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Julio/Consolidado/"/>
    </mc:Choice>
  </mc:AlternateContent>
  <xr:revisionPtr revIDLastSave="254" documentId="13_ncr:1_{09006A87-AADD-4D02-961C-D280389CF1AB}" xr6:coauthVersionLast="47" xr6:coauthVersionMax="47" xr10:uidLastSave="{106B81CD-742E-4FF5-8D96-F9E9E0A10EB2}"/>
  <bookViews>
    <workbookView xWindow="-120" yWindow="-120" windowWidth="29040" windowHeight="15720" xr2:uid="{00000000-000D-0000-FFFF-FFFF00000000}"/>
  </bookViews>
  <sheets>
    <sheet name="Gráfico 1" sheetId="2" r:id="rId1"/>
    <sheet name="Tabla 1" sheetId="3" r:id="rId2"/>
    <sheet name="Ilustración 1" sheetId="4" r:id="rId3"/>
    <sheet name="Tabla 2" sheetId="6" r:id="rId4"/>
    <sheet name="Gráfico 2" sheetId="7" r:id="rId5"/>
    <sheet name="Gráfico 3" sheetId="8" r:id="rId6"/>
    <sheet name="Mapa 1" sheetId="12" r:id="rId7"/>
    <sheet name="Ilustración 2" sheetId="17" r:id="rId8"/>
    <sheet name="Tabla 3" sheetId="11" r:id="rId9"/>
    <sheet name="Ilustración 3" sheetId="5" r:id="rId10"/>
    <sheet name="Tabla 4" sheetId="9" r:id="rId11"/>
    <sheet name="Tabla 5" sheetId="10" r:id="rId12"/>
    <sheet name="Anexo 1" sheetId="13" r:id="rId13"/>
    <sheet name="Anexo 2 " sheetId="14" r:id="rId14"/>
    <sheet name="Anexo 3" sheetId="15" r:id="rId15"/>
    <sheet name="Anexo 4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7">#REF!</definedName>
    <definedName name="\0" localSheetId="9">#REF!</definedName>
    <definedName name="\0" localSheetId="6">#REF!</definedName>
    <definedName name="\0" localSheetId="1">#REF!</definedName>
    <definedName name="\0" localSheetId="3">#REF!</definedName>
    <definedName name="\0" localSheetId="8">#REF!</definedName>
    <definedName name="\0" localSheetId="10">#REF!</definedName>
    <definedName name="\0" localSheetId="11">#REF!</definedName>
    <definedName name="\0">#REF!</definedName>
    <definedName name="\A" localSheetId="13">#REF!</definedName>
    <definedName name="\A" localSheetId="14">#REF!</definedName>
    <definedName name="\A" localSheetId="15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7">#REF!</definedName>
    <definedName name="\A" localSheetId="9">#REF!</definedName>
    <definedName name="\A" localSheetId="6">#REF!</definedName>
    <definedName name="\A" localSheetId="1">#REF!</definedName>
    <definedName name="\A" localSheetId="3">#REF!</definedName>
    <definedName name="\A" localSheetId="8">#REF!</definedName>
    <definedName name="\A" localSheetId="10">#REF!</definedName>
    <definedName name="\A">#REF!</definedName>
    <definedName name="\B" localSheetId="13">#REF!</definedName>
    <definedName name="\B" localSheetId="14">#REF!</definedName>
    <definedName name="\B" localSheetId="15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7">#REF!</definedName>
    <definedName name="\B" localSheetId="9">#REF!</definedName>
    <definedName name="\B" localSheetId="6">#REF!</definedName>
    <definedName name="\B" localSheetId="1">#REF!</definedName>
    <definedName name="\B" localSheetId="3">#REF!</definedName>
    <definedName name="\B" localSheetId="8">#REF!</definedName>
    <definedName name="\B" localSheetId="10">#REF!</definedName>
    <definedName name="\B">#REF!</definedName>
    <definedName name="\bmiii" localSheetId="2">[1]Q6!$E$32:$AH$32</definedName>
    <definedName name="\bmiii" localSheetId="7">[1]Q6!$E$32:$AH$32</definedName>
    <definedName name="\bmiii">[1]Q6!$E$32:$AH$32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7">#REF!</definedName>
    <definedName name="\C" localSheetId="9">#REF!</definedName>
    <definedName name="\C" localSheetId="6">#REF!</definedName>
    <definedName name="\C" localSheetId="1">#REF!</definedName>
    <definedName name="\C" localSheetId="3">#REF!</definedName>
    <definedName name="\C" localSheetId="8">#REF!</definedName>
    <definedName name="\C" localSheetId="10">#REF!</definedName>
    <definedName name="\C" localSheetId="11">#REF!</definedName>
    <definedName name="\C">#REF!</definedName>
    <definedName name="\cc" localSheetId="12">[2]Debt!#REF!</definedName>
    <definedName name="\cc" localSheetId="15">[2]Debt!#REF!</definedName>
    <definedName name="\cc" localSheetId="2">[2]Debt!#REF!</definedName>
    <definedName name="\cc" localSheetId="7">[2]Debt!#REF!</definedName>
    <definedName name="\cc" localSheetId="9">[2]Debt!#REF!</definedName>
    <definedName name="\cc" localSheetId="6">[2]Debt!#REF!</definedName>
    <definedName name="\cc" localSheetId="1">[2]Debt!#REF!</definedName>
    <definedName name="\cc" localSheetId="3">[2]Debt!#REF!</definedName>
    <definedName name="\cc" localSheetId="8">[2]Debt!#REF!</definedName>
    <definedName name="\cc" localSheetId="10">[2]Debt!#REF!</definedName>
    <definedName name="\cc" localSheetId="11">[2]Debt!#REF!</definedName>
    <definedName name="\cc">[2]Debt!#REF!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7">#REF!</definedName>
    <definedName name="\D" localSheetId="9">#REF!</definedName>
    <definedName name="\D" localSheetId="6">#REF!</definedName>
    <definedName name="\D" localSheetId="1">#REF!</definedName>
    <definedName name="\D" localSheetId="3">#REF!</definedName>
    <definedName name="\D" localSheetId="8">#REF!</definedName>
    <definedName name="\D" localSheetId="10">#REF!</definedName>
    <definedName name="\D" localSheetId="11">#REF!</definedName>
    <definedName name="\D">#REF!</definedName>
    <definedName name="\E" localSheetId="13">#REF!</definedName>
    <definedName name="\E" localSheetId="14">#REF!</definedName>
    <definedName name="\E" localSheetId="15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7">#REF!</definedName>
    <definedName name="\E" localSheetId="9">#REF!</definedName>
    <definedName name="\E" localSheetId="6">#REF!</definedName>
    <definedName name="\E" localSheetId="1">#REF!</definedName>
    <definedName name="\E" localSheetId="3">#REF!</definedName>
    <definedName name="\E" localSheetId="8">#REF!</definedName>
    <definedName name="\E" localSheetId="10">#REF!</definedName>
    <definedName name="\E">#REF!</definedName>
    <definedName name="\F" localSheetId="13">#REF!</definedName>
    <definedName name="\F" localSheetId="14">#REF!</definedName>
    <definedName name="\F" localSheetId="15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7">#REF!</definedName>
    <definedName name="\F" localSheetId="9">#REF!</definedName>
    <definedName name="\F" localSheetId="6">#REF!</definedName>
    <definedName name="\F" localSheetId="1">#REF!</definedName>
    <definedName name="\F" localSheetId="3">#REF!</definedName>
    <definedName name="\F" localSheetId="8">#REF!</definedName>
    <definedName name="\F" localSheetId="10">#REF!</definedName>
    <definedName name="\F">#REF!</definedName>
    <definedName name="\G" localSheetId="13">#REF!</definedName>
    <definedName name="\G" localSheetId="14">#REF!</definedName>
    <definedName name="\G" localSheetId="15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7">#REF!</definedName>
    <definedName name="\G" localSheetId="9">#REF!</definedName>
    <definedName name="\G" localSheetId="6">#REF!</definedName>
    <definedName name="\G" localSheetId="1">#REF!</definedName>
    <definedName name="\G" localSheetId="3">#REF!</definedName>
    <definedName name="\G" localSheetId="8">#REF!</definedName>
    <definedName name="\G" localSheetId="10">#REF!</definedName>
    <definedName name="\G">#REF!</definedName>
    <definedName name="\gg" localSheetId="2">[2]Debt!#REF!</definedName>
    <definedName name="\gg" localSheetId="7">[2]Debt!#REF!</definedName>
    <definedName name="\gg">[2]Debt!#REF!</definedName>
    <definedName name="\H" localSheetId="12">#REF!</definedName>
    <definedName name="\H" localSheetId="13">#REF!</definedName>
    <definedName name="\H" localSheetId="14">#REF!</definedName>
    <definedName name="\H" localSheetId="15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7">#REF!</definedName>
    <definedName name="\H" localSheetId="9">#REF!</definedName>
    <definedName name="\H" localSheetId="6">#REF!</definedName>
    <definedName name="\H" localSheetId="1">#REF!</definedName>
    <definedName name="\H" localSheetId="3">#REF!</definedName>
    <definedName name="\H" localSheetId="8">#REF!</definedName>
    <definedName name="\H" localSheetId="10">#REF!</definedName>
    <definedName name="\H" localSheetId="11">#REF!</definedName>
    <definedName name="\H">#REF!</definedName>
    <definedName name="\I" localSheetId="13">#REF!</definedName>
    <definedName name="\I" localSheetId="14">#REF!</definedName>
    <definedName name="\I" localSheetId="15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7">#REF!</definedName>
    <definedName name="\I" localSheetId="9">#REF!</definedName>
    <definedName name="\I" localSheetId="6">#REF!</definedName>
    <definedName name="\I" localSheetId="1">#REF!</definedName>
    <definedName name="\I" localSheetId="3">#REF!</definedName>
    <definedName name="\I" localSheetId="8">#REF!</definedName>
    <definedName name="\I" localSheetId="10">#REF!</definedName>
    <definedName name="\I">#REF!</definedName>
    <definedName name="\J" localSheetId="13">#REF!</definedName>
    <definedName name="\J" localSheetId="14">#REF!</definedName>
    <definedName name="\J" localSheetId="15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7">#REF!</definedName>
    <definedName name="\J" localSheetId="9">#REF!</definedName>
    <definedName name="\J" localSheetId="6">#REF!</definedName>
    <definedName name="\J" localSheetId="1">#REF!</definedName>
    <definedName name="\J" localSheetId="3">#REF!</definedName>
    <definedName name="\J" localSheetId="8">#REF!</definedName>
    <definedName name="\J" localSheetId="10">#REF!</definedName>
    <definedName name="\J">#REF!</definedName>
    <definedName name="\K" localSheetId="13">#REF!</definedName>
    <definedName name="\K" localSheetId="14">#REF!</definedName>
    <definedName name="\K" localSheetId="15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7">#REF!</definedName>
    <definedName name="\K" localSheetId="9">#REF!</definedName>
    <definedName name="\K" localSheetId="6">#REF!</definedName>
    <definedName name="\K" localSheetId="1">#REF!</definedName>
    <definedName name="\K" localSheetId="3">#REF!</definedName>
    <definedName name="\K" localSheetId="8">#REF!</definedName>
    <definedName name="\K" localSheetId="10">#REF!</definedName>
    <definedName name="\K">#REF!</definedName>
    <definedName name="\kk" localSheetId="2">[2]Debt!#REF!</definedName>
    <definedName name="\kk" localSheetId="7">[2]Debt!#REF!</definedName>
    <definedName name="\kk">[2]Debt!#REF!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7">#REF!</definedName>
    <definedName name="\L" localSheetId="9">#REF!</definedName>
    <definedName name="\L" localSheetId="6">#REF!</definedName>
    <definedName name="\L" localSheetId="1">#REF!</definedName>
    <definedName name="\L" localSheetId="3">#REF!</definedName>
    <definedName name="\L" localSheetId="8">#REF!</definedName>
    <definedName name="\L" localSheetId="10">#REF!</definedName>
    <definedName name="\L" localSheetId="11">#REF!</definedName>
    <definedName name="\L">#REF!</definedName>
    <definedName name="\M" localSheetId="13">#REF!</definedName>
    <definedName name="\M" localSheetId="14">#REF!</definedName>
    <definedName name="\M" localSheetId="15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7">#REF!</definedName>
    <definedName name="\M" localSheetId="9">#REF!</definedName>
    <definedName name="\M" localSheetId="6">#REF!</definedName>
    <definedName name="\M" localSheetId="1">#REF!</definedName>
    <definedName name="\M" localSheetId="3">#REF!</definedName>
    <definedName name="\M" localSheetId="8">#REF!</definedName>
    <definedName name="\M" localSheetId="10">#REF!</definedName>
    <definedName name="\M">#REF!</definedName>
    <definedName name="\N" localSheetId="13">#REF!</definedName>
    <definedName name="\N" localSheetId="14">#REF!</definedName>
    <definedName name="\N" localSheetId="15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7">#REF!</definedName>
    <definedName name="\N" localSheetId="9">#REF!</definedName>
    <definedName name="\N" localSheetId="6">#REF!</definedName>
    <definedName name="\N" localSheetId="1">#REF!</definedName>
    <definedName name="\N" localSheetId="3">#REF!</definedName>
    <definedName name="\N" localSheetId="8">#REF!</definedName>
    <definedName name="\N" localSheetId="10">#REF!</definedName>
    <definedName name="\N">#REF!</definedName>
    <definedName name="\Ñ" localSheetId="13">#REF!</definedName>
    <definedName name="\Ñ" localSheetId="14">#REF!</definedName>
    <definedName name="\Ñ" localSheetId="15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7">#REF!</definedName>
    <definedName name="\Ñ" localSheetId="9">#REF!</definedName>
    <definedName name="\Ñ" localSheetId="6">#REF!</definedName>
    <definedName name="\Ñ" localSheetId="3">#REF!</definedName>
    <definedName name="\Ñ" localSheetId="8">#REF!</definedName>
    <definedName name="\Ñ" localSheetId="10">#REF!</definedName>
    <definedName name="\Ñ">#REF!</definedName>
    <definedName name="\O" localSheetId="13">#REF!</definedName>
    <definedName name="\O" localSheetId="14">#REF!</definedName>
    <definedName name="\O" localSheetId="15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7">#REF!</definedName>
    <definedName name="\O" localSheetId="9">#REF!</definedName>
    <definedName name="\O" localSheetId="6">#REF!</definedName>
    <definedName name="\O" localSheetId="1">#REF!</definedName>
    <definedName name="\O" localSheetId="3">#REF!</definedName>
    <definedName name="\O" localSheetId="8">#REF!</definedName>
    <definedName name="\O" localSheetId="10">#REF!</definedName>
    <definedName name="\O">#REF!</definedName>
    <definedName name="\P" localSheetId="13">#REF!</definedName>
    <definedName name="\P" localSheetId="14">#REF!</definedName>
    <definedName name="\P" localSheetId="15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7">#REF!</definedName>
    <definedName name="\P" localSheetId="9">#REF!</definedName>
    <definedName name="\P" localSheetId="6">#REF!</definedName>
    <definedName name="\P" localSheetId="1">#REF!</definedName>
    <definedName name="\P" localSheetId="3">#REF!</definedName>
    <definedName name="\P" localSheetId="8">#REF!</definedName>
    <definedName name="\P" localSheetId="10">#REF!</definedName>
    <definedName name="\P">#REF!</definedName>
    <definedName name="\Q" localSheetId="13">#REF!</definedName>
    <definedName name="\Q" localSheetId="14">#REF!</definedName>
    <definedName name="\Q" localSheetId="15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7">#REF!</definedName>
    <definedName name="\Q" localSheetId="9">#REF!</definedName>
    <definedName name="\Q" localSheetId="6">#REF!</definedName>
    <definedName name="\Q" localSheetId="1">#REF!</definedName>
    <definedName name="\Q" localSheetId="3">#REF!</definedName>
    <definedName name="\Q" localSheetId="8">#REF!</definedName>
    <definedName name="\Q" localSheetId="10">#REF!</definedName>
    <definedName name="\Q">#REF!</definedName>
    <definedName name="\R" localSheetId="13">#REF!</definedName>
    <definedName name="\R" localSheetId="14">#REF!</definedName>
    <definedName name="\R" localSheetId="15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7">#REF!</definedName>
    <definedName name="\R" localSheetId="9">#REF!</definedName>
    <definedName name="\R" localSheetId="6">#REF!</definedName>
    <definedName name="\R" localSheetId="1">#REF!</definedName>
    <definedName name="\R" localSheetId="3">#REF!</definedName>
    <definedName name="\R" localSheetId="8">#REF!</definedName>
    <definedName name="\R" localSheetId="10">#REF!</definedName>
    <definedName name="\R">#REF!</definedName>
    <definedName name="\S" localSheetId="13">#REF!</definedName>
    <definedName name="\S" localSheetId="14">#REF!</definedName>
    <definedName name="\S" localSheetId="15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7">#REF!</definedName>
    <definedName name="\S" localSheetId="9">#REF!</definedName>
    <definedName name="\S" localSheetId="6">#REF!</definedName>
    <definedName name="\S" localSheetId="1">#REF!</definedName>
    <definedName name="\S" localSheetId="3">#REF!</definedName>
    <definedName name="\S" localSheetId="8">#REF!</definedName>
    <definedName name="\S" localSheetId="10">#REF!</definedName>
    <definedName name="\S">#REF!</definedName>
    <definedName name="\T" localSheetId="13">#REF!</definedName>
    <definedName name="\T" localSheetId="14">#REF!</definedName>
    <definedName name="\T" localSheetId="15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7">#REF!</definedName>
    <definedName name="\T" localSheetId="9">#REF!</definedName>
    <definedName name="\T" localSheetId="6">#REF!</definedName>
    <definedName name="\T" localSheetId="1">#REF!</definedName>
    <definedName name="\T" localSheetId="3">#REF!</definedName>
    <definedName name="\T" localSheetId="8">#REF!</definedName>
    <definedName name="\T" localSheetId="10">#REF!</definedName>
    <definedName name="\T">#REF!</definedName>
    <definedName name="\T1" localSheetId="13">#REF!</definedName>
    <definedName name="\T1" localSheetId="14">#REF!</definedName>
    <definedName name="\T1" localSheetId="15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7">#REF!</definedName>
    <definedName name="\T1" localSheetId="9">#REF!</definedName>
    <definedName name="\T1" localSheetId="6">#REF!</definedName>
    <definedName name="\T1" localSheetId="3">#REF!</definedName>
    <definedName name="\T1" localSheetId="8">#REF!</definedName>
    <definedName name="\T1" localSheetId="10">#REF!</definedName>
    <definedName name="\T1">#REF!</definedName>
    <definedName name="\T2" localSheetId="12">[3]BOP!#REF!</definedName>
    <definedName name="\T2" localSheetId="14">[3]BOP!#REF!</definedName>
    <definedName name="\T2" localSheetId="15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7">[3]BOP!#REF!</definedName>
    <definedName name="\T2" localSheetId="3">[3]BOP!#REF!</definedName>
    <definedName name="\T2" localSheetId="8">[3]BOP!#REF!</definedName>
    <definedName name="\T2" localSheetId="10">[3]BOP!#REF!</definedName>
    <definedName name="\T2">[3]BOP!#REF!</definedName>
    <definedName name="\tt" localSheetId="12">[2]Debt!#REF!</definedName>
    <definedName name="\tt" localSheetId="2">[2]Debt!#REF!</definedName>
    <definedName name="\tt" localSheetId="7">[2]Debt!#REF!</definedName>
    <definedName name="\tt">[2]Debt!#REF!</definedName>
    <definedName name="\U" localSheetId="12">#REF!</definedName>
    <definedName name="\U" localSheetId="13">#REF!</definedName>
    <definedName name="\U" localSheetId="14">#REF!</definedName>
    <definedName name="\U" localSheetId="15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7">#REF!</definedName>
    <definedName name="\U" localSheetId="9">#REF!</definedName>
    <definedName name="\U" localSheetId="6">#REF!</definedName>
    <definedName name="\U" localSheetId="1">#REF!</definedName>
    <definedName name="\U" localSheetId="3">#REF!</definedName>
    <definedName name="\U" localSheetId="8">#REF!</definedName>
    <definedName name="\U" localSheetId="10">#REF!</definedName>
    <definedName name="\U" localSheetId="11">#REF!</definedName>
    <definedName name="\U">#REF!</definedName>
    <definedName name="\V" localSheetId="13">#REF!</definedName>
    <definedName name="\V" localSheetId="14">#REF!</definedName>
    <definedName name="\V" localSheetId="15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7">#REF!</definedName>
    <definedName name="\V" localSheetId="9">#REF!</definedName>
    <definedName name="\V" localSheetId="6">#REF!</definedName>
    <definedName name="\V" localSheetId="1">#REF!</definedName>
    <definedName name="\V" localSheetId="3">#REF!</definedName>
    <definedName name="\V" localSheetId="8">#REF!</definedName>
    <definedName name="\V" localSheetId="10">#REF!</definedName>
    <definedName name="\V">#REF!</definedName>
    <definedName name="\W" localSheetId="13">#REF!</definedName>
    <definedName name="\W" localSheetId="14">#REF!</definedName>
    <definedName name="\W" localSheetId="15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7">#REF!</definedName>
    <definedName name="\W" localSheetId="9">#REF!</definedName>
    <definedName name="\W" localSheetId="6">#REF!</definedName>
    <definedName name="\W" localSheetId="1">#REF!</definedName>
    <definedName name="\W" localSheetId="3">#REF!</definedName>
    <definedName name="\W" localSheetId="8">#REF!</definedName>
    <definedName name="\W" localSheetId="10">#REF!</definedName>
    <definedName name="\W">#REF!</definedName>
    <definedName name="\X" localSheetId="13">#REF!</definedName>
    <definedName name="\X" localSheetId="14">#REF!</definedName>
    <definedName name="\X" localSheetId="15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7">#REF!</definedName>
    <definedName name="\X" localSheetId="9">#REF!</definedName>
    <definedName name="\X" localSheetId="6">#REF!</definedName>
    <definedName name="\X" localSheetId="1">#REF!</definedName>
    <definedName name="\X" localSheetId="3">#REF!</definedName>
    <definedName name="\X" localSheetId="8">#REF!</definedName>
    <definedName name="\X" localSheetId="10">#REF!</definedName>
    <definedName name="\X">#REF!</definedName>
    <definedName name="\Y" localSheetId="13">#REF!</definedName>
    <definedName name="\Y" localSheetId="14">#REF!</definedName>
    <definedName name="\Y" localSheetId="15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7">#REF!</definedName>
    <definedName name="\Y" localSheetId="9">#REF!</definedName>
    <definedName name="\Y" localSheetId="6">#REF!</definedName>
    <definedName name="\Y" localSheetId="1">#REF!</definedName>
    <definedName name="\Y" localSheetId="3">#REF!</definedName>
    <definedName name="\Y" localSheetId="8">#REF!</definedName>
    <definedName name="\Y" localSheetId="10">#REF!</definedName>
    <definedName name="\Y">#REF!</definedName>
    <definedName name="\Z" localSheetId="13">#REF!</definedName>
    <definedName name="\Z" localSheetId="14">#REF!</definedName>
    <definedName name="\Z" localSheetId="15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7">#REF!</definedName>
    <definedName name="\Z" localSheetId="9">#REF!</definedName>
    <definedName name="\Z" localSheetId="6">#REF!</definedName>
    <definedName name="\Z" localSheetId="1">#REF!</definedName>
    <definedName name="\Z" localSheetId="3">#REF!</definedName>
    <definedName name="\Z" localSheetId="8">#REF!</definedName>
    <definedName name="\Z" localSheetId="10">#REF!</definedName>
    <definedName name="\Z">#REF!</definedName>
    <definedName name="_._IMPUESTOS_SOBRE_COMBUSTIBLES_Y_GAS_NATURAL" localSheetId="2">[4]C!$B$27:$N$27</definedName>
    <definedName name="_._IMPUESTOS_SOBRE_COMBUSTIBLES_Y_GAS_NATURAL" localSheetId="7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 localSheetId="7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2">[5]!____________asd1</definedName>
    <definedName name="____________asd1" localSheetId="2">[5]!____________asd1</definedName>
    <definedName name="____________asd1" localSheetId="7">[5]!____________asd1</definedName>
    <definedName name="____________asd1" localSheetId="9">[5]!____________asd1</definedName>
    <definedName name="____________asd1" localSheetId="1">[5]!____________asd1</definedName>
    <definedName name="____________asd1" localSheetId="3">[5]!____________asd1</definedName>
    <definedName name="____________asd1" localSheetId="8">[5]!____________asd1</definedName>
    <definedName name="____________asd1" localSheetId="10">[5]!____________asd1</definedName>
    <definedName name="____________asd1" localSheetId="1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2">[5]!____________tnt1</definedName>
    <definedName name="____________tnt1" localSheetId="2">[5]!____________tnt1</definedName>
    <definedName name="____________tnt1" localSheetId="7">[5]!____________tnt1</definedName>
    <definedName name="____________tnt1" localSheetId="9">[5]!____________tnt1</definedName>
    <definedName name="____________tnt1" localSheetId="1">[5]!____________tnt1</definedName>
    <definedName name="____________tnt1" localSheetId="3">[5]!____________tnt1</definedName>
    <definedName name="____________tnt1" localSheetId="8">[5]!____________tnt1</definedName>
    <definedName name="____________tnt1" localSheetId="10">[5]!____________tnt1</definedName>
    <definedName name="____________tnt1" localSheetId="1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2">[5]!__________asd1</definedName>
    <definedName name="__________asd1" localSheetId="2">[5]!__________asd1</definedName>
    <definedName name="__________asd1" localSheetId="7">[5]!__________asd1</definedName>
    <definedName name="__________asd1" localSheetId="9">[5]!__________asd1</definedName>
    <definedName name="__________asd1" localSheetId="1">[5]!__________asd1</definedName>
    <definedName name="__________asd1" localSheetId="3">[5]!__________asd1</definedName>
    <definedName name="__________asd1" localSheetId="8">[5]!__________asd1</definedName>
    <definedName name="__________asd1" localSheetId="10">[5]!__________asd1</definedName>
    <definedName name="__________asd1" localSheetId="1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2">[5]!__________tnt1</definedName>
    <definedName name="__________tnt1" localSheetId="2">[5]!__________tnt1</definedName>
    <definedName name="__________tnt1" localSheetId="7">[5]!__________tnt1</definedName>
    <definedName name="__________tnt1" localSheetId="9">[5]!__________tnt1</definedName>
    <definedName name="__________tnt1" localSheetId="1">[5]!__________tnt1</definedName>
    <definedName name="__________tnt1" localSheetId="3">[5]!__________tnt1</definedName>
    <definedName name="__________tnt1" localSheetId="8">[5]!__________tnt1</definedName>
    <definedName name="__________tnt1" localSheetId="10">[5]!__________tnt1</definedName>
    <definedName name="__________tnt1" localSheetId="11">[5]!__________tnt1</definedName>
    <definedName name="__________tnt1">[5]!__________tnt1</definedName>
    <definedName name="_________asd1" localSheetId="12">[5]!_________asd1</definedName>
    <definedName name="_________asd1" localSheetId="2">[5]!_________asd1</definedName>
    <definedName name="_________asd1" localSheetId="7">[5]!_________asd1</definedName>
    <definedName name="_________asd1" localSheetId="9">[5]!_________asd1</definedName>
    <definedName name="_________asd1" localSheetId="1">[5]!_________asd1</definedName>
    <definedName name="_________asd1" localSheetId="3">[5]!_________asd1</definedName>
    <definedName name="_________asd1" localSheetId="8">[5]!_________asd1</definedName>
    <definedName name="_________asd1" localSheetId="10">[5]!_________asd1</definedName>
    <definedName name="_________asd1" localSheetId="1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 localSheetId="7">'[6]shared data'!$A$1:$G$71</definedName>
    <definedName name="_________tAB4">'[6]shared data'!$A$1:$G$71</definedName>
    <definedName name="_________tnt1" localSheetId="12">[5]!_________tnt1</definedName>
    <definedName name="_________tnt1" localSheetId="2">[5]!_________tnt1</definedName>
    <definedName name="_________tnt1" localSheetId="7">[5]!_________tnt1</definedName>
    <definedName name="_________tnt1" localSheetId="9">[5]!_________tnt1</definedName>
    <definedName name="_________tnt1" localSheetId="1">[5]!_________tnt1</definedName>
    <definedName name="_________tnt1" localSheetId="3">[5]!_________tnt1</definedName>
    <definedName name="_________tnt1" localSheetId="8">[5]!_________tnt1</definedName>
    <definedName name="_________tnt1" localSheetId="10">[5]!_________tnt1</definedName>
    <definedName name="_________tnt1" localSheetId="11">[5]!_________tnt1</definedName>
    <definedName name="_________tnt1">[5]!_________tnt1</definedName>
    <definedName name="________asd1" localSheetId="12">[5]!________asd1</definedName>
    <definedName name="________asd1" localSheetId="2">[5]!________asd1</definedName>
    <definedName name="________asd1" localSheetId="7">[5]!________asd1</definedName>
    <definedName name="________asd1" localSheetId="9">[5]!________asd1</definedName>
    <definedName name="________asd1" localSheetId="1">[5]!________asd1</definedName>
    <definedName name="________asd1" localSheetId="3">[5]!________asd1</definedName>
    <definedName name="________asd1" localSheetId="8">[5]!________asd1</definedName>
    <definedName name="________asd1" localSheetId="10">[5]!________asd1</definedName>
    <definedName name="________asd1" localSheetId="1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 localSheetId="7">'[6]shared data'!$A$1:$G$71</definedName>
    <definedName name="________tAB4">'[6]shared data'!$A$1:$G$71</definedName>
    <definedName name="________tnt1" localSheetId="12">[5]!________tnt1</definedName>
    <definedName name="________tnt1" localSheetId="2">[5]!________tnt1</definedName>
    <definedName name="________tnt1" localSheetId="7">[5]!________tnt1</definedName>
    <definedName name="________tnt1" localSheetId="9">[5]!________tnt1</definedName>
    <definedName name="________tnt1" localSheetId="1">[5]!________tnt1</definedName>
    <definedName name="________tnt1" localSheetId="3">[5]!________tnt1</definedName>
    <definedName name="________tnt1" localSheetId="8">[5]!________tnt1</definedName>
    <definedName name="________tnt1" localSheetId="10">[5]!________tnt1</definedName>
    <definedName name="________tnt1" localSheetId="11">[5]!________tnt1</definedName>
    <definedName name="________tnt1">[5]!________tnt1</definedName>
    <definedName name="_______asd1" localSheetId="12">[5]!_______asd1</definedName>
    <definedName name="_______asd1" localSheetId="2">[5]!_______asd1</definedName>
    <definedName name="_______asd1" localSheetId="7">[5]!_______asd1</definedName>
    <definedName name="_______asd1" localSheetId="9">[5]!_______asd1</definedName>
    <definedName name="_______asd1" localSheetId="1">[5]!_______asd1</definedName>
    <definedName name="_______asd1" localSheetId="3">[5]!_______asd1</definedName>
    <definedName name="_______asd1" localSheetId="8">[5]!_______asd1</definedName>
    <definedName name="_______asd1" localSheetId="10">[5]!_______asd1</definedName>
    <definedName name="_______asd1" localSheetId="11">[5]!_______asd1</definedName>
    <definedName name="_______asd1">[5]!_______asd1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15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7">#REF!</definedName>
    <definedName name="_______FAL4" localSheetId="9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8">#REF!</definedName>
    <definedName name="_______FAL4" localSheetId="10">#REF!</definedName>
    <definedName name="_______FAL4" localSheetId="11">#REF!</definedName>
    <definedName name="_______FAL4">#REF!</definedName>
    <definedName name="_______FAL6" localSheetId="13">#REF!</definedName>
    <definedName name="_______FAL6" localSheetId="14">#REF!</definedName>
    <definedName name="_______FAL6" localSheetId="15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7">#REF!</definedName>
    <definedName name="_______FAL6" localSheetId="9">#REF!</definedName>
    <definedName name="_______FAL6" localSheetId="6">#REF!</definedName>
    <definedName name="_______FAL6" localSheetId="1">#REF!</definedName>
    <definedName name="_______FAL6" localSheetId="3">#REF!</definedName>
    <definedName name="_______FAL6" localSheetId="8">#REF!</definedName>
    <definedName name="_______FAL6" localSheetId="10">#REF!</definedName>
    <definedName name="_______FAL6">#REF!</definedName>
    <definedName name="_______FAL7" localSheetId="13">#REF!</definedName>
    <definedName name="_______FAL7" localSheetId="14">#REF!</definedName>
    <definedName name="_______FAL7" localSheetId="15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7">#REF!</definedName>
    <definedName name="_______FAL7" localSheetId="9">#REF!</definedName>
    <definedName name="_______FAL7" localSheetId="6">#REF!</definedName>
    <definedName name="_______FAL7" localSheetId="1">#REF!</definedName>
    <definedName name="_______FAL7" localSheetId="3">#REF!</definedName>
    <definedName name="_______FAL7" localSheetId="8">#REF!</definedName>
    <definedName name="_______FAL7" localSheetId="1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 localSheetId="7">'[6]shared data'!$A$1:$G$71</definedName>
    <definedName name="_______tAB4">'[6]shared data'!$A$1:$G$71</definedName>
    <definedName name="_______tnt1" localSheetId="12">[5]!_______tnt1</definedName>
    <definedName name="_______tnt1" localSheetId="2">[5]!_______tnt1</definedName>
    <definedName name="_______tnt1" localSheetId="7">[5]!_______tnt1</definedName>
    <definedName name="_______tnt1" localSheetId="9">[5]!_______tnt1</definedName>
    <definedName name="_______tnt1" localSheetId="1">[5]!_______tnt1</definedName>
    <definedName name="_______tnt1" localSheetId="3">[5]!_______tnt1</definedName>
    <definedName name="_______tnt1" localSheetId="8">[5]!_______tnt1</definedName>
    <definedName name="_______tnt1" localSheetId="10">[5]!_______tnt1</definedName>
    <definedName name="_______tnt1" localSheetId="11">[5]!_______tnt1</definedName>
    <definedName name="_______tnt1">[5]!_______tnt1</definedName>
    <definedName name="______asd1" localSheetId="12">[5]!______asd1</definedName>
    <definedName name="______asd1" localSheetId="2">[5]!______asd1</definedName>
    <definedName name="______asd1" localSheetId="7">[5]!______asd1</definedName>
    <definedName name="______asd1" localSheetId="9">[5]!______asd1</definedName>
    <definedName name="______asd1" localSheetId="1">[5]!______asd1</definedName>
    <definedName name="______asd1" localSheetId="3">[5]!______asd1</definedName>
    <definedName name="______asd1" localSheetId="8">[5]!______asd1</definedName>
    <definedName name="______asd1" localSheetId="10">[5]!______asd1</definedName>
    <definedName name="______asd1" localSheetId="11">[5]!______asd1</definedName>
    <definedName name="______asd1">[5]!______asd1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15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7">#REF!</definedName>
    <definedName name="______AUS1" localSheetId="9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8">#REF!</definedName>
    <definedName name="______AUS1" localSheetId="10">#REF!</definedName>
    <definedName name="______AUS1" localSheetId="11">#REF!</definedName>
    <definedName name="______AUS1">#REF!</definedName>
    <definedName name="______DEG1" localSheetId="13">#REF!</definedName>
    <definedName name="______DEG1" localSheetId="14">#REF!</definedName>
    <definedName name="______DEG1" localSheetId="15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7">#REF!</definedName>
    <definedName name="______DEG1" localSheetId="9">#REF!</definedName>
    <definedName name="______DEG1" localSheetId="6">#REF!</definedName>
    <definedName name="______DEG1" localSheetId="1">#REF!</definedName>
    <definedName name="______DEG1" localSheetId="3">#REF!</definedName>
    <definedName name="______DEG1" localSheetId="8">#REF!</definedName>
    <definedName name="______DEG1" localSheetId="10">#REF!</definedName>
    <definedName name="______DEG1">#REF!</definedName>
    <definedName name="______DKR1" localSheetId="13">#REF!</definedName>
    <definedName name="______DKR1" localSheetId="14">#REF!</definedName>
    <definedName name="______DKR1" localSheetId="15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7">#REF!</definedName>
    <definedName name="______DKR1" localSheetId="9">#REF!</definedName>
    <definedName name="______DKR1" localSheetId="6">#REF!</definedName>
    <definedName name="______DKR1" localSheetId="1">#REF!</definedName>
    <definedName name="______DKR1" localSheetId="3">#REF!</definedName>
    <definedName name="______DKR1" localSheetId="8">#REF!</definedName>
    <definedName name="______DKR1" localSheetId="10">#REF!</definedName>
    <definedName name="______DKR1">#REF!</definedName>
    <definedName name="______ECU1" localSheetId="13">#REF!</definedName>
    <definedName name="______ECU1" localSheetId="14">#REF!</definedName>
    <definedName name="______ECU1" localSheetId="15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7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3">#REF!</definedName>
    <definedName name="______ECU1" localSheetId="8">#REF!</definedName>
    <definedName name="______ECU1" localSheetId="10">#REF!</definedName>
    <definedName name="______ECU1">#REF!</definedName>
    <definedName name="______ESC1" localSheetId="13">#REF!</definedName>
    <definedName name="______ESC1" localSheetId="14">#REF!</definedName>
    <definedName name="______ESC1" localSheetId="15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7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3">#REF!</definedName>
    <definedName name="______ESC1" localSheetId="8">#REF!</definedName>
    <definedName name="______ESC1" localSheetId="10">#REF!</definedName>
    <definedName name="______ESC1">#REF!</definedName>
    <definedName name="______FAL2" localSheetId="13">#REF!</definedName>
    <definedName name="______FAL2" localSheetId="14">#REF!</definedName>
    <definedName name="______FAL2" localSheetId="15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7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3">#REF!</definedName>
    <definedName name="______FAL2" localSheetId="8">#REF!</definedName>
    <definedName name="______FAL2" localSheetId="10">#REF!</definedName>
    <definedName name="______FAL2">#REF!</definedName>
    <definedName name="______FAL3" localSheetId="13">#REF!</definedName>
    <definedName name="______FAL3" localSheetId="14">#REF!</definedName>
    <definedName name="______FAL3" localSheetId="15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7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3">#REF!</definedName>
    <definedName name="______FAL3" localSheetId="8">#REF!</definedName>
    <definedName name="______FAL3" localSheetId="10">#REF!</definedName>
    <definedName name="______FAL3">#REF!</definedName>
    <definedName name="______FAL4" localSheetId="13">#REF!</definedName>
    <definedName name="______FAL4" localSheetId="14">#REF!</definedName>
    <definedName name="______FAL4" localSheetId="15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7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3">#REF!</definedName>
    <definedName name="______FAL4" localSheetId="8">#REF!</definedName>
    <definedName name="______FAL4" localSheetId="10">#REF!</definedName>
    <definedName name="______FAL4">#REF!</definedName>
    <definedName name="______FAL5" localSheetId="13">#REF!</definedName>
    <definedName name="______FAL5" localSheetId="14">#REF!</definedName>
    <definedName name="______FAL5" localSheetId="15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7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3">#REF!</definedName>
    <definedName name="______FAL5" localSheetId="8">#REF!</definedName>
    <definedName name="______FAL5" localSheetId="10">#REF!</definedName>
    <definedName name="______FAL5">#REF!</definedName>
    <definedName name="______FAL6" localSheetId="13">#REF!</definedName>
    <definedName name="______FAL6" localSheetId="14">#REF!</definedName>
    <definedName name="______FAL6" localSheetId="15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7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3">#REF!</definedName>
    <definedName name="______FAL6" localSheetId="8">#REF!</definedName>
    <definedName name="______FAL6" localSheetId="10">#REF!</definedName>
    <definedName name="______FAL6">#REF!</definedName>
    <definedName name="______FAL7" localSheetId="13">#REF!</definedName>
    <definedName name="______FAL7" localSheetId="14">#REF!</definedName>
    <definedName name="______FAL7" localSheetId="15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7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3">#REF!</definedName>
    <definedName name="______FAL7" localSheetId="8">#REF!</definedName>
    <definedName name="______FAL7" localSheetId="10">#REF!</definedName>
    <definedName name="______FAL7">#REF!</definedName>
    <definedName name="______FMK1" localSheetId="13">#REF!</definedName>
    <definedName name="______FMK1" localSheetId="14">#REF!</definedName>
    <definedName name="______FMK1" localSheetId="15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7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3">#REF!</definedName>
    <definedName name="______FMK1" localSheetId="8">#REF!</definedName>
    <definedName name="______FMK1" localSheetId="10">#REF!</definedName>
    <definedName name="______FMK1">#REF!</definedName>
    <definedName name="______IKR1" localSheetId="13">#REF!</definedName>
    <definedName name="______IKR1" localSheetId="14">#REF!</definedName>
    <definedName name="______IKR1" localSheetId="15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7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3">#REF!</definedName>
    <definedName name="______IKR1" localSheetId="8">#REF!</definedName>
    <definedName name="______IKR1" localSheetId="10">#REF!</definedName>
    <definedName name="______IKR1">#REF!</definedName>
    <definedName name="______IRP1" localSheetId="13">#REF!</definedName>
    <definedName name="______IRP1" localSheetId="14">#REF!</definedName>
    <definedName name="______IRP1" localSheetId="15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7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3">#REF!</definedName>
    <definedName name="______IRP1" localSheetId="8">#REF!</definedName>
    <definedName name="______IRP1" localSheetId="10">#REF!</definedName>
    <definedName name="______IRP1">#REF!</definedName>
    <definedName name="______LIT1" localSheetId="13">#REF!</definedName>
    <definedName name="______LIT1" localSheetId="14">#REF!</definedName>
    <definedName name="______LIT1" localSheetId="15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7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3">#REF!</definedName>
    <definedName name="______LIT1" localSheetId="8">#REF!</definedName>
    <definedName name="______LIT1" localSheetId="10">#REF!</definedName>
    <definedName name="______LIT1">#REF!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15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7">#REF!</definedName>
    <definedName name="______MEX1" localSheetId="9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8">#REF!</definedName>
    <definedName name="______MEX1" localSheetId="10">#REF!</definedName>
    <definedName name="______MEX1" localSheetId="11">#REF!</definedName>
    <definedName name="______MEX1">#REF!</definedName>
    <definedName name="______PTA1" localSheetId="13">#REF!</definedName>
    <definedName name="______PTA1" localSheetId="14">#REF!</definedName>
    <definedName name="______PTA1" localSheetId="15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7">#REF!</definedName>
    <definedName name="______PTA1" localSheetId="9">#REF!</definedName>
    <definedName name="______PTA1" localSheetId="6">#REF!</definedName>
    <definedName name="______PTA1" localSheetId="1">#REF!</definedName>
    <definedName name="______PTA1" localSheetId="3">#REF!</definedName>
    <definedName name="______PTA1" localSheetId="8">#REF!</definedName>
    <definedName name="______PTA1" localSheetId="1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15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7">#REF!</definedName>
    <definedName name="______SAR1" localSheetId="9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8">#REF!</definedName>
    <definedName name="______SAR1" localSheetId="10">#REF!</definedName>
    <definedName name="______SAR1" localSheetId="11">#REF!</definedName>
    <definedName name="______SAR1">#REF!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 localSheetId="7">'[6]shared data'!$A$1:$G$71</definedName>
    <definedName name="______tAB4">'[6]shared data'!$A$1:$G$71</definedName>
    <definedName name="______tnt1" localSheetId="12">[5]!______tnt1</definedName>
    <definedName name="______tnt1" localSheetId="2">[5]!______tnt1</definedName>
    <definedName name="______tnt1" localSheetId="7">[5]!______tnt1</definedName>
    <definedName name="______tnt1" localSheetId="9">[5]!______tnt1</definedName>
    <definedName name="______tnt1" localSheetId="1">[5]!______tnt1</definedName>
    <definedName name="______tnt1" localSheetId="3">[5]!______tnt1</definedName>
    <definedName name="______tnt1" localSheetId="8">[5]!______tnt1</definedName>
    <definedName name="______tnt1" localSheetId="10">[5]!______tnt1</definedName>
    <definedName name="______tnt1" localSheetId="11">[5]!______tnt1</definedName>
    <definedName name="______tnt1">[5]!______tnt1</definedName>
    <definedName name="_____asd1">#N/A</definedName>
    <definedName name="_____AUS1" localSheetId="12">#REF!</definedName>
    <definedName name="_____AUS1" localSheetId="13">#REF!</definedName>
    <definedName name="_____AUS1" localSheetId="14">#REF!</definedName>
    <definedName name="_____AUS1" localSheetId="15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7">#REF!</definedName>
    <definedName name="_____AUS1" localSheetId="9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8">#REF!</definedName>
    <definedName name="_____AUS1" localSheetId="10">#REF!</definedName>
    <definedName name="_____AUS1" localSheetId="11">#REF!</definedName>
    <definedName name="_____AUS1">#REF!</definedName>
    <definedName name="_____DEG1" localSheetId="13">#REF!</definedName>
    <definedName name="_____DEG1" localSheetId="14">#REF!</definedName>
    <definedName name="_____DEG1" localSheetId="15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7">#REF!</definedName>
    <definedName name="_____DEG1" localSheetId="9">#REF!</definedName>
    <definedName name="_____DEG1" localSheetId="6">#REF!</definedName>
    <definedName name="_____DEG1" localSheetId="1">#REF!</definedName>
    <definedName name="_____DEG1" localSheetId="3">#REF!</definedName>
    <definedName name="_____DEG1" localSheetId="8">#REF!</definedName>
    <definedName name="_____DEG1" localSheetId="10">#REF!</definedName>
    <definedName name="_____DEG1">#REF!</definedName>
    <definedName name="_____DKR1" localSheetId="13">#REF!</definedName>
    <definedName name="_____DKR1" localSheetId="14">#REF!</definedName>
    <definedName name="_____DKR1" localSheetId="15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7">#REF!</definedName>
    <definedName name="_____DKR1" localSheetId="9">#REF!</definedName>
    <definedName name="_____DKR1" localSheetId="6">#REF!</definedName>
    <definedName name="_____DKR1" localSheetId="1">#REF!</definedName>
    <definedName name="_____DKR1" localSheetId="3">#REF!</definedName>
    <definedName name="_____DKR1" localSheetId="8">#REF!</definedName>
    <definedName name="_____DKR1" localSheetId="10">#REF!</definedName>
    <definedName name="_____DKR1">#REF!</definedName>
    <definedName name="_____ECU1" localSheetId="13">#REF!</definedName>
    <definedName name="_____ECU1" localSheetId="14">#REF!</definedName>
    <definedName name="_____ECU1" localSheetId="15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7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3">#REF!</definedName>
    <definedName name="_____ECU1" localSheetId="8">#REF!</definedName>
    <definedName name="_____ECU1" localSheetId="10">#REF!</definedName>
    <definedName name="_____ECU1">#REF!</definedName>
    <definedName name="_____ESC1" localSheetId="13">#REF!</definedName>
    <definedName name="_____ESC1" localSheetId="14">#REF!</definedName>
    <definedName name="_____ESC1" localSheetId="15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7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3">#REF!</definedName>
    <definedName name="_____ESC1" localSheetId="8">#REF!</definedName>
    <definedName name="_____ESC1" localSheetId="10">#REF!</definedName>
    <definedName name="_____ESC1">#REF!</definedName>
    <definedName name="_____FAL2" localSheetId="13">#REF!</definedName>
    <definedName name="_____FAL2" localSheetId="14">#REF!</definedName>
    <definedName name="_____FAL2" localSheetId="15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7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3">#REF!</definedName>
    <definedName name="_____FAL2" localSheetId="8">#REF!</definedName>
    <definedName name="_____FAL2" localSheetId="10">#REF!</definedName>
    <definedName name="_____FAL2">#REF!</definedName>
    <definedName name="_____FAL3" localSheetId="13">#REF!</definedName>
    <definedName name="_____FAL3" localSheetId="14">#REF!</definedName>
    <definedName name="_____FAL3" localSheetId="15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7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3">#REF!</definedName>
    <definedName name="_____FAL3" localSheetId="8">#REF!</definedName>
    <definedName name="_____FAL3" localSheetId="10">#REF!</definedName>
    <definedName name="_____FAL3">#REF!</definedName>
    <definedName name="_____FAL4" localSheetId="13">#REF!</definedName>
    <definedName name="_____FAL4" localSheetId="14">#REF!</definedName>
    <definedName name="_____FAL4" localSheetId="15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7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3">#REF!</definedName>
    <definedName name="_____FAL4" localSheetId="8">#REF!</definedName>
    <definedName name="_____FAL4" localSheetId="10">#REF!</definedName>
    <definedName name="_____FAL4">#REF!</definedName>
    <definedName name="_____FAL5" localSheetId="13">#REF!</definedName>
    <definedName name="_____FAL5" localSheetId="14">#REF!</definedName>
    <definedName name="_____FAL5" localSheetId="15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7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3">#REF!</definedName>
    <definedName name="_____FAL5" localSheetId="8">#REF!</definedName>
    <definedName name="_____FAL5" localSheetId="10">#REF!</definedName>
    <definedName name="_____FAL5">#REF!</definedName>
    <definedName name="_____FAL6" localSheetId="13">#REF!</definedName>
    <definedName name="_____FAL6" localSheetId="14">#REF!</definedName>
    <definedName name="_____FAL6" localSheetId="15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7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3">#REF!</definedName>
    <definedName name="_____FAL6" localSheetId="8">#REF!</definedName>
    <definedName name="_____FAL6" localSheetId="10">#REF!</definedName>
    <definedName name="_____FAL6">#REF!</definedName>
    <definedName name="_____FAL7" localSheetId="13">#REF!</definedName>
    <definedName name="_____FAL7" localSheetId="14">#REF!</definedName>
    <definedName name="_____FAL7" localSheetId="15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7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3">#REF!</definedName>
    <definedName name="_____FAL7" localSheetId="8">#REF!</definedName>
    <definedName name="_____FAL7" localSheetId="10">#REF!</definedName>
    <definedName name="_____FAL7">#REF!</definedName>
    <definedName name="_____FMK1" localSheetId="13">#REF!</definedName>
    <definedName name="_____FMK1" localSheetId="14">#REF!</definedName>
    <definedName name="_____FMK1" localSheetId="15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7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3">#REF!</definedName>
    <definedName name="_____FMK1" localSheetId="8">#REF!</definedName>
    <definedName name="_____FMK1" localSheetId="10">#REF!</definedName>
    <definedName name="_____FMK1">#REF!</definedName>
    <definedName name="_____IKR1" localSheetId="13">#REF!</definedName>
    <definedName name="_____IKR1" localSheetId="14">#REF!</definedName>
    <definedName name="_____IKR1" localSheetId="15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7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3">#REF!</definedName>
    <definedName name="_____IKR1" localSheetId="8">#REF!</definedName>
    <definedName name="_____IKR1" localSheetId="10">#REF!</definedName>
    <definedName name="_____IKR1">#REF!</definedName>
    <definedName name="_____IRP1" localSheetId="13">#REF!</definedName>
    <definedName name="_____IRP1" localSheetId="14">#REF!</definedName>
    <definedName name="_____IRP1" localSheetId="15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7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3">#REF!</definedName>
    <definedName name="_____IRP1" localSheetId="8">#REF!</definedName>
    <definedName name="_____IRP1" localSheetId="10">#REF!</definedName>
    <definedName name="_____IRP1">#REF!</definedName>
    <definedName name="_____LIT1" localSheetId="13">#REF!</definedName>
    <definedName name="_____LIT1" localSheetId="14">#REF!</definedName>
    <definedName name="_____LIT1" localSheetId="15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7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3">#REF!</definedName>
    <definedName name="_____LIT1" localSheetId="8">#REF!</definedName>
    <definedName name="_____LIT1" localSheetId="10">#REF!</definedName>
    <definedName name="_____LIT1">#REF!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2">#REF!</definedName>
    <definedName name="_____MEX1" localSheetId="13">#REF!</definedName>
    <definedName name="_____MEX1" localSheetId="14">#REF!</definedName>
    <definedName name="_____MEX1" localSheetId="15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7">#REF!</definedName>
    <definedName name="_____MEX1" localSheetId="9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8">#REF!</definedName>
    <definedName name="_____MEX1" localSheetId="10">#REF!</definedName>
    <definedName name="_____MEX1" localSheetId="11">#REF!</definedName>
    <definedName name="_____MEX1">#REF!</definedName>
    <definedName name="_____PTA1" localSheetId="13">#REF!</definedName>
    <definedName name="_____PTA1" localSheetId="14">#REF!</definedName>
    <definedName name="_____PTA1" localSheetId="15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7">#REF!</definedName>
    <definedName name="_____PTA1" localSheetId="9">#REF!</definedName>
    <definedName name="_____PTA1" localSheetId="6">#REF!</definedName>
    <definedName name="_____PTA1" localSheetId="1">#REF!</definedName>
    <definedName name="_____PTA1" localSheetId="3">#REF!</definedName>
    <definedName name="_____PTA1" localSheetId="8">#REF!</definedName>
    <definedName name="_____PTA1" localSheetId="1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2">#REF!</definedName>
    <definedName name="_____SAR1" localSheetId="13">#REF!</definedName>
    <definedName name="_____SAR1" localSheetId="14">#REF!</definedName>
    <definedName name="_____SAR1" localSheetId="15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7">#REF!</definedName>
    <definedName name="_____SAR1" localSheetId="9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8">#REF!</definedName>
    <definedName name="_____SAR1" localSheetId="10">#REF!</definedName>
    <definedName name="_____SAR1" localSheetId="11">#REF!</definedName>
    <definedName name="_____SAR1">#REF!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 localSheetId="7">'[6]shared data'!$A$1:$G$71</definedName>
    <definedName name="_____tAB4">'[6]shared data'!$A$1:$G$71</definedName>
    <definedName name="_____tnt1">#N/A</definedName>
    <definedName name="_____TOT58" localSheetId="12">[7]GROWTH!#REF!</definedName>
    <definedName name="_____TOT58" localSheetId="13">[7]GROWTH!#REF!</definedName>
    <definedName name="_____TOT58" localSheetId="15">[7]GROWTH!#REF!</definedName>
    <definedName name="_____TOT58" localSheetId="4">[7]GROWTH!#REF!</definedName>
    <definedName name="_____TOT58" localSheetId="5">[7]GROWTH!#REF!</definedName>
    <definedName name="_____TOT58" localSheetId="2">[7]GROWTH!#REF!</definedName>
    <definedName name="_____TOT58" localSheetId="7">[7]GROWTH!#REF!</definedName>
    <definedName name="_____TOT58" localSheetId="9">[7]GROWTH!#REF!</definedName>
    <definedName name="_____TOT58" localSheetId="6">[7]GROWTH!#REF!</definedName>
    <definedName name="_____TOT58" localSheetId="1">[7]GROWTH!#REF!</definedName>
    <definedName name="_____TOT58" localSheetId="3">[7]GROWTH!#REF!</definedName>
    <definedName name="_____TOT58" localSheetId="8">[7]GROWTH!#REF!</definedName>
    <definedName name="_____TOT58" localSheetId="10">[7]GROWTH!#REF!</definedName>
    <definedName name="_____TOT58" localSheetId="11">[7]GROWTH!#REF!</definedName>
    <definedName name="_____TOT58">[7]GROWTH!#REF!</definedName>
    <definedName name="____asd1">#N/A</definedName>
    <definedName name="____AUS1" localSheetId="12">#REF!</definedName>
    <definedName name="____AUS1" localSheetId="13">#REF!</definedName>
    <definedName name="____AUS1" localSheetId="14">#REF!</definedName>
    <definedName name="____AUS1" localSheetId="15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7">#REF!</definedName>
    <definedName name="____AUS1" localSheetId="9">#REF!</definedName>
    <definedName name="____AUS1" localSheetId="6">#REF!</definedName>
    <definedName name="____AUS1" localSheetId="1">#REF!</definedName>
    <definedName name="____AUS1" localSheetId="3">#REF!</definedName>
    <definedName name="____AUS1" localSheetId="8">#REF!</definedName>
    <definedName name="____AUS1" localSheetId="10">#REF!</definedName>
    <definedName name="____AUS1" localSheetId="11">#REF!</definedName>
    <definedName name="____AUS1">#REF!</definedName>
    <definedName name="____DEG1" localSheetId="13">#REF!</definedName>
    <definedName name="____DEG1" localSheetId="14">#REF!</definedName>
    <definedName name="____DEG1" localSheetId="15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7">#REF!</definedName>
    <definedName name="____DEG1" localSheetId="9">#REF!</definedName>
    <definedName name="____DEG1" localSheetId="6">#REF!</definedName>
    <definedName name="____DEG1" localSheetId="1">#REF!</definedName>
    <definedName name="____DEG1" localSheetId="3">#REF!</definedName>
    <definedName name="____DEG1" localSheetId="8">#REF!</definedName>
    <definedName name="____DEG1" localSheetId="10">#REF!</definedName>
    <definedName name="____DEG1">#REF!</definedName>
    <definedName name="____DKR1" localSheetId="13">#REF!</definedName>
    <definedName name="____DKR1" localSheetId="14">#REF!</definedName>
    <definedName name="____DKR1" localSheetId="15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7">#REF!</definedName>
    <definedName name="____DKR1" localSheetId="9">#REF!</definedName>
    <definedName name="____DKR1" localSheetId="6">#REF!</definedName>
    <definedName name="____DKR1" localSheetId="1">#REF!</definedName>
    <definedName name="____DKR1" localSheetId="3">#REF!</definedName>
    <definedName name="____DKR1" localSheetId="8">#REF!</definedName>
    <definedName name="____DKR1" localSheetId="10">#REF!</definedName>
    <definedName name="____DKR1">#REF!</definedName>
    <definedName name="____ECU1" localSheetId="13">#REF!</definedName>
    <definedName name="____ECU1" localSheetId="14">#REF!</definedName>
    <definedName name="____ECU1" localSheetId="15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7">#REF!</definedName>
    <definedName name="____ECU1" localSheetId="9">#REF!</definedName>
    <definedName name="____ECU1" localSheetId="6">#REF!</definedName>
    <definedName name="____ECU1" localSheetId="1">#REF!</definedName>
    <definedName name="____ECU1" localSheetId="3">#REF!</definedName>
    <definedName name="____ECU1" localSheetId="8">#REF!</definedName>
    <definedName name="____ECU1" localSheetId="10">#REF!</definedName>
    <definedName name="____ECU1">#REF!</definedName>
    <definedName name="____ESC1" localSheetId="13">#REF!</definedName>
    <definedName name="____ESC1" localSheetId="14">#REF!</definedName>
    <definedName name="____ESC1" localSheetId="15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7">#REF!</definedName>
    <definedName name="____ESC1" localSheetId="9">#REF!</definedName>
    <definedName name="____ESC1" localSheetId="6">#REF!</definedName>
    <definedName name="____ESC1" localSheetId="1">#REF!</definedName>
    <definedName name="____ESC1" localSheetId="3">#REF!</definedName>
    <definedName name="____ESC1" localSheetId="8">#REF!</definedName>
    <definedName name="____ESC1" localSheetId="10">#REF!</definedName>
    <definedName name="____ESC1">#REF!</definedName>
    <definedName name="____FAL2" localSheetId="13">#REF!</definedName>
    <definedName name="____FAL2" localSheetId="14">#REF!</definedName>
    <definedName name="____FAL2" localSheetId="15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7">#REF!</definedName>
    <definedName name="____FAL2" localSheetId="9">#REF!</definedName>
    <definedName name="____FAL2" localSheetId="6">#REF!</definedName>
    <definedName name="____FAL2" localSheetId="1">#REF!</definedName>
    <definedName name="____FAL2" localSheetId="3">#REF!</definedName>
    <definedName name="____FAL2" localSheetId="8">#REF!</definedName>
    <definedName name="____FAL2" localSheetId="10">#REF!</definedName>
    <definedName name="____FAL2">#REF!</definedName>
    <definedName name="____FAL3" localSheetId="13">#REF!</definedName>
    <definedName name="____FAL3" localSheetId="14">#REF!</definedName>
    <definedName name="____FAL3" localSheetId="15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7">#REF!</definedName>
    <definedName name="____FAL3" localSheetId="9">#REF!</definedName>
    <definedName name="____FAL3" localSheetId="6">#REF!</definedName>
    <definedName name="____FAL3" localSheetId="1">#REF!</definedName>
    <definedName name="____FAL3" localSheetId="3">#REF!</definedName>
    <definedName name="____FAL3" localSheetId="8">#REF!</definedName>
    <definedName name="____FAL3" localSheetId="10">#REF!</definedName>
    <definedName name="____FAL3">#REF!</definedName>
    <definedName name="____FAL4" localSheetId="13">#REF!</definedName>
    <definedName name="____FAL4" localSheetId="14">#REF!</definedName>
    <definedName name="____FAL4" localSheetId="15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7">#REF!</definedName>
    <definedName name="____FAL4" localSheetId="9">#REF!</definedName>
    <definedName name="____FAL4" localSheetId="6">#REF!</definedName>
    <definedName name="____FAL4" localSheetId="1">#REF!</definedName>
    <definedName name="____FAL4" localSheetId="3">#REF!</definedName>
    <definedName name="____FAL4" localSheetId="8">#REF!</definedName>
    <definedName name="____FAL4" localSheetId="10">#REF!</definedName>
    <definedName name="____FAL4">#REF!</definedName>
    <definedName name="____FAL5" localSheetId="13">#REF!</definedName>
    <definedName name="____FAL5" localSheetId="14">#REF!</definedName>
    <definedName name="____FAL5" localSheetId="15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7">#REF!</definedName>
    <definedName name="____FAL5" localSheetId="9">#REF!</definedName>
    <definedName name="____FAL5" localSheetId="6">#REF!</definedName>
    <definedName name="____FAL5" localSheetId="1">#REF!</definedName>
    <definedName name="____FAL5" localSheetId="3">#REF!</definedName>
    <definedName name="____FAL5" localSheetId="8">#REF!</definedName>
    <definedName name="____FAL5" localSheetId="10">#REF!</definedName>
    <definedName name="____FAL5">#REF!</definedName>
    <definedName name="____FAL6" localSheetId="13">#REF!</definedName>
    <definedName name="____FAL6" localSheetId="14">#REF!</definedName>
    <definedName name="____FAL6" localSheetId="15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7">#REF!</definedName>
    <definedName name="____FAL6" localSheetId="9">#REF!</definedName>
    <definedName name="____FAL6" localSheetId="6">#REF!</definedName>
    <definedName name="____FAL6" localSheetId="1">#REF!</definedName>
    <definedName name="____FAL6" localSheetId="3">#REF!</definedName>
    <definedName name="____FAL6" localSheetId="8">#REF!</definedName>
    <definedName name="____FAL6" localSheetId="10">#REF!</definedName>
    <definedName name="____FAL6">#REF!</definedName>
    <definedName name="____FAL7" localSheetId="13">#REF!</definedName>
    <definedName name="____FAL7" localSheetId="14">#REF!</definedName>
    <definedName name="____FAL7" localSheetId="15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7">#REF!</definedName>
    <definedName name="____FAL7" localSheetId="9">#REF!</definedName>
    <definedName name="____FAL7" localSheetId="6">#REF!</definedName>
    <definedName name="____FAL7" localSheetId="1">#REF!</definedName>
    <definedName name="____FAL7" localSheetId="3">#REF!</definedName>
    <definedName name="____FAL7" localSheetId="8">#REF!</definedName>
    <definedName name="____FAL7" localSheetId="10">#REF!</definedName>
    <definedName name="____FAL7">#REF!</definedName>
    <definedName name="____FMK1" localSheetId="13">#REF!</definedName>
    <definedName name="____FMK1" localSheetId="14">#REF!</definedName>
    <definedName name="____FMK1" localSheetId="15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7">#REF!</definedName>
    <definedName name="____FMK1" localSheetId="9">#REF!</definedName>
    <definedName name="____FMK1" localSheetId="6">#REF!</definedName>
    <definedName name="____FMK1" localSheetId="1">#REF!</definedName>
    <definedName name="____FMK1" localSheetId="3">#REF!</definedName>
    <definedName name="____FMK1" localSheetId="8">#REF!</definedName>
    <definedName name="____FMK1" localSheetId="10">#REF!</definedName>
    <definedName name="____FMK1">#REF!</definedName>
    <definedName name="____IKR1" localSheetId="13">#REF!</definedName>
    <definedName name="____IKR1" localSheetId="14">#REF!</definedName>
    <definedName name="____IKR1" localSheetId="15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7">#REF!</definedName>
    <definedName name="____IKR1" localSheetId="9">#REF!</definedName>
    <definedName name="____IKR1" localSheetId="6">#REF!</definedName>
    <definedName name="____IKR1" localSheetId="1">#REF!</definedName>
    <definedName name="____IKR1" localSheetId="3">#REF!</definedName>
    <definedName name="____IKR1" localSheetId="8">#REF!</definedName>
    <definedName name="____IKR1" localSheetId="10">#REF!</definedName>
    <definedName name="____IKR1">#REF!</definedName>
    <definedName name="____IRP1" localSheetId="13">#REF!</definedName>
    <definedName name="____IRP1" localSheetId="14">#REF!</definedName>
    <definedName name="____IRP1" localSheetId="15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7">#REF!</definedName>
    <definedName name="____IRP1" localSheetId="9">#REF!</definedName>
    <definedName name="____IRP1" localSheetId="6">#REF!</definedName>
    <definedName name="____IRP1" localSheetId="1">#REF!</definedName>
    <definedName name="____IRP1" localSheetId="3">#REF!</definedName>
    <definedName name="____IRP1" localSheetId="8">#REF!</definedName>
    <definedName name="____IRP1" localSheetId="10">#REF!</definedName>
    <definedName name="____IRP1">#REF!</definedName>
    <definedName name="____LIT1" localSheetId="13">#REF!</definedName>
    <definedName name="____LIT1" localSheetId="14">#REF!</definedName>
    <definedName name="____LIT1" localSheetId="15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7">#REF!</definedName>
    <definedName name="____LIT1" localSheetId="9">#REF!</definedName>
    <definedName name="____LIT1" localSheetId="6">#REF!</definedName>
    <definedName name="____LIT1" localSheetId="1">#REF!</definedName>
    <definedName name="____LIT1" localSheetId="3">#REF!</definedName>
    <definedName name="____LIT1" localSheetId="8">#REF!</definedName>
    <definedName name="____LIT1" localSheetId="10">#REF!</definedName>
    <definedName name="____LIT1">#REF!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2">#REF!</definedName>
    <definedName name="____MEX1" localSheetId="13">#REF!</definedName>
    <definedName name="____MEX1" localSheetId="14">#REF!</definedName>
    <definedName name="____MEX1" localSheetId="15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7">#REF!</definedName>
    <definedName name="____MEX1" localSheetId="9">#REF!</definedName>
    <definedName name="____MEX1" localSheetId="6">#REF!</definedName>
    <definedName name="____MEX1" localSheetId="1">#REF!</definedName>
    <definedName name="____MEX1" localSheetId="3">#REF!</definedName>
    <definedName name="____MEX1" localSheetId="8">#REF!</definedName>
    <definedName name="____MEX1" localSheetId="10">#REF!</definedName>
    <definedName name="____MEX1" localSheetId="11">#REF!</definedName>
    <definedName name="____MEX1">#REF!</definedName>
    <definedName name="____PTA1" localSheetId="13">#REF!</definedName>
    <definedName name="____PTA1" localSheetId="14">#REF!</definedName>
    <definedName name="____PTA1" localSheetId="15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7">#REF!</definedName>
    <definedName name="____PTA1" localSheetId="9">#REF!</definedName>
    <definedName name="____PTA1" localSheetId="6">#REF!</definedName>
    <definedName name="____PTA1" localSheetId="1">#REF!</definedName>
    <definedName name="____PTA1" localSheetId="3">#REF!</definedName>
    <definedName name="____PTA1" localSheetId="8">#REF!</definedName>
    <definedName name="____PTA1" localSheetId="1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2">#REF!</definedName>
    <definedName name="____SAR1" localSheetId="13">#REF!</definedName>
    <definedName name="____SAR1" localSheetId="14">#REF!</definedName>
    <definedName name="____SAR1" localSheetId="15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7">#REF!</definedName>
    <definedName name="____SAR1" localSheetId="9">#REF!</definedName>
    <definedName name="____SAR1" localSheetId="6">#REF!</definedName>
    <definedName name="____SAR1" localSheetId="1">#REF!</definedName>
    <definedName name="____SAR1" localSheetId="3">#REF!</definedName>
    <definedName name="____SAR1" localSheetId="8">#REF!</definedName>
    <definedName name="____SAR1" localSheetId="10">#REF!</definedName>
    <definedName name="____SAR1" localSheetId="11">#REF!</definedName>
    <definedName name="____SAR1">#REF!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 localSheetId="7">'[6]shared data'!$A$1:$G$71</definedName>
    <definedName name="____tAB4">'[6]shared data'!$A$1:$G$71</definedName>
    <definedName name="____tnt1">#N/A</definedName>
    <definedName name="____TOT58" localSheetId="12">[7]GROWTH!#REF!</definedName>
    <definedName name="____TOT58" localSheetId="13">[7]GROWTH!#REF!</definedName>
    <definedName name="____TOT58" localSheetId="15">[7]GROWTH!#REF!</definedName>
    <definedName name="____TOT58" localSheetId="4">[7]GROWTH!#REF!</definedName>
    <definedName name="____TOT58" localSheetId="5">[7]GROWTH!#REF!</definedName>
    <definedName name="____TOT58" localSheetId="2">[7]GROWTH!#REF!</definedName>
    <definedName name="____TOT58" localSheetId="7">[7]GROWTH!#REF!</definedName>
    <definedName name="____TOT58" localSheetId="9">[7]GROWTH!#REF!</definedName>
    <definedName name="____TOT58" localSheetId="6">[7]GROWTH!#REF!</definedName>
    <definedName name="____TOT58" localSheetId="1">[7]GROWTH!#REF!</definedName>
    <definedName name="____TOT58" localSheetId="3">[7]GROWTH!#REF!</definedName>
    <definedName name="____TOT58" localSheetId="8">[7]GROWTH!#REF!</definedName>
    <definedName name="____TOT58" localSheetId="10">[7]GROWTH!#REF!</definedName>
    <definedName name="____TOT58" localSheetId="11">[7]GROWTH!#REF!</definedName>
    <definedName name="____TOT58">[7]GROWTH!#REF!</definedName>
    <definedName name="___asd1">#N/A</definedName>
    <definedName name="___AUS1" localSheetId="12">#REF!</definedName>
    <definedName name="___AUS1" localSheetId="13">#REF!</definedName>
    <definedName name="___AUS1" localSheetId="14">#REF!</definedName>
    <definedName name="___AUS1" localSheetId="15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7">#REF!</definedName>
    <definedName name="___AUS1" localSheetId="9">#REF!</definedName>
    <definedName name="___AUS1" localSheetId="6">#REF!</definedName>
    <definedName name="___AUS1" localSheetId="1">#REF!</definedName>
    <definedName name="___AUS1" localSheetId="3">#REF!</definedName>
    <definedName name="___AUS1" localSheetId="8">#REF!</definedName>
    <definedName name="___AUS1" localSheetId="10">#REF!</definedName>
    <definedName name="___AUS1" localSheetId="11">#REF!</definedName>
    <definedName name="___AUS1">#REF!</definedName>
    <definedName name="___DEG1" localSheetId="13">#REF!</definedName>
    <definedName name="___DEG1" localSheetId="14">#REF!</definedName>
    <definedName name="___DEG1" localSheetId="15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7">#REF!</definedName>
    <definedName name="___DEG1" localSheetId="9">#REF!</definedName>
    <definedName name="___DEG1" localSheetId="6">#REF!</definedName>
    <definedName name="___DEG1" localSheetId="1">#REF!</definedName>
    <definedName name="___DEG1" localSheetId="3">#REF!</definedName>
    <definedName name="___DEG1" localSheetId="8">#REF!</definedName>
    <definedName name="___DEG1" localSheetId="10">#REF!</definedName>
    <definedName name="___DEG1">#REF!</definedName>
    <definedName name="___DKR1" localSheetId="13">#REF!</definedName>
    <definedName name="___DKR1" localSheetId="14">#REF!</definedName>
    <definedName name="___DKR1" localSheetId="15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7">#REF!</definedName>
    <definedName name="___DKR1" localSheetId="9">#REF!</definedName>
    <definedName name="___DKR1" localSheetId="6">#REF!</definedName>
    <definedName name="___DKR1" localSheetId="1">#REF!</definedName>
    <definedName name="___DKR1" localSheetId="3">#REF!</definedName>
    <definedName name="___DKR1" localSheetId="8">#REF!</definedName>
    <definedName name="___DKR1" localSheetId="10">#REF!</definedName>
    <definedName name="___DKR1">#REF!</definedName>
    <definedName name="___ECU1" localSheetId="13">#REF!</definedName>
    <definedName name="___ECU1" localSheetId="14">#REF!</definedName>
    <definedName name="___ECU1" localSheetId="15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7">#REF!</definedName>
    <definedName name="___ECU1" localSheetId="9">#REF!</definedName>
    <definedName name="___ECU1" localSheetId="6">#REF!</definedName>
    <definedName name="___ECU1" localSheetId="1">#REF!</definedName>
    <definedName name="___ECU1" localSheetId="3">#REF!</definedName>
    <definedName name="___ECU1" localSheetId="8">#REF!</definedName>
    <definedName name="___ECU1" localSheetId="10">#REF!</definedName>
    <definedName name="___ECU1">#REF!</definedName>
    <definedName name="___ESC1" localSheetId="13">#REF!</definedName>
    <definedName name="___ESC1" localSheetId="14">#REF!</definedName>
    <definedName name="___ESC1" localSheetId="15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7">#REF!</definedName>
    <definedName name="___ESC1" localSheetId="9">#REF!</definedName>
    <definedName name="___ESC1" localSheetId="6">#REF!</definedName>
    <definedName name="___ESC1" localSheetId="1">#REF!</definedName>
    <definedName name="___ESC1" localSheetId="3">#REF!</definedName>
    <definedName name="___ESC1" localSheetId="8">#REF!</definedName>
    <definedName name="___ESC1" localSheetId="10">#REF!</definedName>
    <definedName name="___ESC1">#REF!</definedName>
    <definedName name="___F" localSheetId="12" hidden="1">'[8]Fax a enviar'!#REF!</definedName>
    <definedName name="___F" localSheetId="14" hidden="1">'[8]Fax a enviar'!#REF!</definedName>
    <definedName name="___F" localSheetId="15" hidden="1">'[8]Fax a enviar'!#REF!</definedName>
    <definedName name="___F" localSheetId="0" hidden="1">'[8]Fax a enviar'!#REF!</definedName>
    <definedName name="___F" localSheetId="4" hidden="1">'[8]Fax a enviar'!#REF!</definedName>
    <definedName name="___F" localSheetId="5" hidden="1">'[8]Fax a enviar'!#REF!</definedName>
    <definedName name="___F" localSheetId="2" hidden="1">'[8]Fax a enviar'!#REF!</definedName>
    <definedName name="___F" localSheetId="7" hidden="1">'[8]Fax a enviar'!#REF!</definedName>
    <definedName name="___F" localSheetId="8" hidden="1">'[8]Fax a enviar'!#REF!</definedName>
    <definedName name="___F" hidden="1">'[8]Fax a enviar'!#REF!</definedName>
    <definedName name="___FAL2" localSheetId="12">#REF!</definedName>
    <definedName name="___FAL2" localSheetId="13">#REF!</definedName>
    <definedName name="___FAL2" localSheetId="14">#REF!</definedName>
    <definedName name="___FAL2" localSheetId="15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7">#REF!</definedName>
    <definedName name="___FAL2" localSheetId="9">#REF!</definedName>
    <definedName name="___FAL2" localSheetId="6">#REF!</definedName>
    <definedName name="___FAL2" localSheetId="1">#REF!</definedName>
    <definedName name="___FAL2" localSheetId="3">#REF!</definedName>
    <definedName name="___FAL2" localSheetId="8">#REF!</definedName>
    <definedName name="___FAL2" localSheetId="10">#REF!</definedName>
    <definedName name="___FAL2" localSheetId="11">#REF!</definedName>
    <definedName name="___FAL2">#REF!</definedName>
    <definedName name="___FAL3" localSheetId="13">#REF!</definedName>
    <definedName name="___FAL3" localSheetId="14">#REF!</definedName>
    <definedName name="___FAL3" localSheetId="15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7">#REF!</definedName>
    <definedName name="___FAL3" localSheetId="9">#REF!</definedName>
    <definedName name="___FAL3" localSheetId="6">#REF!</definedName>
    <definedName name="___FAL3" localSheetId="1">#REF!</definedName>
    <definedName name="___FAL3" localSheetId="3">#REF!</definedName>
    <definedName name="___FAL3" localSheetId="8">#REF!</definedName>
    <definedName name="___FAL3" localSheetId="10">#REF!</definedName>
    <definedName name="___FAL3">#REF!</definedName>
    <definedName name="___FAL4" localSheetId="13">#REF!</definedName>
    <definedName name="___FAL4" localSheetId="14">#REF!</definedName>
    <definedName name="___FAL4" localSheetId="15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7">#REF!</definedName>
    <definedName name="___FAL4" localSheetId="9">#REF!</definedName>
    <definedName name="___FAL4" localSheetId="6">#REF!</definedName>
    <definedName name="___FAL4" localSheetId="1">#REF!</definedName>
    <definedName name="___FAL4" localSheetId="3">#REF!</definedName>
    <definedName name="___FAL4" localSheetId="8">#REF!</definedName>
    <definedName name="___FAL4" localSheetId="10">#REF!</definedName>
    <definedName name="___FAL4">#REF!</definedName>
    <definedName name="___FAL5" localSheetId="13">#REF!</definedName>
    <definedName name="___FAL5" localSheetId="14">#REF!</definedName>
    <definedName name="___FAL5" localSheetId="15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7">#REF!</definedName>
    <definedName name="___FAL5" localSheetId="9">#REF!</definedName>
    <definedName name="___FAL5" localSheetId="6">#REF!</definedName>
    <definedName name="___FAL5" localSheetId="1">#REF!</definedName>
    <definedName name="___FAL5" localSheetId="3">#REF!</definedName>
    <definedName name="___FAL5" localSheetId="8">#REF!</definedName>
    <definedName name="___FAL5" localSheetId="10">#REF!</definedName>
    <definedName name="___FAL5">#REF!</definedName>
    <definedName name="___FAL6" localSheetId="13">#REF!</definedName>
    <definedName name="___FAL6" localSheetId="14">#REF!</definedName>
    <definedName name="___FAL6" localSheetId="15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7">#REF!</definedName>
    <definedName name="___FAL6" localSheetId="9">#REF!</definedName>
    <definedName name="___FAL6" localSheetId="6">#REF!</definedName>
    <definedName name="___FAL6" localSheetId="1">#REF!</definedName>
    <definedName name="___FAL6" localSheetId="3">#REF!</definedName>
    <definedName name="___FAL6" localSheetId="8">#REF!</definedName>
    <definedName name="___FAL6" localSheetId="10">#REF!</definedName>
    <definedName name="___FAL6">#REF!</definedName>
    <definedName name="___FAL7" localSheetId="13">#REF!</definedName>
    <definedName name="___FAL7" localSheetId="14">#REF!</definedName>
    <definedName name="___FAL7" localSheetId="15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7">#REF!</definedName>
    <definedName name="___FAL7" localSheetId="9">#REF!</definedName>
    <definedName name="___FAL7" localSheetId="6">#REF!</definedName>
    <definedName name="___FAL7" localSheetId="1">#REF!</definedName>
    <definedName name="___FAL7" localSheetId="3">#REF!</definedName>
    <definedName name="___FAL7" localSheetId="8">#REF!</definedName>
    <definedName name="___FAL7" localSheetId="10">#REF!</definedName>
    <definedName name="___FAL7">#REF!</definedName>
    <definedName name="___FMK1" localSheetId="13">#REF!</definedName>
    <definedName name="___FMK1" localSheetId="14">#REF!</definedName>
    <definedName name="___FMK1" localSheetId="15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7">#REF!</definedName>
    <definedName name="___FMK1" localSheetId="9">#REF!</definedName>
    <definedName name="___FMK1" localSheetId="6">#REF!</definedName>
    <definedName name="___FMK1" localSheetId="1">#REF!</definedName>
    <definedName name="___FMK1" localSheetId="3">#REF!</definedName>
    <definedName name="___FMK1" localSheetId="8">#REF!</definedName>
    <definedName name="___FMK1" localSheetId="10">#REF!</definedName>
    <definedName name="___FMK1">#REF!</definedName>
    <definedName name="___IKR1" localSheetId="13">#REF!</definedName>
    <definedName name="___IKR1" localSheetId="14">#REF!</definedName>
    <definedName name="___IKR1" localSheetId="15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7">#REF!</definedName>
    <definedName name="___IKR1" localSheetId="9">#REF!</definedName>
    <definedName name="___IKR1" localSheetId="6">#REF!</definedName>
    <definedName name="___IKR1" localSheetId="1">#REF!</definedName>
    <definedName name="___IKR1" localSheetId="3">#REF!</definedName>
    <definedName name="___IKR1" localSheetId="8">#REF!</definedName>
    <definedName name="___IKR1" localSheetId="10">#REF!</definedName>
    <definedName name="___IKR1">#REF!</definedName>
    <definedName name="___IRP1" localSheetId="13">#REF!</definedName>
    <definedName name="___IRP1" localSheetId="14">#REF!</definedName>
    <definedName name="___IRP1" localSheetId="15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7">#REF!</definedName>
    <definedName name="___IRP1" localSheetId="9">#REF!</definedName>
    <definedName name="___IRP1" localSheetId="6">#REF!</definedName>
    <definedName name="___IRP1" localSheetId="1">#REF!</definedName>
    <definedName name="___IRP1" localSheetId="3">#REF!</definedName>
    <definedName name="___IRP1" localSheetId="8">#REF!</definedName>
    <definedName name="___IRP1" localSheetId="10">#REF!</definedName>
    <definedName name="___IRP1">#REF!</definedName>
    <definedName name="___LIT1" localSheetId="13">#REF!</definedName>
    <definedName name="___LIT1" localSheetId="14">#REF!</definedName>
    <definedName name="___LIT1" localSheetId="15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7">#REF!</definedName>
    <definedName name="___LIT1" localSheetId="9">#REF!</definedName>
    <definedName name="___LIT1" localSheetId="6">#REF!</definedName>
    <definedName name="___LIT1" localSheetId="1">#REF!</definedName>
    <definedName name="___LIT1" localSheetId="3">#REF!</definedName>
    <definedName name="___LIT1" localSheetId="8">#REF!</definedName>
    <definedName name="___LIT1" localSheetId="10">#REF!</definedName>
    <definedName name="___LIT1">#REF!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2">#REF!</definedName>
    <definedName name="___MEX1" localSheetId="13">#REF!</definedName>
    <definedName name="___MEX1" localSheetId="14">#REF!</definedName>
    <definedName name="___MEX1" localSheetId="15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7">#REF!</definedName>
    <definedName name="___MEX1" localSheetId="9">#REF!</definedName>
    <definedName name="___MEX1" localSheetId="6">#REF!</definedName>
    <definedName name="___MEX1" localSheetId="1">#REF!</definedName>
    <definedName name="___MEX1" localSheetId="3">#REF!</definedName>
    <definedName name="___MEX1" localSheetId="8">#REF!</definedName>
    <definedName name="___MEX1" localSheetId="10">#REF!</definedName>
    <definedName name="___MEX1" localSheetId="11">#REF!</definedName>
    <definedName name="___MEX1">#REF!</definedName>
    <definedName name="___PTA1" localSheetId="13">#REF!</definedName>
    <definedName name="___PTA1" localSheetId="14">#REF!</definedName>
    <definedName name="___PTA1" localSheetId="15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7">#REF!</definedName>
    <definedName name="___PTA1" localSheetId="9">#REF!</definedName>
    <definedName name="___PTA1" localSheetId="6">#REF!</definedName>
    <definedName name="___PTA1" localSheetId="1">#REF!</definedName>
    <definedName name="___PTA1" localSheetId="3">#REF!</definedName>
    <definedName name="___PTA1" localSheetId="8">#REF!</definedName>
    <definedName name="___PTA1" localSheetId="1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2">#REF!</definedName>
    <definedName name="___SAR1" localSheetId="13">#REF!</definedName>
    <definedName name="___SAR1" localSheetId="14">#REF!</definedName>
    <definedName name="___SAR1" localSheetId="15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7">#REF!</definedName>
    <definedName name="___SAR1" localSheetId="9">#REF!</definedName>
    <definedName name="___SAR1" localSheetId="6">#REF!</definedName>
    <definedName name="___SAR1" localSheetId="1">#REF!</definedName>
    <definedName name="___SAR1" localSheetId="3">#REF!</definedName>
    <definedName name="___SAR1" localSheetId="8">#REF!</definedName>
    <definedName name="___SAR1" localSheetId="10">#REF!</definedName>
    <definedName name="___SAR1" localSheetId="11">#REF!</definedName>
    <definedName name="___SAR1">#REF!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 localSheetId="2">'[6]shared data'!$A$1:$G$71</definedName>
    <definedName name="___tAB4" localSheetId="7">'[6]shared data'!$A$1:$G$71</definedName>
    <definedName name="___tAB4">'[6]shared data'!$A$1:$G$71</definedName>
    <definedName name="___tnt1">#N/A</definedName>
    <definedName name="___TOT58" localSheetId="12">[7]GROWTH!#REF!</definedName>
    <definedName name="___TOT58" localSheetId="13">[7]GROWTH!#REF!</definedName>
    <definedName name="___TOT58" localSheetId="15">[7]GROWTH!#REF!</definedName>
    <definedName name="___TOT58" localSheetId="4">[7]GROWTH!#REF!</definedName>
    <definedName name="___TOT58" localSheetId="5">[7]GROWTH!#REF!</definedName>
    <definedName name="___TOT58" localSheetId="2">[7]GROWTH!#REF!</definedName>
    <definedName name="___TOT58" localSheetId="7">[7]GROWTH!#REF!</definedName>
    <definedName name="___TOT58" localSheetId="9">[7]GROWTH!#REF!</definedName>
    <definedName name="___TOT58" localSheetId="6">[7]GROWTH!#REF!</definedName>
    <definedName name="___TOT58" localSheetId="1">[7]GROWTH!#REF!</definedName>
    <definedName name="___TOT58" localSheetId="3">[7]GROWTH!#REF!</definedName>
    <definedName name="___TOT58" localSheetId="8">[7]GROWTH!#REF!</definedName>
    <definedName name="___TOT58" localSheetId="10">[7]GROWTH!#REF!</definedName>
    <definedName name="___TOT58" localSheetId="11">[7]GROWTH!#REF!</definedName>
    <definedName name="___TOT58">[7]GROWTH!#REF!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15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7">#REF!</definedName>
    <definedName name="__10FA_L" localSheetId="9">#REF!</definedName>
    <definedName name="__10FA_L" localSheetId="6">#REF!</definedName>
    <definedName name="__10FA_L" localSheetId="1">#REF!</definedName>
    <definedName name="__10FA_L" localSheetId="3">#REF!</definedName>
    <definedName name="__10FA_L" localSheetId="8">#REF!</definedName>
    <definedName name="__10FA_L" localSheetId="10">#REF!</definedName>
    <definedName name="__10FA_L" localSheetId="11">#REF!</definedName>
    <definedName name="__10FA_L">#REF!</definedName>
    <definedName name="__11GAZ_LIABS" localSheetId="13">#REF!</definedName>
    <definedName name="__11GAZ_LIABS" localSheetId="14">#REF!</definedName>
    <definedName name="__11GAZ_LIABS" localSheetId="15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7">#REF!</definedName>
    <definedName name="__11GAZ_LIABS" localSheetId="9">#REF!</definedName>
    <definedName name="__11GAZ_LIABS" localSheetId="6">#REF!</definedName>
    <definedName name="__11GAZ_LIABS" localSheetId="1">#REF!</definedName>
    <definedName name="__11GAZ_LIABS" localSheetId="3">#REF!</definedName>
    <definedName name="__11GAZ_LIABS" localSheetId="8">#REF!</definedName>
    <definedName name="__11GAZ_LIABS" localSheetId="10">#REF!</definedName>
    <definedName name="__11GAZ_LIABS">#REF!</definedName>
    <definedName name="__123Graph_A" localSheetId="14" hidden="1">[9]C!#REF!</definedName>
    <definedName name="__123Graph_A" localSheetId="15" hidden="1">[9]C!#REF!</definedName>
    <definedName name="__123Graph_A" localSheetId="0" hidden="1">[9]C!#REF!</definedName>
    <definedName name="__123Graph_A" localSheetId="4" hidden="1">[9]C!#REF!</definedName>
    <definedName name="__123Graph_A" localSheetId="5" hidden="1">[9]C!#REF!</definedName>
    <definedName name="__123Graph_A" localSheetId="2" hidden="1">[9]C!#REF!</definedName>
    <definedName name="__123Graph_A" localSheetId="7" hidden="1">[9]C!#REF!</definedName>
    <definedName name="__123Graph_A" localSheetId="9" hidden="1">[9]C!#REF!</definedName>
    <definedName name="__123Graph_A" localSheetId="1" hidden="1">#REF!</definedName>
    <definedName name="__123Graph_A" localSheetId="3" hidden="1">[9]C!#REF!</definedName>
    <definedName name="__123Graph_A" localSheetId="8" hidden="1">[9]C!#REF!</definedName>
    <definedName name="__123Graph_A" localSheetId="10" hidden="1">[9]C!#REF!</definedName>
    <definedName name="__123Graph_A" hidden="1">[9]C!#REF!</definedName>
    <definedName name="__123Graph_AChart1" localSheetId="14" hidden="1">[10]IN_Cable!#REF!</definedName>
    <definedName name="__123Graph_AChart1" localSheetId="15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5" hidden="1">[10]IN_Cable!#REF!</definedName>
    <definedName name="__123Graph_AChart1" localSheetId="2" hidden="1">[10]IN_Cable!#REF!</definedName>
    <definedName name="__123Graph_AChart1" localSheetId="7" hidden="1">[10]IN_Cable!#REF!</definedName>
    <definedName name="__123Graph_AChart1" localSheetId="9" hidden="1">[10]IN_Cable!#REF!</definedName>
    <definedName name="__123Graph_AChart1" localSheetId="3" hidden="1">[10]IN_Cable!#REF!</definedName>
    <definedName name="__123Graph_AChart1" localSheetId="8" hidden="1">[10]IN_Cable!#REF!</definedName>
    <definedName name="__123Graph_AChart1" localSheetId="10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4" hidden="1">[10]IN_Cable!#REF!</definedName>
    <definedName name="__123Graph_AChart2" localSheetId="5" hidden="1">[10]IN_Cable!#REF!</definedName>
    <definedName name="__123Graph_AChart2" localSheetId="2" hidden="1">[10]IN_Cable!#REF!</definedName>
    <definedName name="__123Graph_AChart2" localSheetId="7" hidden="1">[10]IN_Cable!#REF!</definedName>
    <definedName name="__123Graph_AChart2" localSheetId="9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4" hidden="1">[10]IN_Cable!#REF!</definedName>
    <definedName name="__123Graph_AChart3" localSheetId="5" hidden="1">[10]IN_Cable!#REF!</definedName>
    <definedName name="__123Graph_AChart3" localSheetId="2" hidden="1">[10]IN_Cable!#REF!</definedName>
    <definedName name="__123Graph_AChart3" localSheetId="7" hidden="1">[10]IN_Cable!#REF!</definedName>
    <definedName name="__123Graph_AChart3" localSheetId="9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localSheetId="7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localSheetId="7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localSheetId="7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localSheetId="7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localSheetId="7" hidden="1">[10]IN_Cable!#REF!</definedName>
    <definedName name="__123Graph_ACurrent" hidden="1">[10]IN_Cable!#REF!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7" hidden="1">#REF!</definedName>
    <definedName name="__123Graph_ADEBT" localSheetId="9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8" hidden="1">#REF!</definedName>
    <definedName name="__123Graph_ADEBT" localSheetId="10" hidden="1">#REF!</definedName>
    <definedName name="__123Graph_ADEBT" localSheetId="11" hidden="1">#REF!</definedName>
    <definedName name="__123Graph_ADEBT" hidden="1">#REF!</definedName>
    <definedName name="__123Graph_ADIFFERENTIAL" localSheetId="12" hidden="1">[11]TAB25b!#REF!</definedName>
    <definedName name="__123Graph_ADIFFERENTIAL" localSheetId="13" hidden="1">[11]TAB25b!#REF!</definedName>
    <definedName name="__123Graph_ADIFFERENTIAL" localSheetId="14" hidden="1">[11]TAB25b!#REF!</definedName>
    <definedName name="__123Graph_ADIFFERENTIAL" localSheetId="15" hidden="1">[11]TAB25b!#REF!</definedName>
    <definedName name="__123Graph_ADIFFERENTIAL" localSheetId="0" hidden="1">[11]TAB25b!#REF!</definedName>
    <definedName name="__123Graph_ADIFFERENTIAL" localSheetId="4" hidden="1">[11]TAB25b!#REF!</definedName>
    <definedName name="__123Graph_ADIFFERENTIAL" localSheetId="5" hidden="1">[11]TAB25b!#REF!</definedName>
    <definedName name="__123Graph_ADIFFERENTIAL" localSheetId="2" hidden="1">[11]TAB25b!#REF!</definedName>
    <definedName name="__123Graph_ADIFFERENTIAL" localSheetId="7" hidden="1">[11]TAB25b!#REF!</definedName>
    <definedName name="__123Graph_ADIFFERENTIAL" localSheetId="9" hidden="1">[11]TAB25b!#REF!</definedName>
    <definedName name="__123Graph_ADIFFERENTIAL" localSheetId="6" hidden="1">[11]TAB25b!#REF!</definedName>
    <definedName name="__123Graph_ADIFFERENTIAL" localSheetId="1" hidden="1">#REF!</definedName>
    <definedName name="__123Graph_ADIFFERENTIAL" localSheetId="3" hidden="1">[11]TAB25b!#REF!</definedName>
    <definedName name="__123Graph_ADIFFERENTIAL" localSheetId="8" hidden="1">[11]TAB25b!#REF!</definedName>
    <definedName name="__123Graph_ADIFFERENTIAL" localSheetId="10" hidden="1">[11]TAB25b!#REF!</definedName>
    <definedName name="__123Graph_ADIFFERENTIAL" localSheetId="11" hidden="1">[11]TAB25b!#REF!</definedName>
    <definedName name="__123Graph_ADIFFERENTIAL" hidden="1">[11]TAB25b!#REF!</definedName>
    <definedName name="__123Graph_AINTEREST" localSheetId="14" hidden="1">[11]TAB25b!#REF!</definedName>
    <definedName name="__123Graph_AINTEREST" localSheetId="15" hidden="1">[11]TAB25b!#REF!</definedName>
    <definedName name="__123Graph_AINTEREST" localSheetId="0" hidden="1">[11]TAB25b!#REF!</definedName>
    <definedName name="__123Graph_AINTEREST" localSheetId="4" hidden="1">[11]TAB25b!#REF!</definedName>
    <definedName name="__123Graph_AINTEREST" localSheetId="5" hidden="1">[11]TAB25b!#REF!</definedName>
    <definedName name="__123Graph_AINTEREST" localSheetId="2" hidden="1">[11]TAB25b!#REF!</definedName>
    <definedName name="__123Graph_AINTEREST" localSheetId="7" hidden="1">[11]TAB25b!#REF!</definedName>
    <definedName name="__123Graph_AINTEREST" localSheetId="1" hidden="1">#REF!</definedName>
    <definedName name="__123Graph_AINTEREST" localSheetId="3" hidden="1">[11]TAB25b!#REF!</definedName>
    <definedName name="__123Graph_AINTEREST" localSheetId="8" hidden="1">[11]TAB25b!#REF!</definedName>
    <definedName name="__123Graph_AINTEREST" localSheetId="10" hidden="1">[11]TAB25b!#REF!</definedName>
    <definedName name="__123Graph_AINTEREST" hidden="1">[11]TAB25b!#REF!</definedName>
    <definedName name="__123Graph_AREER" localSheetId="2" hidden="1">[12]ER!#REF!</definedName>
    <definedName name="__123Graph_AREER" localSheetId="7" hidden="1">[12]ER!#REF!</definedName>
    <definedName name="__123Graph_AREER" localSheetId="1" hidden="1">[12]ER!#REF!</definedName>
    <definedName name="__123Graph_AREER" localSheetId="8" hidden="1">[12]ER!#REF!</definedName>
    <definedName name="__123Graph_AREER" hidden="1">[12]ER!#REF!</definedName>
    <definedName name="__123Graph_ASPREAD" localSheetId="2" hidden="1">[11]TAB25b!#REF!</definedName>
    <definedName name="__123Graph_ASPREAD" localSheetId="7" hidden="1">[11]TAB25b!#REF!</definedName>
    <definedName name="__123Graph_ASPREAD" localSheetId="1" hidden="1">#REF!</definedName>
    <definedName name="__123Graph_ASPREAD" hidden="1">[11]TAB25b!#REF!</definedName>
    <definedName name="__123Graph_B" localSheetId="2" hidden="1">[13]FLUJO!$B$7929:$C$7929</definedName>
    <definedName name="__123Graph_B" localSheetId="7" hidden="1">[13]FLUJO!$B$7929:$C$7929</definedName>
    <definedName name="__123Graph_B" localSheetId="1" hidden="1">#REF!</definedName>
    <definedName name="__123Graph_B" hidden="1">[13]FLUJO!$B$7929:$C$7929</definedName>
    <definedName name="__123Graph_BChart1" localSheetId="12" hidden="1">#REF!</definedName>
    <definedName name="__123Graph_BChart1" localSheetId="13" hidden="1">#REF!</definedName>
    <definedName name="__123Graph_BChart1" localSheetId="15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7" hidden="1">#REF!</definedName>
    <definedName name="__123Graph_BChart1" localSheetId="9" hidden="1">#REF!</definedName>
    <definedName name="__123Graph_BChart1" localSheetId="6" hidden="1">#REF!</definedName>
    <definedName name="__123Graph_BChart1" localSheetId="1" hidden="1">#REF!</definedName>
    <definedName name="__123Graph_BChart1" localSheetId="3" hidden="1">#REF!</definedName>
    <definedName name="__123Graph_BChart1" localSheetId="8" hidden="1">#REF!</definedName>
    <definedName name="__123Graph_BChart1" localSheetId="10" hidden="1">#REF!</definedName>
    <definedName name="__123Graph_BChart1" localSheetId="11" hidden="1">#REF!</definedName>
    <definedName name="__123Graph_BChart1" hidden="1">#REF!</definedName>
    <definedName name="__123Graph_BChart2" localSheetId="13" hidden="1">#REF!</definedName>
    <definedName name="__123Graph_BChart2" localSheetId="15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7" hidden="1">#REF!</definedName>
    <definedName name="__123Graph_BChart2" localSheetId="9" hidden="1">#REF!</definedName>
    <definedName name="__123Graph_BChart2" localSheetId="6" hidden="1">#REF!</definedName>
    <definedName name="__123Graph_BChart2" localSheetId="3" hidden="1">#REF!</definedName>
    <definedName name="__123Graph_BChart2" localSheetId="8" hidden="1">#REF!</definedName>
    <definedName name="__123Graph_BChart2" localSheetId="10" hidden="1">#REF!</definedName>
    <definedName name="__123Graph_BChart2" hidden="1">#REF!</definedName>
    <definedName name="__123Graph_BChart3" localSheetId="13" hidden="1">#REF!</definedName>
    <definedName name="__123Graph_BChart3" localSheetId="15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7" hidden="1">#REF!</definedName>
    <definedName name="__123Graph_BChart3" localSheetId="9" hidden="1">#REF!</definedName>
    <definedName name="__123Graph_BChart3" localSheetId="6" hidden="1">#REF!</definedName>
    <definedName name="__123Graph_BChart3" localSheetId="3" hidden="1">#REF!</definedName>
    <definedName name="__123Graph_BChart3" localSheetId="8" hidden="1">#REF!</definedName>
    <definedName name="__123Graph_BChart3" localSheetId="10" hidden="1">#REF!</definedName>
    <definedName name="__123Graph_BChart3" hidden="1">#REF!</definedName>
    <definedName name="__123Graph_BChart4" localSheetId="15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7" hidden="1">#REF!</definedName>
    <definedName name="__123Graph_BChart4" localSheetId="9" hidden="1">#REF!</definedName>
    <definedName name="__123Graph_BChart4" localSheetId="6" hidden="1">#REF!</definedName>
    <definedName name="__123Graph_BChart4" localSheetId="3" hidden="1">#REF!</definedName>
    <definedName name="__123Graph_BChart4" localSheetId="8" hidden="1">#REF!</definedName>
    <definedName name="__123Graph_BChart4" localSheetId="10" hidden="1">#REF!</definedName>
    <definedName name="__123Graph_BChart4" hidden="1">#REF!</definedName>
    <definedName name="__123Graph_BChart5" localSheetId="15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7" hidden="1">#REF!</definedName>
    <definedName name="__123Graph_BChart5" localSheetId="9" hidden="1">#REF!</definedName>
    <definedName name="__123Graph_BChart5" localSheetId="6" hidden="1">#REF!</definedName>
    <definedName name="__123Graph_BChart5" localSheetId="3" hidden="1">#REF!</definedName>
    <definedName name="__123Graph_BChart5" localSheetId="8" hidden="1">#REF!</definedName>
    <definedName name="__123Graph_BChart5" localSheetId="10" hidden="1">#REF!</definedName>
    <definedName name="__123Graph_BChart5" hidden="1">#REF!</definedName>
    <definedName name="__123Graph_BChart6" localSheetId="15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7" hidden="1">#REF!</definedName>
    <definedName name="__123Graph_BChart6" localSheetId="9" hidden="1">#REF!</definedName>
    <definedName name="__123Graph_BChart6" localSheetId="6" hidden="1">#REF!</definedName>
    <definedName name="__123Graph_BChart6" localSheetId="3" hidden="1">#REF!</definedName>
    <definedName name="__123Graph_BChart6" localSheetId="8" hidden="1">#REF!</definedName>
    <definedName name="__123Graph_BChart6" localSheetId="10" hidden="1">#REF!</definedName>
    <definedName name="__123Graph_BChart6" hidden="1">#REF!</definedName>
    <definedName name="__123Graph_BChart7" localSheetId="15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7" hidden="1">#REF!</definedName>
    <definedName name="__123Graph_BChart7" localSheetId="9" hidden="1">#REF!</definedName>
    <definedName name="__123Graph_BChart7" localSheetId="6" hidden="1">#REF!</definedName>
    <definedName name="__123Graph_BChart7" localSheetId="3" hidden="1">#REF!</definedName>
    <definedName name="__123Graph_BChart7" localSheetId="8" hidden="1">#REF!</definedName>
    <definedName name="__123Graph_BChart7" localSheetId="10" hidden="1">#REF!</definedName>
    <definedName name="__123Graph_BChart7" hidden="1">#REF!</definedName>
    <definedName name="__123Graph_BCurrent" localSheetId="12" hidden="1">[14]G!#REF!</definedName>
    <definedName name="__123Graph_BCurrent" localSheetId="13" hidden="1">[14]G!#REF!</definedName>
    <definedName name="__123Graph_BCurrent" localSheetId="14" hidden="1">[14]G!#REF!</definedName>
    <definedName name="__123Graph_BCurrent" localSheetId="15" hidden="1">[14]G!#REF!</definedName>
    <definedName name="__123Graph_BCurrent" localSheetId="0" hidden="1">[14]G!#REF!</definedName>
    <definedName name="__123Graph_BCurrent" localSheetId="4" hidden="1">[14]G!#REF!</definedName>
    <definedName name="__123Graph_BCurrent" localSheetId="5" hidden="1">[14]G!#REF!</definedName>
    <definedName name="__123Graph_BCurrent" localSheetId="2" hidden="1">[14]G!#REF!</definedName>
    <definedName name="__123Graph_BCurrent" localSheetId="7" hidden="1">[14]G!#REF!</definedName>
    <definedName name="__123Graph_BCurrent" localSheetId="1" hidden="1">#REF!</definedName>
    <definedName name="__123Graph_BCurrent" localSheetId="3" hidden="1">[14]G!#REF!</definedName>
    <definedName name="__123Graph_BCurrent" localSheetId="8" hidden="1">[14]G!#REF!</definedName>
    <definedName name="__123Graph_BCurrent" localSheetId="10" hidden="1">[14]G!#REF!</definedName>
    <definedName name="__123Graph_BCurrent" hidden="1">[14]G!#REF!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7" hidden="1">#REF!</definedName>
    <definedName name="__123Graph_BDEBT" localSheetId="9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8" hidden="1">#REF!</definedName>
    <definedName name="__123Graph_BDEBT" localSheetId="10" hidden="1">#REF!</definedName>
    <definedName name="__123Graph_BDEBT" localSheetId="11" hidden="1">#REF!</definedName>
    <definedName name="__123Graph_BDEBT" hidden="1">#REF!</definedName>
    <definedName name="__123Graph_BINTEREST" localSheetId="12" hidden="1">[11]TAB25b!#REF!</definedName>
    <definedName name="__123Graph_BINTEREST" localSheetId="13" hidden="1">[11]TAB25b!#REF!</definedName>
    <definedName name="__123Graph_BINTEREST" localSheetId="14" hidden="1">[11]TAB25b!#REF!</definedName>
    <definedName name="__123Graph_BINTEREST" localSheetId="15" hidden="1">[11]TAB25b!#REF!</definedName>
    <definedName name="__123Graph_BINTEREST" localSheetId="0" hidden="1">[11]TAB25b!#REF!</definedName>
    <definedName name="__123Graph_BINTEREST" localSheetId="4" hidden="1">[11]TAB25b!#REF!</definedName>
    <definedName name="__123Graph_BINTEREST" localSheetId="5" hidden="1">[11]TAB25b!#REF!</definedName>
    <definedName name="__123Graph_BINTEREST" localSheetId="2" hidden="1">[11]TAB25b!#REF!</definedName>
    <definedName name="__123Graph_BINTEREST" localSheetId="7" hidden="1">[11]TAB25b!#REF!</definedName>
    <definedName name="__123Graph_BINTEREST" localSheetId="9" hidden="1">[11]TAB25b!#REF!</definedName>
    <definedName name="__123Graph_BINTEREST" localSheetId="6" hidden="1">[11]TAB25b!#REF!</definedName>
    <definedName name="__123Graph_BINTEREST" localSheetId="1" hidden="1">#REF!</definedName>
    <definedName name="__123Graph_BINTEREST" localSheetId="3" hidden="1">[11]TAB25b!#REF!</definedName>
    <definedName name="__123Graph_BINTEREST" localSheetId="8" hidden="1">[11]TAB25b!#REF!</definedName>
    <definedName name="__123Graph_BINTEREST" localSheetId="10" hidden="1">[11]TAB25b!#REF!</definedName>
    <definedName name="__123Graph_BINTEREST" localSheetId="11" hidden="1">[11]TAB25b!#REF!</definedName>
    <definedName name="__123Graph_BINTEREST" hidden="1">[11]TAB25b!#REF!</definedName>
    <definedName name="__123Graph_BREER" localSheetId="12" hidden="1">[12]ER!#REF!</definedName>
    <definedName name="__123Graph_BREER" localSheetId="14" hidden="1">[12]ER!#REF!</definedName>
    <definedName name="__123Graph_BREER" localSheetId="15" hidden="1">[12]ER!#REF!</definedName>
    <definedName name="__123Graph_BREER" localSheetId="2" hidden="1">[12]ER!#REF!</definedName>
    <definedName name="__123Graph_BREER" localSheetId="7" hidden="1">[12]ER!#REF!</definedName>
    <definedName name="__123Graph_BREER" localSheetId="1" hidden="1">[12]ER!#REF!</definedName>
    <definedName name="__123Graph_BREER" localSheetId="3" hidden="1">[12]ER!#REF!</definedName>
    <definedName name="__123Graph_BREER" localSheetId="8" hidden="1">[12]ER!#REF!</definedName>
    <definedName name="__123Graph_BREER" localSheetId="10" hidden="1">[12]ER!#REF!</definedName>
    <definedName name="__123Graph_BREER" hidden="1">[12]ER!#REF!</definedName>
    <definedName name="__123Graph_C" localSheetId="2" hidden="1">[13]FLUJO!$B$7936:$C$7936</definedName>
    <definedName name="__123Graph_C" localSheetId="7" hidden="1">[13]FLUJO!$B$7936:$C$7936</definedName>
    <definedName name="__123Graph_C" localSheetId="1" hidden="1">#REF!</definedName>
    <definedName name="__123Graph_C" hidden="1">[13]FLUJO!$B$7936:$C$7936</definedName>
    <definedName name="__123Graph_CCurrent" localSheetId="12" hidden="1">'[15]Base Original'!#REF!</definedName>
    <definedName name="__123Graph_CCurrent" localSheetId="13" hidden="1">'[15]Base Original'!#REF!</definedName>
    <definedName name="__123Graph_CCurrent" localSheetId="14" hidden="1">'[15]Base Original'!#REF!</definedName>
    <definedName name="__123Graph_CCurrent" localSheetId="15" hidden="1">'[15]Base Original'!#REF!</definedName>
    <definedName name="__123Graph_CCurrent" localSheetId="0" hidden="1">'[15]Base Original'!#REF!</definedName>
    <definedName name="__123Graph_CCurrent" localSheetId="4" hidden="1">'[15]Base Original'!#REF!</definedName>
    <definedName name="__123Graph_CCurrent" localSheetId="5" hidden="1">'[15]Base Original'!#REF!</definedName>
    <definedName name="__123Graph_CCurrent" localSheetId="2" hidden="1">'[15]Base Original'!#REF!</definedName>
    <definedName name="__123Graph_CCurrent" localSheetId="7" hidden="1">'[15]Base Original'!#REF!</definedName>
    <definedName name="__123Graph_CCurrent" localSheetId="9" hidden="1">'[15]Base Original'!#REF!</definedName>
    <definedName name="__123Graph_CCurrent" localSheetId="6" hidden="1">'[15]Base Original'!#REF!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8" hidden="1">'[15]Base Original'!#REF!</definedName>
    <definedName name="__123Graph_CCurrent" localSheetId="10" hidden="1">'[15]Base Original'!#REF!</definedName>
    <definedName name="__123Graph_CCurrent" localSheetId="11" hidden="1">'[15]Base Original'!#REF!</definedName>
    <definedName name="__123Graph_CCurrent" hidden="1">'[15]Base Original'!#REF!</definedName>
    <definedName name="__123Graph_CREER" localSheetId="12" hidden="1">[12]ER!#REF!</definedName>
    <definedName name="__123Graph_CREER" localSheetId="13" hidden="1">[12]ER!#REF!</definedName>
    <definedName name="__123Graph_CREER" localSheetId="14" hidden="1">[12]ER!#REF!</definedName>
    <definedName name="__123Graph_CREER" localSheetId="15" hidden="1">[12]ER!#REF!</definedName>
    <definedName name="__123Graph_CREER" localSheetId="0" hidden="1">[12]ER!#REF!</definedName>
    <definedName name="__123Graph_CREER" localSheetId="4" hidden="1">[12]ER!#REF!</definedName>
    <definedName name="__123Graph_CREER" localSheetId="5" hidden="1">[12]ER!#REF!</definedName>
    <definedName name="__123Graph_CREER" localSheetId="2" hidden="1">[12]ER!#REF!</definedName>
    <definedName name="__123Graph_CREER" localSheetId="7" hidden="1">[12]ER!#REF!</definedName>
    <definedName name="__123Graph_CREER" localSheetId="9" hidden="1">[12]ER!#REF!</definedName>
    <definedName name="__123Graph_CREER" localSheetId="6" hidden="1">[12]ER!#REF!</definedName>
    <definedName name="__123Graph_CREER" localSheetId="1" hidden="1">#REF!</definedName>
    <definedName name="__123Graph_CREER" localSheetId="3" hidden="1">[12]ER!#REF!</definedName>
    <definedName name="__123Graph_CREER" localSheetId="8" hidden="1">[12]ER!#REF!</definedName>
    <definedName name="__123Graph_CREER" localSheetId="10" hidden="1">[12]ER!#REF!</definedName>
    <definedName name="__123Graph_CREER" hidden="1">[12]ER!#REF!</definedName>
    <definedName name="__123Graph_D" localSheetId="2" hidden="1">[13]FLUJO!$B$7942:$C$7942</definedName>
    <definedName name="__123Graph_D" localSheetId="7" hidden="1">[13]FLUJO!$B$7942:$C$7942</definedName>
    <definedName name="__123Graph_D" hidden="1">[13]FLUJO!$B$7942:$C$7942</definedName>
    <definedName name="__123Graph_DCurrent" localSheetId="12" hidden="1">'[15]Base Original'!#REF!</definedName>
    <definedName name="__123Graph_DCurrent" localSheetId="13" hidden="1">'[15]Base Original'!#REF!</definedName>
    <definedName name="__123Graph_DCurrent" localSheetId="14" hidden="1">'[15]Base Original'!#REF!</definedName>
    <definedName name="__123Graph_DCurrent" localSheetId="15" hidden="1">'[15]Base Original'!#REF!</definedName>
    <definedName name="__123Graph_DCurrent" localSheetId="0" hidden="1">'[15]Base Original'!#REF!</definedName>
    <definedName name="__123Graph_DCurrent" localSheetId="4" hidden="1">'[15]Base Original'!#REF!</definedName>
    <definedName name="__123Graph_DCurrent" localSheetId="5" hidden="1">'[15]Base Original'!#REF!</definedName>
    <definedName name="__123Graph_DCurrent" localSheetId="2" hidden="1">'[15]Base Original'!#REF!</definedName>
    <definedName name="__123Graph_DCurrent" localSheetId="7" hidden="1">'[15]Base Original'!#REF!</definedName>
    <definedName name="__123Graph_DCurrent" localSheetId="9" hidden="1">'[15]Base Original'!#REF!</definedName>
    <definedName name="__123Graph_DCurrent" localSheetId="6" hidden="1">'[15]Base Original'!#REF!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8" hidden="1">'[15]Base Original'!#REF!</definedName>
    <definedName name="__123Graph_DCurrent" localSheetId="10" hidden="1">'[15]Base Original'!#REF!</definedName>
    <definedName name="__123Graph_DCurrent" localSheetId="11" hidden="1">'[15]Base Original'!#REF!</definedName>
    <definedName name="__123Graph_DCurrent" hidden="1">'[15]Base Original'!#REF!</definedName>
    <definedName name="__123Graph_E" localSheetId="12" hidden="1">[9]C!#REF!</definedName>
    <definedName name="__123Graph_E" localSheetId="13" hidden="1">[9]C!#REF!</definedName>
    <definedName name="__123Graph_E" localSheetId="14" hidden="1">[9]C!#REF!</definedName>
    <definedName name="__123Graph_E" localSheetId="15" hidden="1">[9]C!#REF!</definedName>
    <definedName name="__123Graph_E" localSheetId="0" hidden="1">[9]C!#REF!</definedName>
    <definedName name="__123Graph_E" localSheetId="4" hidden="1">[9]C!#REF!</definedName>
    <definedName name="__123Graph_E" localSheetId="5" hidden="1">[9]C!#REF!</definedName>
    <definedName name="__123Graph_E" localSheetId="2" hidden="1">[9]C!#REF!</definedName>
    <definedName name="__123Graph_E" localSheetId="7" hidden="1">[9]C!#REF!</definedName>
    <definedName name="__123Graph_E" localSheetId="9" hidden="1">[9]C!#REF!</definedName>
    <definedName name="__123Graph_E" localSheetId="6" hidden="1">[9]C!#REF!</definedName>
    <definedName name="__123Graph_E" localSheetId="1" hidden="1">#REF!</definedName>
    <definedName name="__123Graph_E" localSheetId="3" hidden="1">[9]C!#REF!</definedName>
    <definedName name="__123Graph_E" localSheetId="8" hidden="1">[9]C!#REF!</definedName>
    <definedName name="__123Graph_E" localSheetId="10" hidden="1">[9]C!#REF!</definedName>
    <definedName name="__123Graph_E" hidden="1">[9]C!#REF!</definedName>
    <definedName name="__123Graph_ECurrent" localSheetId="13" hidden="1">'[15]Base Original'!#REF!</definedName>
    <definedName name="__123Graph_ECurrent" localSheetId="14" hidden="1">'[15]Base Original'!#REF!</definedName>
    <definedName name="__123Graph_ECurrent" localSheetId="15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5" hidden="1">'[15]Base Original'!#REF!</definedName>
    <definedName name="__123Graph_ECurrent" localSheetId="2" hidden="1">'[15]Base Original'!#REF!</definedName>
    <definedName name="__123Graph_ECurrent" localSheetId="7" hidden="1">'[15]Base Original'!#REF!</definedName>
    <definedName name="__123Graph_ECurrent" localSheetId="9" hidden="1">'[15]Base Original'!#REF!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8" hidden="1">'[15]Base Original'!#REF!</definedName>
    <definedName name="__123Graph_ECurrent" localSheetId="10" hidden="1">'[15]Base Original'!#REF!</definedName>
    <definedName name="__123Graph_ECurrent" hidden="1">'[15]Base Original'!#REF!</definedName>
    <definedName name="__123Graph_F" localSheetId="14" hidden="1">[9]C!#REF!</definedName>
    <definedName name="__123Graph_F" localSheetId="15" hidden="1">[9]C!#REF!</definedName>
    <definedName name="__123Graph_F" localSheetId="2" hidden="1">[9]C!#REF!</definedName>
    <definedName name="__123Graph_F" localSheetId="7" hidden="1">[9]C!#REF!</definedName>
    <definedName name="__123Graph_F" localSheetId="9" hidden="1">[9]C!#REF!</definedName>
    <definedName name="__123Graph_F" localSheetId="1" hidden="1">#REF!</definedName>
    <definedName name="__123Graph_F" localSheetId="3" hidden="1">[9]C!#REF!</definedName>
    <definedName name="__123Graph_F" localSheetId="8" hidden="1">[9]C!#REF!</definedName>
    <definedName name="__123Graph_F" localSheetId="10" hidden="1">[9]C!#REF!</definedName>
    <definedName name="__123Graph_F" hidden="1">[9]C!#REF!</definedName>
    <definedName name="__123Graph_FCurrent" localSheetId="12" hidden="1">[16]Base!#REF!</definedName>
    <definedName name="__123Graph_FCurrent" localSheetId="14" hidden="1">[16]Base!#REF!</definedName>
    <definedName name="__123Graph_FCurrent" localSheetId="15" hidden="1">[16]Base!#REF!</definedName>
    <definedName name="__123Graph_FCurrent" localSheetId="2" hidden="1">[16]Base!#REF!</definedName>
    <definedName name="__123Graph_FCurrent" localSheetId="7" hidden="1">[16]Base!#REF!</definedName>
    <definedName name="__123Graph_FCurrent" localSheetId="9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8" hidden="1">[16]Base!#REF!</definedName>
    <definedName name="__123Graph_FCurrent" localSheetId="10" hidden="1">[16]Base!#REF!</definedName>
    <definedName name="__123Graph_FCurrent" hidden="1">[16]Base!#REF!</definedName>
    <definedName name="__123Graph_X" localSheetId="2" hidden="1">[13]FLUJO!$B$7906:$C$7906</definedName>
    <definedName name="__123Graph_X" localSheetId="7" hidden="1">[13]FLUJO!$B$7906:$C$7906</definedName>
    <definedName name="__123Graph_X" hidden="1">[13]FLUJO!$B$7906:$C$7906</definedName>
    <definedName name="__123Graph_XDIFFERENTIAL" localSheetId="12" hidden="1">[11]TAB25b!#REF!</definedName>
    <definedName name="__123Graph_XDIFFERENTIAL" localSheetId="13" hidden="1">[11]TAB25b!#REF!</definedName>
    <definedName name="__123Graph_XDIFFERENTIAL" localSheetId="14" hidden="1">[11]TAB25b!#REF!</definedName>
    <definedName name="__123Graph_XDIFFERENTIAL" localSheetId="15" hidden="1">[11]TAB25b!#REF!</definedName>
    <definedName name="__123Graph_XDIFFERENTIAL" localSheetId="0" hidden="1">[11]TAB25b!#REF!</definedName>
    <definedName name="__123Graph_XDIFFERENTIAL" localSheetId="4" hidden="1">[11]TAB25b!#REF!</definedName>
    <definedName name="__123Graph_XDIFFERENTIAL" localSheetId="5" hidden="1">[11]TAB25b!#REF!</definedName>
    <definedName name="__123Graph_XDIFFERENTIAL" localSheetId="2" hidden="1">[11]TAB25b!#REF!</definedName>
    <definedName name="__123Graph_XDIFFERENTIAL" localSheetId="7" hidden="1">[11]TAB25b!#REF!</definedName>
    <definedName name="__123Graph_XDIFFERENTIAL" localSheetId="9" hidden="1">[11]TAB25b!#REF!</definedName>
    <definedName name="__123Graph_XDIFFERENTIAL" localSheetId="6" hidden="1">[11]TAB25b!#REF!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8" hidden="1">[11]TAB25b!#REF!</definedName>
    <definedName name="__123Graph_XDIFFERENTIAL" localSheetId="10" hidden="1">[11]TAB25b!#REF!</definedName>
    <definedName name="__123Graph_XDIFFERENTIAL" localSheetId="11" hidden="1">[11]TAB25b!#REF!</definedName>
    <definedName name="__123Graph_XDIFFERENTIAL" hidden="1">[11]TAB25b!#REF!</definedName>
    <definedName name="__123Graph_XSPREAD" localSheetId="12" hidden="1">[11]TAB25b!#REF!</definedName>
    <definedName name="__123Graph_XSPREAD" localSheetId="13" hidden="1">[11]TAB25b!#REF!</definedName>
    <definedName name="__123Graph_XSPREAD" localSheetId="14" hidden="1">[11]TAB25b!#REF!</definedName>
    <definedName name="__123Graph_XSPREAD" localSheetId="15" hidden="1">[11]TAB25b!#REF!</definedName>
    <definedName name="__123Graph_XSPREAD" localSheetId="0" hidden="1">[11]TAB25b!#REF!</definedName>
    <definedName name="__123Graph_XSPREAD" localSheetId="4" hidden="1">[11]TAB25b!#REF!</definedName>
    <definedName name="__123Graph_XSPREAD" localSheetId="5" hidden="1">[11]TAB25b!#REF!</definedName>
    <definedName name="__123Graph_XSPREAD" localSheetId="2" hidden="1">[11]TAB25b!#REF!</definedName>
    <definedName name="__123Graph_XSPREAD" localSheetId="7" hidden="1">[11]TAB25b!#REF!</definedName>
    <definedName name="__123Graph_XSPREAD" localSheetId="9" hidden="1">[11]TAB25b!#REF!</definedName>
    <definedName name="__123Graph_XSPREAD" localSheetId="6" hidden="1">[11]TAB25b!#REF!</definedName>
    <definedName name="__123Graph_XSPREAD" localSheetId="1" hidden="1">#REF!</definedName>
    <definedName name="__123Graph_XSPREAD" localSheetId="3" hidden="1">[11]TAB25b!#REF!</definedName>
    <definedName name="__123Graph_XSPREAD" localSheetId="8" hidden="1">[11]TAB25b!#REF!</definedName>
    <definedName name="__123Graph_XSPREAD" localSheetId="10" hidden="1">[11]TAB25b!#REF!</definedName>
    <definedName name="__123Graph_XSPREAD" hidden="1">[11]TAB25b!#REF!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7">#REF!</definedName>
    <definedName name="__12INT_RESERVES" localSheetId="9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8">#REF!</definedName>
    <definedName name="__12INT_RESERVES" localSheetId="10">#REF!</definedName>
    <definedName name="__12INT_RESERVES" localSheetId="11">#REF!</definedName>
    <definedName name="__12INT_RESERVES">#REF!</definedName>
    <definedName name="__1r" localSheetId="13">#REF!</definedName>
    <definedName name="__1r" localSheetId="14">#REF!</definedName>
    <definedName name="__1r" localSheetId="15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7">#REF!</definedName>
    <definedName name="__1r" localSheetId="9">#REF!</definedName>
    <definedName name="__1r" localSheetId="6">#REF!</definedName>
    <definedName name="__1r" localSheetId="1">#REF!</definedName>
    <definedName name="__1r" localSheetId="3">#REF!</definedName>
    <definedName name="__1r" localSheetId="8">#REF!</definedName>
    <definedName name="__1r" localSheetId="10">#REF!</definedName>
    <definedName name="__1r">#REF!</definedName>
    <definedName name="__2Macros_Import_.qbop" localSheetId="12">[17]!'[Macros Import].qbop'</definedName>
    <definedName name="__2Macros_Import_.qbop" localSheetId="14">[17]!'[Macros Import].qbop'</definedName>
    <definedName name="__2Macros_Import_.qbop" localSheetId="15">[17]!'[Macros Import].qbop'</definedName>
    <definedName name="__2Macros_Import_.qbop" localSheetId="0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2">[17]!'[Macros Import].qbop'</definedName>
    <definedName name="__2Macros_Import_.qbop" localSheetId="7">[17]!'[Macros Import].qbop'</definedName>
    <definedName name="__2Macros_Import_.qbop" localSheetId="9">[17]!'[Macros Import].qbop'</definedName>
    <definedName name="__2Macros_Import_.qbop" localSheetId="1">#REF!</definedName>
    <definedName name="__2Macros_Import_.qbop" localSheetId="3">[17]!'[Macros Import].qbop'</definedName>
    <definedName name="__2Macros_Import_.qbop" localSheetId="8">[17]!'[Macros Import].qbop'</definedName>
    <definedName name="__2Macros_Import_.qbop" localSheetId="10">[17]!'[Macros Import].qbop'</definedName>
    <definedName name="__2Macros_Import_.qbop">[17]!'[Macros Import].qbop'</definedName>
    <definedName name="__3__123Graph_ACPI_ER_LOG" localSheetId="12" hidden="1">[12]ER!#REF!</definedName>
    <definedName name="__3__123Graph_ACPI_ER_LOG" localSheetId="13" hidden="1">[12]ER!#REF!</definedName>
    <definedName name="__3__123Graph_ACPI_ER_LOG" localSheetId="15" hidden="1">[12]ER!#REF!</definedName>
    <definedName name="__3__123Graph_ACPI_ER_LOG" localSheetId="0" hidden="1">[12]ER!#REF!</definedName>
    <definedName name="__3__123Graph_ACPI_ER_LOG" localSheetId="4" hidden="1">[12]ER!#REF!</definedName>
    <definedName name="__3__123Graph_ACPI_ER_LOG" localSheetId="5" hidden="1">[12]ER!#REF!</definedName>
    <definedName name="__3__123Graph_ACPI_ER_LOG" localSheetId="2" hidden="1">[12]ER!#REF!</definedName>
    <definedName name="__3__123Graph_ACPI_ER_LOG" localSheetId="7" hidden="1">[12]ER!#REF!</definedName>
    <definedName name="__3__123Graph_ACPI_ER_LOG" localSheetId="9" hidden="1">[12]ER!#REF!</definedName>
    <definedName name="__3__123Graph_ACPI_ER_LOG" localSheetId="6" hidden="1">[12]ER!#REF!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8" hidden="1">[12]ER!#REF!</definedName>
    <definedName name="__3__123Graph_ACPI_ER_LOG" localSheetId="10" hidden="1">[12]ER!#REF!</definedName>
    <definedName name="__3__123Graph_ACPI_ER_LOG" localSheetId="11" hidden="1">[12]ER!#REF!</definedName>
    <definedName name="__3__123Graph_ACPI_ER_LOG" hidden="1">[12]ER!#REF!</definedName>
    <definedName name="__4__123Graph_BCPI_ER_LOG" localSheetId="12" hidden="1">[12]ER!#REF!</definedName>
    <definedName name="__4__123Graph_BCPI_ER_LOG" localSheetId="13" hidden="1">[12]ER!#REF!</definedName>
    <definedName name="__4__123Graph_BCPI_ER_LOG" localSheetId="15" hidden="1">[12]ER!#REF!</definedName>
    <definedName name="__4__123Graph_BCPI_ER_LOG" localSheetId="0" hidden="1">[12]ER!#REF!</definedName>
    <definedName name="__4__123Graph_BCPI_ER_LOG" localSheetId="4" hidden="1">[12]ER!#REF!</definedName>
    <definedName name="__4__123Graph_BCPI_ER_LOG" localSheetId="5" hidden="1">[12]ER!#REF!</definedName>
    <definedName name="__4__123Graph_BCPI_ER_LOG" localSheetId="2" hidden="1">[12]ER!#REF!</definedName>
    <definedName name="__4__123Graph_BCPI_ER_LOG" localSheetId="7" hidden="1">[12]ER!#REF!</definedName>
    <definedName name="__4__123Graph_BCPI_ER_LOG" localSheetId="9" hidden="1">[12]ER!#REF!</definedName>
    <definedName name="__4__123Graph_BCPI_ER_LOG" localSheetId="6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8" hidden="1">[12]ER!#REF!</definedName>
    <definedName name="__4__123Graph_BCPI_ER_LOG" localSheetId="10" hidden="1">[12]ER!#REF!</definedName>
    <definedName name="__4__123Graph_BCPI_ER_LOG" hidden="1">[12]ER!#REF!</definedName>
    <definedName name="__5__123Graph_BIBA_IBRD" localSheetId="12" hidden="1">[12]WB!#REF!</definedName>
    <definedName name="__5__123Graph_BIBA_IBRD" localSheetId="13" hidden="1">[12]WB!#REF!</definedName>
    <definedName name="__5__123Graph_BIBA_IBRD" localSheetId="15" hidden="1">[12]WB!#REF!</definedName>
    <definedName name="__5__123Graph_BIBA_IBRD" localSheetId="0" hidden="1">[12]WB!#REF!</definedName>
    <definedName name="__5__123Graph_BIBA_IBRD" localSheetId="4" hidden="1">[12]WB!#REF!</definedName>
    <definedName name="__5__123Graph_BIBA_IBRD" localSheetId="5" hidden="1">[12]WB!#REF!</definedName>
    <definedName name="__5__123Graph_BIBA_IBRD" localSheetId="2" hidden="1">[12]WB!#REF!</definedName>
    <definedName name="__5__123Graph_BIBA_IBRD" localSheetId="7" hidden="1">[12]WB!#REF!</definedName>
    <definedName name="__5__123Graph_BIBA_IBRD" localSheetId="9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8" hidden="1">[12]WB!#REF!</definedName>
    <definedName name="__5__123Graph_BIBA_IBRD" localSheetId="10" hidden="1">[12]WB!#REF!</definedName>
    <definedName name="__5__123Graph_BIBA_IBRD" hidden="1">[12]WB!#REF!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15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7">#REF!</definedName>
    <definedName name="__6B.2_B.3" localSheetId="9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8">#REF!</definedName>
    <definedName name="__6B.2_B.3" localSheetId="10">#REF!</definedName>
    <definedName name="__6B.2_B.3" localSheetId="11">#REF!</definedName>
    <definedName name="__6B.2_B.3">#REF!</definedName>
    <definedName name="__7B.4___5" localSheetId="13">#REF!</definedName>
    <definedName name="__7B.4___5" localSheetId="14">#REF!</definedName>
    <definedName name="__7B.4___5" localSheetId="15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7">#REF!</definedName>
    <definedName name="__7B.4___5" localSheetId="9">#REF!</definedName>
    <definedName name="__7B.4___5" localSheetId="6">#REF!</definedName>
    <definedName name="__7B.4___5" localSheetId="1">#REF!</definedName>
    <definedName name="__7B.4___5" localSheetId="3">#REF!</definedName>
    <definedName name="__7B.4___5" localSheetId="8">#REF!</definedName>
    <definedName name="__7B.4___5" localSheetId="10">#REF!</definedName>
    <definedName name="__7B.4___5">#REF!</definedName>
    <definedName name="__8CONSOL_B2" localSheetId="13">#REF!</definedName>
    <definedName name="__8CONSOL_B2" localSheetId="14">#REF!</definedName>
    <definedName name="__8CONSOL_B2" localSheetId="15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7">#REF!</definedName>
    <definedName name="__8CONSOL_B2" localSheetId="9">#REF!</definedName>
    <definedName name="__8CONSOL_B2" localSheetId="6">#REF!</definedName>
    <definedName name="__8CONSOL_B2" localSheetId="1">#REF!</definedName>
    <definedName name="__8CONSOL_B2" localSheetId="3">#REF!</definedName>
    <definedName name="__8CONSOL_B2" localSheetId="8">#REF!</definedName>
    <definedName name="__8CONSOL_B2" localSheetId="10">#REF!</definedName>
    <definedName name="__8CONSOL_B2">#REF!</definedName>
    <definedName name="__9CONSOL_DEPOSITS" localSheetId="14">'[18]A 11'!#REF!</definedName>
    <definedName name="__9CONSOL_DEPOSITS" localSheetId="15">'[18]A 11'!#REF!</definedName>
    <definedName name="__9CONSOL_DEPOSITS" localSheetId="0">'[18]A 11'!#REF!</definedName>
    <definedName name="__9CONSOL_DEPOSITS" localSheetId="4">'[18]A 11'!#REF!</definedName>
    <definedName name="__9CONSOL_DEPOSITS" localSheetId="5">'[18]A 11'!#REF!</definedName>
    <definedName name="__9CONSOL_DEPOSITS" localSheetId="2">'[18]A 11'!#REF!</definedName>
    <definedName name="__9CONSOL_DEPOSITS" localSheetId="7">'[18]A 11'!#REF!</definedName>
    <definedName name="__9CONSOL_DEPOSITS" localSheetId="1">#REF!</definedName>
    <definedName name="__9CONSOL_DEPOSITS" localSheetId="3">'[18]A 11'!#REF!</definedName>
    <definedName name="__9CONSOL_DEPOSITS" localSheetId="8">'[18]A 11'!#REF!</definedName>
    <definedName name="__9CONSOL_DEPOSITS" localSheetId="10">'[18]A 11'!#REF!</definedName>
    <definedName name="__9CONSOL_DEPOSITS">'[18]A 11'!#REF!</definedName>
    <definedName name="__asd1" localSheetId="12">[5]!__asd1</definedName>
    <definedName name="__asd1" localSheetId="2">[5]!__asd1</definedName>
    <definedName name="__asd1" localSheetId="7">[5]!__asd1</definedName>
    <definedName name="__asd1" localSheetId="9">[5]!__asd1</definedName>
    <definedName name="__asd1" localSheetId="1">[5]!__asd1</definedName>
    <definedName name="__asd1" localSheetId="3">[5]!__asd1</definedName>
    <definedName name="__asd1" localSheetId="8">[5]!__asd1</definedName>
    <definedName name="__asd1" localSheetId="10">[5]!__asd1</definedName>
    <definedName name="__asd1" localSheetId="11">[5]!__asd1</definedName>
    <definedName name="__asd1">[5]!__asd1</definedName>
    <definedName name="__AUS1" localSheetId="12">#REF!</definedName>
    <definedName name="__AUS1" localSheetId="13">#REF!</definedName>
    <definedName name="__AUS1" localSheetId="14">#REF!</definedName>
    <definedName name="__AUS1" localSheetId="15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7">#REF!</definedName>
    <definedName name="__AUS1" localSheetId="9">#REF!</definedName>
    <definedName name="__AUS1" localSheetId="6">#REF!</definedName>
    <definedName name="__AUS1" localSheetId="1">#REF!</definedName>
    <definedName name="__AUS1" localSheetId="3">#REF!</definedName>
    <definedName name="__AUS1" localSheetId="8">#REF!</definedName>
    <definedName name="__AUS1" localSheetId="10">#REF!</definedName>
    <definedName name="__AUS1" localSheetId="11">#REF!</definedName>
    <definedName name="__AUS1">#REF!</definedName>
    <definedName name="__BOP2" localSheetId="12">[19]BoP!#REF!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 localSheetId="0">[19]BoP!#REF!</definedName>
    <definedName name="__BOP2" localSheetId="4">[19]BoP!#REF!</definedName>
    <definedName name="__BOP2" localSheetId="5">[19]BoP!#REF!</definedName>
    <definedName name="__BOP2" localSheetId="2">[19]BoP!#REF!</definedName>
    <definedName name="__BOP2" localSheetId="7">[19]BoP!#REF!</definedName>
    <definedName name="__BOP2" localSheetId="9">[19]BoP!#REF!</definedName>
    <definedName name="__BOP2" localSheetId="6">[19]BoP!#REF!</definedName>
    <definedName name="__BOP2" localSheetId="1">#REF!</definedName>
    <definedName name="__BOP2" localSheetId="3">[19]BoP!#REF!</definedName>
    <definedName name="__BOP2" localSheetId="8">[19]BoP!#REF!</definedName>
    <definedName name="__BOP2" localSheetId="10">[19]BoP!#REF!</definedName>
    <definedName name="__BOP2" localSheetId="11">[19]BoP!#REF!</definedName>
    <definedName name="__BOP2">[19]BoP!#REF!</definedName>
    <definedName name="__DEG1" localSheetId="12">#REF!</definedName>
    <definedName name="__DEG1" localSheetId="13">#REF!</definedName>
    <definedName name="__DEG1" localSheetId="14">#REF!</definedName>
    <definedName name="__DEG1" localSheetId="15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7">#REF!</definedName>
    <definedName name="__DEG1" localSheetId="9">#REF!</definedName>
    <definedName name="__DEG1" localSheetId="6">#REF!</definedName>
    <definedName name="__DEG1" localSheetId="1">#REF!</definedName>
    <definedName name="__DEG1" localSheetId="3">#REF!</definedName>
    <definedName name="__DEG1" localSheetId="8">#REF!</definedName>
    <definedName name="__DEG1" localSheetId="10">#REF!</definedName>
    <definedName name="__DEG1" localSheetId="11">#REF!</definedName>
    <definedName name="__DEG1">#REF!</definedName>
    <definedName name="__DKR1" localSheetId="13">#REF!</definedName>
    <definedName name="__DKR1" localSheetId="14">#REF!</definedName>
    <definedName name="__DKR1" localSheetId="15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7">#REF!</definedName>
    <definedName name="__DKR1" localSheetId="9">#REF!</definedName>
    <definedName name="__DKR1" localSheetId="6">#REF!</definedName>
    <definedName name="__DKR1" localSheetId="1">#REF!</definedName>
    <definedName name="__DKR1" localSheetId="3">#REF!</definedName>
    <definedName name="__DKR1" localSheetId="8">#REF!</definedName>
    <definedName name="__DKR1" localSheetId="10">#REF!</definedName>
    <definedName name="__DKR1">#REF!</definedName>
    <definedName name="__ECU1" localSheetId="13">#REF!</definedName>
    <definedName name="__ECU1" localSheetId="14">#REF!</definedName>
    <definedName name="__ECU1" localSheetId="15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7">#REF!</definedName>
    <definedName name="__ECU1" localSheetId="9">#REF!</definedName>
    <definedName name="__ECU1" localSheetId="6">#REF!</definedName>
    <definedName name="__ECU1" localSheetId="1">#REF!</definedName>
    <definedName name="__ECU1" localSheetId="3">#REF!</definedName>
    <definedName name="__ECU1" localSheetId="8">#REF!</definedName>
    <definedName name="__ECU1" localSheetId="10">#REF!</definedName>
    <definedName name="__ECU1">#REF!</definedName>
    <definedName name="__END94" localSheetId="13">#REF!</definedName>
    <definedName name="__END94" localSheetId="14">#REF!</definedName>
    <definedName name="__END94" localSheetId="15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7">#REF!</definedName>
    <definedName name="__END94" localSheetId="9">#REF!</definedName>
    <definedName name="__END94" localSheetId="6">#REF!</definedName>
    <definedName name="__END94" localSheetId="3">#REF!</definedName>
    <definedName name="__END94" localSheetId="8">#REF!</definedName>
    <definedName name="__END94" localSheetId="10">#REF!</definedName>
    <definedName name="__END94">#REF!</definedName>
    <definedName name="__ESC1" localSheetId="13">#REF!</definedName>
    <definedName name="__ESC1" localSheetId="14">#REF!</definedName>
    <definedName name="__ESC1" localSheetId="15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7">#REF!</definedName>
    <definedName name="__ESC1" localSheetId="9">#REF!</definedName>
    <definedName name="__ESC1" localSheetId="6">#REF!</definedName>
    <definedName name="__ESC1" localSheetId="1">#REF!</definedName>
    <definedName name="__ESC1" localSheetId="3">#REF!</definedName>
    <definedName name="__ESC1" localSheetId="8">#REF!</definedName>
    <definedName name="__ESC1" localSheetId="10">#REF!</definedName>
    <definedName name="__ESC1">#REF!</definedName>
    <definedName name="__F" localSheetId="12" hidden="1">'[8]Fax a enviar'!#REF!</definedName>
    <definedName name="__F" localSheetId="14" hidden="1">'[8]Fax a enviar'!#REF!</definedName>
    <definedName name="__F" localSheetId="15" hidden="1">'[8]Fax a enviar'!#REF!</definedName>
    <definedName name="__F" localSheetId="0" hidden="1">'[8]Fax a enviar'!#REF!</definedName>
    <definedName name="__F" localSheetId="4" hidden="1">'[8]Fax a enviar'!#REF!</definedName>
    <definedName name="__F" localSheetId="5" hidden="1">'[8]Fax a enviar'!#REF!</definedName>
    <definedName name="__F" localSheetId="2" hidden="1">'[8]Fax a enviar'!#REF!</definedName>
    <definedName name="__F" localSheetId="7" hidden="1">'[8]Fax a enviar'!#REF!</definedName>
    <definedName name="__F" localSheetId="8" hidden="1">'[8]Fax a enviar'!#REF!</definedName>
    <definedName name="__F" hidden="1">'[8]Fax a enviar'!#REF!</definedName>
    <definedName name="__FAL2" localSheetId="12">#REF!</definedName>
    <definedName name="__FAL2" localSheetId="13">#REF!</definedName>
    <definedName name="__FAL2" localSheetId="14">#REF!</definedName>
    <definedName name="__FAL2" localSheetId="15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7">#REF!</definedName>
    <definedName name="__FAL2" localSheetId="9">#REF!</definedName>
    <definedName name="__FAL2" localSheetId="6">#REF!</definedName>
    <definedName name="__FAL2" localSheetId="1">#REF!</definedName>
    <definedName name="__FAL2" localSheetId="3">#REF!</definedName>
    <definedName name="__FAL2" localSheetId="8">#REF!</definedName>
    <definedName name="__FAL2" localSheetId="10">#REF!</definedName>
    <definedName name="__FAL2" localSheetId="11">#REF!</definedName>
    <definedName name="__FAL2">#REF!</definedName>
    <definedName name="__FAL3" localSheetId="13">#REF!</definedName>
    <definedName name="__FAL3" localSheetId="14">#REF!</definedName>
    <definedName name="__FAL3" localSheetId="15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7">#REF!</definedName>
    <definedName name="__FAL3" localSheetId="9">#REF!</definedName>
    <definedName name="__FAL3" localSheetId="6">#REF!</definedName>
    <definedName name="__FAL3" localSheetId="1">#REF!</definedName>
    <definedName name="__FAL3" localSheetId="3">#REF!</definedName>
    <definedName name="__FAL3" localSheetId="8">#REF!</definedName>
    <definedName name="__FAL3" localSheetId="10">#REF!</definedName>
    <definedName name="__FAL3">#REF!</definedName>
    <definedName name="__FAL4" localSheetId="13">#REF!</definedName>
    <definedName name="__FAL4" localSheetId="14">#REF!</definedName>
    <definedName name="__FAL4" localSheetId="15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7">#REF!</definedName>
    <definedName name="__FAL4" localSheetId="9">#REF!</definedName>
    <definedName name="__FAL4" localSheetId="6">#REF!</definedName>
    <definedName name="__FAL4" localSheetId="1">#REF!</definedName>
    <definedName name="__FAL4" localSheetId="3">#REF!</definedName>
    <definedName name="__FAL4" localSheetId="8">#REF!</definedName>
    <definedName name="__FAL4" localSheetId="10">#REF!</definedName>
    <definedName name="__FAL4">#REF!</definedName>
    <definedName name="__FAL5" localSheetId="13">#REF!</definedName>
    <definedName name="__FAL5" localSheetId="14">#REF!</definedName>
    <definedName name="__FAL5" localSheetId="15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7">#REF!</definedName>
    <definedName name="__FAL5" localSheetId="9">#REF!</definedName>
    <definedName name="__FAL5" localSheetId="6">#REF!</definedName>
    <definedName name="__FAL5" localSheetId="1">#REF!</definedName>
    <definedName name="__FAL5" localSheetId="3">#REF!</definedName>
    <definedName name="__FAL5" localSheetId="8">#REF!</definedName>
    <definedName name="__FAL5" localSheetId="10">#REF!</definedName>
    <definedName name="__FAL5">#REF!</definedName>
    <definedName name="__FAL6" localSheetId="13">#REF!</definedName>
    <definedName name="__FAL6" localSheetId="14">#REF!</definedName>
    <definedName name="__FAL6" localSheetId="15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7">#REF!</definedName>
    <definedName name="__FAL6" localSheetId="9">#REF!</definedName>
    <definedName name="__FAL6" localSheetId="6">#REF!</definedName>
    <definedName name="__FAL6" localSheetId="1">#REF!</definedName>
    <definedName name="__FAL6" localSheetId="3">#REF!</definedName>
    <definedName name="__FAL6" localSheetId="8">#REF!</definedName>
    <definedName name="__FAL6" localSheetId="10">#REF!</definedName>
    <definedName name="__FAL6">#REF!</definedName>
    <definedName name="__FAL7" localSheetId="13">#REF!</definedName>
    <definedName name="__FAL7" localSheetId="14">#REF!</definedName>
    <definedName name="__FAL7" localSheetId="15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7">#REF!</definedName>
    <definedName name="__FAL7" localSheetId="9">#REF!</definedName>
    <definedName name="__FAL7" localSheetId="6">#REF!</definedName>
    <definedName name="__FAL7" localSheetId="1">#REF!</definedName>
    <definedName name="__FAL7" localSheetId="3">#REF!</definedName>
    <definedName name="__FAL7" localSheetId="8">#REF!</definedName>
    <definedName name="__FAL7" localSheetId="10">#REF!</definedName>
    <definedName name="__FAL7">#REF!</definedName>
    <definedName name="__FMK1" localSheetId="13">#REF!</definedName>
    <definedName name="__FMK1" localSheetId="14">#REF!</definedName>
    <definedName name="__FMK1" localSheetId="15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7">#REF!</definedName>
    <definedName name="__FMK1" localSheetId="9">#REF!</definedName>
    <definedName name="__FMK1" localSheetId="6">#REF!</definedName>
    <definedName name="__FMK1" localSheetId="1">#REF!</definedName>
    <definedName name="__FMK1" localSheetId="3">#REF!</definedName>
    <definedName name="__FMK1" localSheetId="8">#REF!</definedName>
    <definedName name="__FMK1" localSheetId="10">#REF!</definedName>
    <definedName name="__FMK1">#REF!</definedName>
    <definedName name="__IKR1" localSheetId="13">#REF!</definedName>
    <definedName name="__IKR1" localSheetId="14">#REF!</definedName>
    <definedName name="__IKR1" localSheetId="15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7">#REF!</definedName>
    <definedName name="__IKR1" localSheetId="9">#REF!</definedName>
    <definedName name="__IKR1" localSheetId="6">#REF!</definedName>
    <definedName name="__IKR1" localSheetId="1">#REF!</definedName>
    <definedName name="__IKR1" localSheetId="3">#REF!</definedName>
    <definedName name="__IKR1" localSheetId="8">#REF!</definedName>
    <definedName name="__IKR1" localSheetId="10">#REF!</definedName>
    <definedName name="__IKR1">#REF!</definedName>
    <definedName name="__IRP1" localSheetId="13">#REF!</definedName>
    <definedName name="__IRP1" localSheetId="14">#REF!</definedName>
    <definedName name="__IRP1" localSheetId="15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7">#REF!</definedName>
    <definedName name="__IRP1" localSheetId="9">#REF!</definedName>
    <definedName name="__IRP1" localSheetId="6">#REF!</definedName>
    <definedName name="__IRP1" localSheetId="1">#REF!</definedName>
    <definedName name="__IRP1" localSheetId="3">#REF!</definedName>
    <definedName name="__IRP1" localSheetId="8">#REF!</definedName>
    <definedName name="__IRP1" localSheetId="10">#REF!</definedName>
    <definedName name="__IRP1">#REF!</definedName>
    <definedName name="__LIT1" localSheetId="13">#REF!</definedName>
    <definedName name="__LIT1" localSheetId="14">#REF!</definedName>
    <definedName name="__LIT1" localSheetId="15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7">#REF!</definedName>
    <definedName name="__LIT1" localSheetId="9">#REF!</definedName>
    <definedName name="__LIT1" localSheetId="6">#REF!</definedName>
    <definedName name="__LIT1" localSheetId="1">#REF!</definedName>
    <definedName name="__LIT1" localSheetId="3">#REF!</definedName>
    <definedName name="__LIT1" localSheetId="8">#REF!</definedName>
    <definedName name="__LIT1" localSheetId="10">#REF!</definedName>
    <definedName name="__LIT1">#REF!</definedName>
    <definedName name="__MEX1" localSheetId="13">#REF!</definedName>
    <definedName name="__MEX1" localSheetId="14">#REF!</definedName>
    <definedName name="__MEX1" localSheetId="15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7">#REF!</definedName>
    <definedName name="__MEX1" localSheetId="9">#REF!</definedName>
    <definedName name="__MEX1" localSheetId="6">#REF!</definedName>
    <definedName name="__MEX1" localSheetId="1">#REF!</definedName>
    <definedName name="__MEX1" localSheetId="3">#REF!</definedName>
    <definedName name="__MEX1" localSheetId="8">#REF!</definedName>
    <definedName name="__MEX1" localSheetId="10">#REF!</definedName>
    <definedName name="__MEX1">#REF!</definedName>
    <definedName name="__PTA1" localSheetId="13">#REF!</definedName>
    <definedName name="__PTA1" localSheetId="14">#REF!</definedName>
    <definedName name="__PTA1" localSheetId="15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7">#REF!</definedName>
    <definedName name="__PTA1" localSheetId="9">#REF!</definedName>
    <definedName name="__PTA1" localSheetId="6">#REF!</definedName>
    <definedName name="__PTA1" localSheetId="1">#REF!</definedName>
    <definedName name="__PTA1" localSheetId="3">#REF!</definedName>
    <definedName name="__PTA1" localSheetId="8">#REF!</definedName>
    <definedName name="__PTA1" localSheetId="10">#REF!</definedName>
    <definedName name="__PTA1">#REF!</definedName>
    <definedName name="__RES2" localSheetId="12">[19]RES!#REF!</definedName>
    <definedName name="__RES2" localSheetId="14">[19]RES!#REF!</definedName>
    <definedName name="__RES2" localSheetId="15">[19]RES!#REF!</definedName>
    <definedName name="__RES2" localSheetId="0">[19]RES!#REF!</definedName>
    <definedName name="__RES2" localSheetId="4">[19]RES!#REF!</definedName>
    <definedName name="__RES2" localSheetId="5">[19]RES!#REF!</definedName>
    <definedName name="__RES2" localSheetId="2">[19]RES!#REF!</definedName>
    <definedName name="__RES2" localSheetId="7">[19]RES!#REF!</definedName>
    <definedName name="__RES2" localSheetId="8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2">#REF!</definedName>
    <definedName name="__SAR1" localSheetId="13">#REF!</definedName>
    <definedName name="__SAR1" localSheetId="14">#REF!</definedName>
    <definedName name="__SAR1" localSheetId="15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7">#REF!</definedName>
    <definedName name="__SAR1" localSheetId="9">#REF!</definedName>
    <definedName name="__SAR1" localSheetId="6">#REF!</definedName>
    <definedName name="__SAR1" localSheetId="1">#REF!</definedName>
    <definedName name="__SAR1" localSheetId="3">#REF!</definedName>
    <definedName name="__SAR1" localSheetId="8">#REF!</definedName>
    <definedName name="__SAR1" localSheetId="10">#REF!</definedName>
    <definedName name="__SAR1" localSheetId="11">#REF!</definedName>
    <definedName name="__SAR1">#REF!</definedName>
    <definedName name="__SUM2" localSheetId="13">#REF!</definedName>
    <definedName name="__SUM2" localSheetId="14">#REF!</definedName>
    <definedName name="__SUM2" localSheetId="15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7">#REF!</definedName>
    <definedName name="__SUM2" localSheetId="9">#REF!</definedName>
    <definedName name="__SUM2" localSheetId="6">#REF!</definedName>
    <definedName name="__SUM2" localSheetId="1">#REF!</definedName>
    <definedName name="__SUM2" localSheetId="3">#REF!</definedName>
    <definedName name="__SUM2" localSheetId="8">#REF!</definedName>
    <definedName name="__SUM2" localSheetId="10">#REF!</definedName>
    <definedName name="__SUM2">#REF!</definedName>
    <definedName name="__TAB1" localSheetId="13">#REF!</definedName>
    <definedName name="__TAB1" localSheetId="14">#REF!</definedName>
    <definedName name="__TAB1" localSheetId="15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7">#REF!</definedName>
    <definedName name="__TAB1" localSheetId="9">#REF!</definedName>
    <definedName name="__TAB1" localSheetId="6">#REF!</definedName>
    <definedName name="__TAB1" localSheetId="3">#REF!</definedName>
    <definedName name="__TAB1" localSheetId="8">#REF!</definedName>
    <definedName name="__TAB1" localSheetId="10">#REF!</definedName>
    <definedName name="__TAB1">#REF!</definedName>
    <definedName name="__Tab19" localSheetId="13">#REF!</definedName>
    <definedName name="__Tab19" localSheetId="14">#REF!</definedName>
    <definedName name="__Tab19" localSheetId="15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7">#REF!</definedName>
    <definedName name="__Tab19" localSheetId="9">#REF!</definedName>
    <definedName name="__Tab19" localSheetId="6">#REF!</definedName>
    <definedName name="__Tab19" localSheetId="3">#REF!</definedName>
    <definedName name="__Tab19" localSheetId="8">#REF!</definedName>
    <definedName name="__Tab19" localSheetId="10">#REF!</definedName>
    <definedName name="__Tab19">#REF!</definedName>
    <definedName name="__Tab20" localSheetId="13">#REF!</definedName>
    <definedName name="__Tab20" localSheetId="14">#REF!</definedName>
    <definedName name="__Tab20" localSheetId="15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7">#REF!</definedName>
    <definedName name="__Tab20" localSheetId="9">#REF!</definedName>
    <definedName name="__Tab20" localSheetId="6">#REF!</definedName>
    <definedName name="__Tab20" localSheetId="3">#REF!</definedName>
    <definedName name="__Tab20" localSheetId="8">#REF!</definedName>
    <definedName name="__Tab20" localSheetId="10">#REF!</definedName>
    <definedName name="__Tab20">#REF!</definedName>
    <definedName name="__Tab21" localSheetId="13">#REF!</definedName>
    <definedName name="__Tab21" localSheetId="14">#REF!</definedName>
    <definedName name="__Tab21" localSheetId="15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7">#REF!</definedName>
    <definedName name="__Tab21" localSheetId="9">#REF!</definedName>
    <definedName name="__Tab21" localSheetId="6">#REF!</definedName>
    <definedName name="__Tab21" localSheetId="3">#REF!</definedName>
    <definedName name="__Tab21" localSheetId="8">#REF!</definedName>
    <definedName name="__Tab21" localSheetId="10">#REF!</definedName>
    <definedName name="__Tab21">#REF!</definedName>
    <definedName name="__Tab22" localSheetId="13">#REF!</definedName>
    <definedName name="__Tab22" localSheetId="14">#REF!</definedName>
    <definedName name="__Tab22" localSheetId="15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7">#REF!</definedName>
    <definedName name="__Tab22" localSheetId="9">#REF!</definedName>
    <definedName name="__Tab22" localSheetId="6">#REF!</definedName>
    <definedName name="__Tab22" localSheetId="3">#REF!</definedName>
    <definedName name="__Tab22" localSheetId="8">#REF!</definedName>
    <definedName name="__Tab22" localSheetId="10">#REF!</definedName>
    <definedName name="__Tab22">#REF!</definedName>
    <definedName name="__Tab23" localSheetId="13">#REF!</definedName>
    <definedName name="__Tab23" localSheetId="14">#REF!</definedName>
    <definedName name="__Tab23" localSheetId="15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7">#REF!</definedName>
    <definedName name="__Tab23" localSheetId="9">#REF!</definedName>
    <definedName name="__Tab23" localSheetId="6">#REF!</definedName>
    <definedName name="__Tab23" localSheetId="3">#REF!</definedName>
    <definedName name="__Tab23" localSheetId="8">#REF!</definedName>
    <definedName name="__Tab23" localSheetId="10">#REF!</definedName>
    <definedName name="__Tab23">#REF!</definedName>
    <definedName name="__Tab24" localSheetId="13">#REF!</definedName>
    <definedName name="__Tab24" localSheetId="14">#REF!</definedName>
    <definedName name="__Tab24" localSheetId="15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7">#REF!</definedName>
    <definedName name="__Tab24" localSheetId="9">#REF!</definedName>
    <definedName name="__Tab24" localSheetId="6">#REF!</definedName>
    <definedName name="__Tab24" localSheetId="3">#REF!</definedName>
    <definedName name="__Tab24" localSheetId="8">#REF!</definedName>
    <definedName name="__Tab24" localSheetId="10">#REF!</definedName>
    <definedName name="__Tab24">#REF!</definedName>
    <definedName name="__Tab26" localSheetId="13">#REF!</definedName>
    <definedName name="__Tab26" localSheetId="14">#REF!</definedName>
    <definedName name="__Tab26" localSheetId="15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7">#REF!</definedName>
    <definedName name="__Tab26" localSheetId="9">#REF!</definedName>
    <definedName name="__Tab26" localSheetId="6">#REF!</definedName>
    <definedName name="__Tab26" localSheetId="3">#REF!</definedName>
    <definedName name="__Tab26" localSheetId="8">#REF!</definedName>
    <definedName name="__Tab26" localSheetId="10">#REF!</definedName>
    <definedName name="__Tab26">#REF!</definedName>
    <definedName name="__Tab27" localSheetId="13">#REF!</definedName>
    <definedName name="__Tab27" localSheetId="14">#REF!</definedName>
    <definedName name="__Tab27" localSheetId="15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7">#REF!</definedName>
    <definedName name="__Tab27" localSheetId="9">#REF!</definedName>
    <definedName name="__Tab27" localSheetId="6">#REF!</definedName>
    <definedName name="__Tab27" localSheetId="3">#REF!</definedName>
    <definedName name="__Tab27" localSheetId="8">#REF!</definedName>
    <definedName name="__Tab27" localSheetId="10">#REF!</definedName>
    <definedName name="__Tab27">#REF!</definedName>
    <definedName name="__Tab28" localSheetId="13">#REF!</definedName>
    <definedName name="__Tab28" localSheetId="14">#REF!</definedName>
    <definedName name="__Tab28" localSheetId="15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7">#REF!</definedName>
    <definedName name="__Tab28" localSheetId="9">#REF!</definedName>
    <definedName name="__Tab28" localSheetId="6">#REF!</definedName>
    <definedName name="__Tab28" localSheetId="3">#REF!</definedName>
    <definedName name="__Tab28" localSheetId="8">#REF!</definedName>
    <definedName name="__Tab28" localSheetId="10">#REF!</definedName>
    <definedName name="__Tab28">#REF!</definedName>
    <definedName name="__Tab29" localSheetId="13">#REF!</definedName>
    <definedName name="__Tab29" localSheetId="14">#REF!</definedName>
    <definedName name="__Tab29" localSheetId="15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7">#REF!</definedName>
    <definedName name="__Tab29" localSheetId="9">#REF!</definedName>
    <definedName name="__Tab29" localSheetId="6">#REF!</definedName>
    <definedName name="__Tab29" localSheetId="3">#REF!</definedName>
    <definedName name="__Tab29" localSheetId="8">#REF!</definedName>
    <definedName name="__Tab29" localSheetId="10">#REF!</definedName>
    <definedName name="__Tab29">#REF!</definedName>
    <definedName name="__Tab30" localSheetId="13">#REF!</definedName>
    <definedName name="__Tab30" localSheetId="14">#REF!</definedName>
    <definedName name="__Tab30" localSheetId="15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7">#REF!</definedName>
    <definedName name="__Tab30" localSheetId="9">#REF!</definedName>
    <definedName name="__Tab30" localSheetId="6">#REF!</definedName>
    <definedName name="__Tab30" localSheetId="3">#REF!</definedName>
    <definedName name="__Tab30" localSheetId="8">#REF!</definedName>
    <definedName name="__Tab30" localSheetId="10">#REF!</definedName>
    <definedName name="__Tab30">#REF!</definedName>
    <definedName name="__Tab31" localSheetId="13">#REF!</definedName>
    <definedName name="__Tab31" localSheetId="14">#REF!</definedName>
    <definedName name="__Tab31" localSheetId="15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7">#REF!</definedName>
    <definedName name="__Tab31" localSheetId="9">#REF!</definedName>
    <definedName name="__Tab31" localSheetId="6">#REF!</definedName>
    <definedName name="__Tab31" localSheetId="3">#REF!</definedName>
    <definedName name="__Tab31" localSheetId="8">#REF!</definedName>
    <definedName name="__Tab31" localSheetId="10">#REF!</definedName>
    <definedName name="__Tab31">#REF!</definedName>
    <definedName name="__Tab32" localSheetId="13">#REF!</definedName>
    <definedName name="__Tab32" localSheetId="14">#REF!</definedName>
    <definedName name="__Tab32" localSheetId="15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7">#REF!</definedName>
    <definedName name="__Tab32" localSheetId="9">#REF!</definedName>
    <definedName name="__Tab32" localSheetId="6">#REF!</definedName>
    <definedName name="__Tab32" localSheetId="3">#REF!</definedName>
    <definedName name="__Tab32" localSheetId="8">#REF!</definedName>
    <definedName name="__Tab32" localSheetId="10">#REF!</definedName>
    <definedName name="__Tab32">#REF!</definedName>
    <definedName name="__Tab33" localSheetId="13">#REF!</definedName>
    <definedName name="__Tab33" localSheetId="14">#REF!</definedName>
    <definedName name="__Tab33" localSheetId="15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7">#REF!</definedName>
    <definedName name="__Tab33" localSheetId="9">#REF!</definedName>
    <definedName name="__Tab33" localSheetId="6">#REF!</definedName>
    <definedName name="__Tab33" localSheetId="3">#REF!</definedName>
    <definedName name="__Tab33" localSheetId="8">#REF!</definedName>
    <definedName name="__Tab33" localSheetId="10">#REF!</definedName>
    <definedName name="__Tab33">#REF!</definedName>
    <definedName name="__Tab34" localSheetId="13">#REF!</definedName>
    <definedName name="__Tab34" localSheetId="14">#REF!</definedName>
    <definedName name="__Tab34" localSheetId="15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7">#REF!</definedName>
    <definedName name="__Tab34" localSheetId="9">#REF!</definedName>
    <definedName name="__Tab34" localSheetId="6">#REF!</definedName>
    <definedName name="__Tab34" localSheetId="3">#REF!</definedName>
    <definedName name="__Tab34" localSheetId="8">#REF!</definedName>
    <definedName name="__Tab34" localSheetId="10">#REF!</definedName>
    <definedName name="__Tab34">#REF!</definedName>
    <definedName name="__Tab35" localSheetId="13">#REF!</definedName>
    <definedName name="__Tab35" localSheetId="14">#REF!</definedName>
    <definedName name="__Tab35" localSheetId="15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7">#REF!</definedName>
    <definedName name="__Tab35" localSheetId="9">#REF!</definedName>
    <definedName name="__Tab35" localSheetId="6">#REF!</definedName>
    <definedName name="__Tab35" localSheetId="3">#REF!</definedName>
    <definedName name="__Tab35" localSheetId="8">#REF!</definedName>
    <definedName name="__Tab35" localSheetId="10">#REF!</definedName>
    <definedName name="__Tab35">#REF!</definedName>
    <definedName name="__tAB4" localSheetId="2">'[6]shared data'!$A$1:$G$71</definedName>
    <definedName name="__tAB4" localSheetId="7">'[6]shared data'!$A$1:$G$71</definedName>
    <definedName name="__tAB4">'[6]shared data'!$A$1:$G$71</definedName>
    <definedName name="__tnt1" localSheetId="12">[5]!__tnt1</definedName>
    <definedName name="__tnt1" localSheetId="2">[5]!__tnt1</definedName>
    <definedName name="__tnt1" localSheetId="7">[5]!__tnt1</definedName>
    <definedName name="__tnt1" localSheetId="9">[5]!__tnt1</definedName>
    <definedName name="__tnt1" localSheetId="1">[5]!__tnt1</definedName>
    <definedName name="__tnt1" localSheetId="3">[5]!__tnt1</definedName>
    <definedName name="__tnt1" localSheetId="8">[5]!__tnt1</definedName>
    <definedName name="__tnt1" localSheetId="10">[5]!__tnt1</definedName>
    <definedName name="__tnt1" localSheetId="11">[5]!__tnt1</definedName>
    <definedName name="__tnt1">[5]!__tnt1</definedName>
    <definedName name="__TOT58" localSheetId="12">[7]GROWTH!#REF!</definedName>
    <definedName name="__TOT58" localSheetId="13">[7]GROWTH!#REF!</definedName>
    <definedName name="__TOT58" localSheetId="14">[7]GROWTH!#REF!</definedName>
    <definedName name="__TOT58" localSheetId="15">[7]GROWTH!#REF!</definedName>
    <definedName name="__TOT58" localSheetId="0">[7]GROWTH!#REF!</definedName>
    <definedName name="__TOT58" localSheetId="4">[7]GROWTH!#REF!</definedName>
    <definedName name="__TOT58" localSheetId="5">[7]GROWTH!#REF!</definedName>
    <definedName name="__TOT58" localSheetId="2">[7]GROWTH!#REF!</definedName>
    <definedName name="__TOT58" localSheetId="7">[7]GROWTH!#REF!</definedName>
    <definedName name="__TOT58" localSheetId="9">[7]GROWTH!#REF!</definedName>
    <definedName name="__TOT58" localSheetId="6">[7]GROWTH!#REF!</definedName>
    <definedName name="__TOT58" localSheetId="1">#REF!</definedName>
    <definedName name="__TOT58" localSheetId="3">[7]GROWTH!#REF!</definedName>
    <definedName name="__TOT58" localSheetId="8">[7]GROWTH!#REF!</definedName>
    <definedName name="__TOT58" localSheetId="10">[7]GROWTH!#REF!</definedName>
    <definedName name="__TOT58" localSheetId="11">[7]GROWTH!#REF!</definedName>
    <definedName name="__TOT58">[7]GROWTH!#REF!</definedName>
    <definedName name="__WB2" localSheetId="12">#REF!</definedName>
    <definedName name="__WB2" localSheetId="13">#REF!</definedName>
    <definedName name="__WB2" localSheetId="14">#REF!</definedName>
    <definedName name="__WB2" localSheetId="15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7">#REF!</definedName>
    <definedName name="__WB2" localSheetId="9">#REF!</definedName>
    <definedName name="__WB2" localSheetId="6">#REF!</definedName>
    <definedName name="__WB2" localSheetId="1">#REF!</definedName>
    <definedName name="__WB2" localSheetId="3">#REF!</definedName>
    <definedName name="__WB2" localSheetId="8">#REF!</definedName>
    <definedName name="__WB2" localSheetId="10">#REF!</definedName>
    <definedName name="__WB2" localSheetId="11">#REF!</definedName>
    <definedName name="__WB2">#REF!</definedName>
    <definedName name="__YR0110" localSheetId="2">'[3]Imp:DSA output'!$O$9:$R$464</definedName>
    <definedName name="__YR0110" localSheetId="7">'[3]Imp:DSA output'!$O$9:$R$464</definedName>
    <definedName name="__YR0110">'[3]Imp:DSA output'!$O$9:$R$464</definedName>
    <definedName name="__YR89" localSheetId="2">'[3]Imp:DSA output'!$C$9:$C$464</definedName>
    <definedName name="__YR89" localSheetId="7">'[3]Imp:DSA output'!$C$9:$C$464</definedName>
    <definedName name="__YR89">'[3]Imp:DSA output'!$C$9:$C$464</definedName>
    <definedName name="__YR90" localSheetId="2">'[3]Imp:DSA output'!$D$9:$D$464</definedName>
    <definedName name="__YR90" localSheetId="7">'[3]Imp:DSA output'!$D$9:$D$464</definedName>
    <definedName name="__YR90">'[3]Imp:DSA output'!$D$9:$D$464</definedName>
    <definedName name="__YR91" localSheetId="2">'[3]Imp:DSA output'!$E$9:$E$464</definedName>
    <definedName name="__YR91" localSheetId="7">'[3]Imp:DSA output'!$E$9:$E$464</definedName>
    <definedName name="__YR91">'[3]Imp:DSA output'!$E$9:$E$464</definedName>
    <definedName name="__YR92" localSheetId="2">'[3]Imp:DSA output'!$F$9:$F$464</definedName>
    <definedName name="__YR92" localSheetId="7">'[3]Imp:DSA output'!$F$9:$F$464</definedName>
    <definedName name="__YR92">'[3]Imp:DSA output'!$F$9:$F$464</definedName>
    <definedName name="__YR93" localSheetId="2">'[3]Imp:DSA output'!$G$9:$G$464</definedName>
    <definedName name="__YR93" localSheetId="7">'[3]Imp:DSA output'!$G$9:$G$464</definedName>
    <definedName name="__YR93">'[3]Imp:DSA output'!$G$9:$G$464</definedName>
    <definedName name="__YR94" localSheetId="2">'[3]Imp:DSA output'!$H$9:$H$464</definedName>
    <definedName name="__YR94" localSheetId="7">'[3]Imp:DSA output'!$H$9:$H$464</definedName>
    <definedName name="__YR94">'[3]Imp:DSA output'!$H$9:$H$464</definedName>
    <definedName name="__YR95" localSheetId="2">'[3]Imp:DSA output'!$I$9:$I$464</definedName>
    <definedName name="__YR95" localSheetId="7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localSheetId="7" hidden="1">[20]WB!$Q$255:$AK$255</definedName>
    <definedName name="_10__123Graph_AWB_ADJ_PRJ" hidden="1">[20]WB!$Q$255:$AK$255</definedName>
    <definedName name="_10_0GRÁFICO_N_10.2" localSheetId="12">[21]Afiliados!#REF!</definedName>
    <definedName name="_10_0GRÁFICO_N_10.2" localSheetId="4">[21]Afiliados!#REF!</definedName>
    <definedName name="_10_0GRÁFICO_N_10.2" localSheetId="5">[21]Afiliados!#REF!</definedName>
    <definedName name="_10_0GRÁFICO_N_10.2" localSheetId="2">[21]Afiliados!#REF!</definedName>
    <definedName name="_10_0GRÁFICO_N_10.2" localSheetId="7">[21]Afiliados!#REF!</definedName>
    <definedName name="_10_0GRÁFICO_N_10.2" localSheetId="9">[21]Afiliados!#REF!</definedName>
    <definedName name="_10_0GRÁFICO_N_10.2" localSheetId="6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8">[21]Afiliados!#REF!</definedName>
    <definedName name="_10_0GRÁFICO_N_10.2" localSheetId="10">[21]Afiliados!#REF!</definedName>
    <definedName name="_10_0GRÁFICO_N_10.2" localSheetId="11">[21]Afiliados!#REF!</definedName>
    <definedName name="_10_0GRÁFICO_N_10.2">[21]Afiliados!#REF!</definedName>
    <definedName name="_10FA_L" localSheetId="12">#REF!</definedName>
    <definedName name="_10FA_L" localSheetId="13">#REF!</definedName>
    <definedName name="_10FA_L" localSheetId="14">#REF!</definedName>
    <definedName name="_10FA_L" localSheetId="15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7">#REF!</definedName>
    <definedName name="_10FA_L" localSheetId="9">#REF!</definedName>
    <definedName name="_10FA_L" localSheetId="6">#REF!</definedName>
    <definedName name="_10FA_L" localSheetId="1">#REF!</definedName>
    <definedName name="_10FA_L" localSheetId="3">#REF!</definedName>
    <definedName name="_10FA_L" localSheetId="8">#REF!</definedName>
    <definedName name="_10FA_L" localSheetId="10">#REF!</definedName>
    <definedName name="_10FA_L" localSheetId="11">#REF!</definedName>
    <definedName name="_10FA_L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7" hidden="1">#REF!</definedName>
    <definedName name="_11__123Graph_AFIG_D" localSheetId="9" hidden="1">#REF!</definedName>
    <definedName name="_11__123Graph_AFIG_D" localSheetId="6" hidden="1">#REF!</definedName>
    <definedName name="_11__123Graph_AFIG_D" localSheetId="1" hidden="1">#REF!</definedName>
    <definedName name="_11__123Graph_AFIG_D" localSheetId="3" hidden="1">#REF!</definedName>
    <definedName name="_11__123Graph_AFIG_D" localSheetId="8" hidden="1">#REF!</definedName>
    <definedName name="_11__123Graph_AFIG_D" localSheetId="10" hidden="1">#REF!</definedName>
    <definedName name="_11__123Graph_AFIG_D" hidden="1">#REF!</definedName>
    <definedName name="_11__123Graph_BCPI_ER_LOG" localSheetId="15" hidden="1">[20]ER!#REF!</definedName>
    <definedName name="_11__123Graph_BCPI_ER_LOG" localSheetId="2" hidden="1">[20]ER!#REF!</definedName>
    <definedName name="_11__123Graph_BCPI_ER_LOG" localSheetId="7" hidden="1">[20]ER!#REF!</definedName>
    <definedName name="_11__123Graph_BCPI_ER_LOG" localSheetId="9" hidden="1">[20]ER!#REF!</definedName>
    <definedName name="_11__123Graph_BCPI_ER_LOG" localSheetId="10" hidden="1">[20]ER!#REF!</definedName>
    <definedName name="_11__123Graph_BCPI_ER_LOG" hidden="1">[20]ER!#REF!</definedName>
    <definedName name="_11absorc" localSheetId="12">[22]Programa!#REF!</definedName>
    <definedName name="_11absorc" localSheetId="2">[22]Programa!#REF!</definedName>
    <definedName name="_11absorc" localSheetId="7">[22]Programa!#REF!</definedName>
    <definedName name="_11absorc" localSheetId="9">[22]Programa!#REF!</definedName>
    <definedName name="_11absorc" localSheetId="1">[22]Programa!#REF!</definedName>
    <definedName name="_11absorc" localSheetId="3">[22]Programa!#REF!</definedName>
    <definedName name="_11absorc" localSheetId="8">[22]Programa!#REF!</definedName>
    <definedName name="_11absorc" localSheetId="10">[22]Programa!#REF!</definedName>
    <definedName name="_11absorc" localSheetId="11">[22]Programa!#REF!</definedName>
    <definedName name="_11absorc">[22]Programa!#REF!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15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7">#REF!</definedName>
    <definedName name="_11GAZ_LIABS" localSheetId="9">#REF!</definedName>
    <definedName name="_11GAZ_LIABS" localSheetId="6">#REF!</definedName>
    <definedName name="_11GAZ_LIABS" localSheetId="1">#REF!</definedName>
    <definedName name="_11GAZ_LIABS" localSheetId="3">#REF!</definedName>
    <definedName name="_11GAZ_LIABS" localSheetId="8">#REF!</definedName>
    <definedName name="_11GAZ_LIABS" localSheetId="10">#REF!</definedName>
    <definedName name="_11GAZ_LIABS" localSheetId="11">#REF!</definedName>
    <definedName name="_11GAZ_LIABS">#REF!</definedName>
    <definedName name="_12__123Graph_AIBA_IBRD" localSheetId="2" hidden="1">[20]WB!$Q$62:$AK$62</definedName>
    <definedName name="_12__123Graph_AIBA_IBRD" localSheetId="7" hidden="1">[20]WB!$Q$62:$AK$62</definedName>
    <definedName name="_12__123Graph_AIBA_IBRD" hidden="1">[20]WB!$Q$62:$AK$62</definedName>
    <definedName name="_12__123Graph_BIBA_IBRD" localSheetId="12" hidden="1">[20]WB!#REF!</definedName>
    <definedName name="_12__123Graph_BIBA_IBRD" localSheetId="4" hidden="1">[20]WB!#REF!</definedName>
    <definedName name="_12__123Graph_BIBA_IBRD" localSheetId="5" hidden="1">[20]WB!#REF!</definedName>
    <definedName name="_12__123Graph_BIBA_IBRD" localSheetId="2" hidden="1">[20]WB!#REF!</definedName>
    <definedName name="_12__123Graph_BIBA_IBRD" localSheetId="7" hidden="1">[20]WB!#REF!</definedName>
    <definedName name="_12__123Graph_BIBA_IBRD" localSheetId="9" hidden="1">[20]WB!#REF!</definedName>
    <definedName name="_12__123Graph_BIBA_IBRD" localSheetId="6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8" hidden="1">[20]WB!#REF!</definedName>
    <definedName name="_12__123Graph_BIBA_IBRD" localSheetId="10" hidden="1">[20]WB!#REF!</definedName>
    <definedName name="_12__123Graph_BIBA_IBRD" localSheetId="11" hidden="1">[20]WB!#REF!</definedName>
    <definedName name="_12__123Graph_BIBA_IBRD" hidden="1">[20]WB!#REF!</definedName>
    <definedName name="_12c" localSheetId="12">[22]Programa!#REF!</definedName>
    <definedName name="_12c" localSheetId="15">[22]Programa!#REF!</definedName>
    <definedName name="_12c" localSheetId="4">[22]Programa!#REF!</definedName>
    <definedName name="_12c" localSheetId="5">[22]Programa!#REF!</definedName>
    <definedName name="_12c" localSheetId="2">[22]Programa!#REF!</definedName>
    <definedName name="_12c" localSheetId="7">[22]Programa!#REF!</definedName>
    <definedName name="_12c" localSheetId="9">[22]Programa!#REF!</definedName>
    <definedName name="_12c" localSheetId="6">[22]Programa!#REF!</definedName>
    <definedName name="_12c" localSheetId="1">[22]Programa!#REF!</definedName>
    <definedName name="_12c" localSheetId="3">[22]Programa!#REF!</definedName>
    <definedName name="_12c" localSheetId="8">[22]Programa!#REF!</definedName>
    <definedName name="_12c" localSheetId="10">[22]Programa!#REF!</definedName>
    <definedName name="_12c" localSheetId="11">[22]Programa!#REF!</definedName>
    <definedName name="_12c">[22]Programa!#REF!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7">#REF!</definedName>
    <definedName name="_12INT_RESERVES" localSheetId="9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8">#REF!</definedName>
    <definedName name="_12INT_RESERVES" localSheetId="10">#REF!</definedName>
    <definedName name="_12INT_RESERVES" localSheetId="11">#REF!</definedName>
    <definedName name="_12INT_RESERVES">#REF!</definedName>
    <definedName name="_15Macros_Import_.qbop" localSheetId="12">[17]!'[Macros Import].qbop'</definedName>
    <definedName name="_15Macros_Import_.qbop" localSheetId="14">[17]!'[Macros Import].qbop'</definedName>
    <definedName name="_15Macros_Import_.qbop" localSheetId="15">[17]!'[Macros Import].qbop'</definedName>
    <definedName name="_15Macros_Import_.qbop" localSheetId="0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2">[17]!'[Macros Import].qbop'</definedName>
    <definedName name="_15Macros_Import_.qbop" localSheetId="7">[17]!'[Macros Import].qbop'</definedName>
    <definedName name="_15Macros_Import_.qbop" localSheetId="9">[17]!'[Macros Import].qbop'</definedName>
    <definedName name="_15Macros_Import_.qbop" localSheetId="1">#REF!</definedName>
    <definedName name="_15Macros_Import_.qbop" localSheetId="3">[17]!'[Macros Import].qbop'</definedName>
    <definedName name="_15Macros_Import_.qbop" localSheetId="8">[17]!'[Macros Import].qbop'</definedName>
    <definedName name="_15Macros_Import_.qbop" localSheetId="10">[17]!'[Macros Import].qbop'</definedName>
    <definedName name="_15Macros_Import_.qbop">[17]!'[Macros Import].qbop'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7" hidden="1">#REF!</definedName>
    <definedName name="_16__123Graph_ATERMS_OF_TRADE" localSheetId="9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localSheetId="11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localSheetId="7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localSheetId="7" hidden="1">[20]WB!$Q$255:$AK$255</definedName>
    <definedName name="_17__123Graph_AWB_ADJ_PRJ" hidden="1">[20]WB!$Q$255:$AK$255</definedName>
    <definedName name="_19__123Graph_BCPI_ER_LOG" localSheetId="12" hidden="1">[20]ER!#REF!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localSheetId="0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2" hidden="1">[20]ER!#REF!</definedName>
    <definedName name="_19__123Graph_BCPI_ER_LOG" localSheetId="7" hidden="1">[20]ER!#REF!</definedName>
    <definedName name="_19__123Graph_BCPI_ER_LOG" localSheetId="9" hidden="1">[20]ER!#REF!</definedName>
    <definedName name="_19__123Graph_BCPI_ER_LOG" localSheetId="6" hidden="1">[20]ER!#REF!</definedName>
    <definedName name="_19__123Graph_BCPI_ER_LOG" localSheetId="1" hidden="1">#REF!</definedName>
    <definedName name="_19__123Graph_BCPI_ER_LOG" localSheetId="3" hidden="1">[20]ER!#REF!</definedName>
    <definedName name="_19__123Graph_BCPI_ER_LOG" localSheetId="8" hidden="1">[20]ER!#REF!</definedName>
    <definedName name="_19__123Graph_BCPI_ER_LOG" localSheetId="10" hidden="1">[20]ER!#REF!</definedName>
    <definedName name="_19__123Graph_BCPI_ER_LOG" localSheetId="11" hidden="1">[20]ER!#REF!</definedName>
    <definedName name="_19__123Graph_BCPI_ER_LOG" hidden="1">[20]ER!#REF!</definedName>
    <definedName name="_1981" localSheetId="12">#REF!</definedName>
    <definedName name="_1981" localSheetId="15">#REF!</definedName>
    <definedName name="_1981" localSheetId="4">#REF!</definedName>
    <definedName name="_1981" localSheetId="5">#REF!</definedName>
    <definedName name="_1981" localSheetId="2">#REF!</definedName>
    <definedName name="_1981" localSheetId="7">#REF!</definedName>
    <definedName name="_1981" localSheetId="9">#REF!</definedName>
    <definedName name="_1981" localSheetId="6">#REF!</definedName>
    <definedName name="_1981" localSheetId="1">#REF!</definedName>
    <definedName name="_1981" localSheetId="3">#REF!</definedName>
    <definedName name="_1981" localSheetId="8">#REF!</definedName>
    <definedName name="_1981" localSheetId="10">#REF!</definedName>
    <definedName name="_1981" localSheetId="11">#REF!</definedName>
    <definedName name="_1981">#REF!</definedName>
    <definedName name="_1982" localSheetId="12">#REF!</definedName>
    <definedName name="_1982" localSheetId="15">#REF!</definedName>
    <definedName name="_1982" localSheetId="2">#REF!</definedName>
    <definedName name="_1982" localSheetId="7">#REF!</definedName>
    <definedName name="_1982" localSheetId="9">#REF!</definedName>
    <definedName name="_1982" localSheetId="6">#REF!</definedName>
    <definedName name="_1982" localSheetId="1">#REF!</definedName>
    <definedName name="_1982" localSheetId="3">#REF!</definedName>
    <definedName name="_1982" localSheetId="8">#REF!</definedName>
    <definedName name="_1982" localSheetId="10">#REF!</definedName>
    <definedName name="_1982">#REF!</definedName>
    <definedName name="_1983" localSheetId="12">#REF!</definedName>
    <definedName name="_1983" localSheetId="15">#REF!</definedName>
    <definedName name="_1983" localSheetId="2">#REF!</definedName>
    <definedName name="_1983" localSheetId="7">#REF!</definedName>
    <definedName name="_1983" localSheetId="9">#REF!</definedName>
    <definedName name="_1983" localSheetId="6">#REF!</definedName>
    <definedName name="_1983" localSheetId="1">#REF!</definedName>
    <definedName name="_1983" localSheetId="8">#REF!</definedName>
    <definedName name="_1983" localSheetId="10">#REF!</definedName>
    <definedName name="_1983">#REF!</definedName>
    <definedName name="_1984" localSheetId="2">#REF!</definedName>
    <definedName name="_1984" localSheetId="7">#REF!</definedName>
    <definedName name="_1984" localSheetId="9">#REF!</definedName>
    <definedName name="_1984" localSheetId="6">#REF!</definedName>
    <definedName name="_1984" localSheetId="8">#REF!</definedName>
    <definedName name="_1984" localSheetId="10">#REF!</definedName>
    <definedName name="_1984">#REF!</definedName>
    <definedName name="_1985" localSheetId="2">#REF!</definedName>
    <definedName name="_1985" localSheetId="7">#REF!</definedName>
    <definedName name="_1985" localSheetId="9">#REF!</definedName>
    <definedName name="_1985" localSheetId="6">#REF!</definedName>
    <definedName name="_1985" localSheetId="8">#REF!</definedName>
    <definedName name="_1985" localSheetId="10">#REF!</definedName>
    <definedName name="_1985">#REF!</definedName>
    <definedName name="_1986" localSheetId="2">#REF!</definedName>
    <definedName name="_1986" localSheetId="7">#REF!</definedName>
    <definedName name="_1986" localSheetId="9">#REF!</definedName>
    <definedName name="_1986" localSheetId="6">#REF!</definedName>
    <definedName name="_1986" localSheetId="8">#REF!</definedName>
    <definedName name="_1986" localSheetId="10">#REF!</definedName>
    <definedName name="_1986">#REF!</definedName>
    <definedName name="_1987">#N/A</definedName>
    <definedName name="_1988" localSheetId="12">#REF!</definedName>
    <definedName name="_1988" localSheetId="15">#REF!</definedName>
    <definedName name="_1988" localSheetId="4">#REF!</definedName>
    <definedName name="_1988" localSheetId="5">#REF!</definedName>
    <definedName name="_1988" localSheetId="2">#REF!</definedName>
    <definedName name="_1988" localSheetId="7">#REF!</definedName>
    <definedName name="_1988" localSheetId="9">#REF!</definedName>
    <definedName name="_1988" localSheetId="6">#REF!</definedName>
    <definedName name="_1988" localSheetId="1">#REF!</definedName>
    <definedName name="_1988" localSheetId="3">#REF!</definedName>
    <definedName name="_1988" localSheetId="8">#REF!</definedName>
    <definedName name="_1988" localSheetId="10">#REF!</definedName>
    <definedName name="_1988" localSheetId="11">#REF!</definedName>
    <definedName name="_1988">#REF!</definedName>
    <definedName name="_1989" localSheetId="12">#REF!</definedName>
    <definedName name="_1989" localSheetId="4">#REF!</definedName>
    <definedName name="_1989" localSheetId="5">#REF!</definedName>
    <definedName name="_1989" localSheetId="2">#REF!</definedName>
    <definedName name="_1989" localSheetId="7">#REF!</definedName>
    <definedName name="_1989" localSheetId="9">#REF!</definedName>
    <definedName name="_1989" localSheetId="6">#REF!</definedName>
    <definedName name="_1989" localSheetId="3">#REF!</definedName>
    <definedName name="_1989" localSheetId="8">#REF!</definedName>
    <definedName name="_1989" localSheetId="10">#REF!</definedName>
    <definedName name="_1989">#REF!</definedName>
    <definedName name="_1990" localSheetId="4">#REF!</definedName>
    <definedName name="_1990" localSheetId="5">#REF!</definedName>
    <definedName name="_1990" localSheetId="2">#REF!</definedName>
    <definedName name="_1990" localSheetId="7">#REF!</definedName>
    <definedName name="_1990" localSheetId="9">#REF!</definedName>
    <definedName name="_1990" localSheetId="6">#REF!</definedName>
    <definedName name="_1990" localSheetId="3">#REF!</definedName>
    <definedName name="_1990" localSheetId="8">#REF!</definedName>
    <definedName name="_1990" localSheetId="10">#REF!</definedName>
    <definedName name="_1990">#REF!</definedName>
    <definedName name="_1991" localSheetId="2">#REF!</definedName>
    <definedName name="_1991" localSheetId="7">#REF!</definedName>
    <definedName name="_1991" localSheetId="9">#REF!</definedName>
    <definedName name="_1991" localSheetId="6">#REF!</definedName>
    <definedName name="_1991" localSheetId="8">#REF!</definedName>
    <definedName name="_1991" localSheetId="10">#REF!</definedName>
    <definedName name="_1991">#REF!</definedName>
    <definedName name="_1992" localSheetId="2">#REF!</definedName>
    <definedName name="_1992" localSheetId="7">#REF!</definedName>
    <definedName name="_1992" localSheetId="9">#REF!</definedName>
    <definedName name="_1992" localSheetId="6">#REF!</definedName>
    <definedName name="_1992" localSheetId="8">#REF!</definedName>
    <definedName name="_1992" localSheetId="10">#REF!</definedName>
    <definedName name="_1992">#REF!</definedName>
    <definedName name="_1993" localSheetId="2">#REF!</definedName>
    <definedName name="_1993" localSheetId="7">#REF!</definedName>
    <definedName name="_1993" localSheetId="9">#REF!</definedName>
    <definedName name="_1993" localSheetId="6">#REF!</definedName>
    <definedName name="_1993" localSheetId="8">#REF!</definedName>
    <definedName name="_1993" localSheetId="10">#REF!</definedName>
    <definedName name="_1993">#REF!</definedName>
    <definedName name="_1994" localSheetId="2">#REF!</definedName>
    <definedName name="_1994" localSheetId="7">#REF!</definedName>
    <definedName name="_1994" localSheetId="9">#REF!</definedName>
    <definedName name="_1994" localSheetId="6">#REF!</definedName>
    <definedName name="_1994" localSheetId="8">#REF!</definedName>
    <definedName name="_1994" localSheetId="10">#REF!</definedName>
    <definedName name="_1994">#REF!</definedName>
    <definedName name="_1995" localSheetId="2">#REF!</definedName>
    <definedName name="_1995" localSheetId="7">#REF!</definedName>
    <definedName name="_1995" localSheetId="9">#REF!</definedName>
    <definedName name="_1995" localSheetId="6">#REF!</definedName>
    <definedName name="_1995" localSheetId="8">#REF!</definedName>
    <definedName name="_1995" localSheetId="10">#REF!</definedName>
    <definedName name="_1995">#REF!</definedName>
    <definedName name="_1996" localSheetId="2">#REF!</definedName>
    <definedName name="_1996" localSheetId="7">#REF!</definedName>
    <definedName name="_1996" localSheetId="9">#REF!</definedName>
    <definedName name="_1996" localSheetId="6">#REF!</definedName>
    <definedName name="_1996" localSheetId="8">#REF!</definedName>
    <definedName name="_1996" localSheetId="10">#REF!</definedName>
    <definedName name="_1996">#REF!</definedName>
    <definedName name="_1997" localSheetId="2">#REF!</definedName>
    <definedName name="_1997" localSheetId="7">#REF!</definedName>
    <definedName name="_1997" localSheetId="9">#REF!</definedName>
    <definedName name="_1997" localSheetId="6">#REF!</definedName>
    <definedName name="_1997" localSheetId="8">#REF!</definedName>
    <definedName name="_1997" localSheetId="10">#REF!</definedName>
    <definedName name="_1997">#REF!</definedName>
    <definedName name="_1998" localSheetId="2">#REF!</definedName>
    <definedName name="_1998" localSheetId="7">#REF!</definedName>
    <definedName name="_1998" localSheetId="9">#REF!</definedName>
    <definedName name="_1998" localSheetId="6">#REF!</definedName>
    <definedName name="_1998" localSheetId="8">#REF!</definedName>
    <definedName name="_1998" localSheetId="10">#REF!</definedName>
    <definedName name="_1998">#REF!</definedName>
    <definedName name="_1999" localSheetId="2">#REF!</definedName>
    <definedName name="_1999" localSheetId="7">#REF!</definedName>
    <definedName name="_1999" localSheetId="9">#REF!</definedName>
    <definedName name="_1999" localSheetId="6">#REF!</definedName>
    <definedName name="_1999" localSheetId="8">#REF!</definedName>
    <definedName name="_1999" localSheetId="10">#REF!</definedName>
    <definedName name="_1999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15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7">#REF!</definedName>
    <definedName name="_1IMPRESION" localSheetId="9">#REF!</definedName>
    <definedName name="_1IMPRESION" localSheetId="6">#REF!</definedName>
    <definedName name="_1IMPRESION" localSheetId="1">#REF!</definedName>
    <definedName name="_1IMPRESION" localSheetId="3">#REF!</definedName>
    <definedName name="_1IMPRESION" localSheetId="8">#REF!</definedName>
    <definedName name="_1IMPRESION" localSheetId="10">#REF!</definedName>
    <definedName name="_1IMPRESION">#REF!</definedName>
    <definedName name="_1Macros_Import_.qbop">#N/A</definedName>
    <definedName name="_1r" localSheetId="12">#REF!</definedName>
    <definedName name="_1r" localSheetId="13">#REF!</definedName>
    <definedName name="_1r" localSheetId="14">#REF!</definedName>
    <definedName name="_1r" localSheetId="15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7">#REF!</definedName>
    <definedName name="_1r" localSheetId="9">#REF!</definedName>
    <definedName name="_1r" localSheetId="6">#REF!</definedName>
    <definedName name="_1r" localSheetId="1">#REF!</definedName>
    <definedName name="_1r" localSheetId="3">#REF!</definedName>
    <definedName name="_1r" localSheetId="8">#REF!</definedName>
    <definedName name="_1r" localSheetId="10">#REF!</definedName>
    <definedName name="_1r" localSheetId="11">#REF!</definedName>
    <definedName name="_1r">#REF!</definedName>
    <definedName name="_2">#N/A</definedName>
    <definedName name="_2__123Graph_ACPI_ER_LOG" localSheetId="12" hidden="1">[20]ER!#REF!</definedName>
    <definedName name="_2__123Graph_ACPI_ER_LOG" localSheetId="15" hidden="1">[20]ER!#REF!</definedName>
    <definedName name="_2__123Graph_ACPI_ER_LOG" localSheetId="2" hidden="1">[20]ER!#REF!</definedName>
    <definedName name="_2__123Graph_ACPI_ER_LOG" localSheetId="7" hidden="1">[20]ER!#REF!</definedName>
    <definedName name="_2__123Graph_ACPI_ER_LOG" localSheetId="9" hidden="1">[20]ER!#REF!</definedName>
    <definedName name="_2__123Graph_ACPI_ER_LOG" localSheetId="6" hidden="1">[20]ER!#REF!</definedName>
    <definedName name="_2__123Graph_ACPI_ER_LOG" localSheetId="1" hidden="1">[20]ER!#REF!</definedName>
    <definedName name="_2__123Graph_ACPI_ER_LOG" localSheetId="3" hidden="1">[20]ER!#REF!</definedName>
    <definedName name="_2__123Graph_ACPI_ER_LOG" localSheetId="8" hidden="1">[20]ER!#REF!</definedName>
    <definedName name="_2__123Graph_ACPI_ER_LOG" localSheetId="10" hidden="1">[20]ER!#REF!</definedName>
    <definedName name="_2__123Graph_ACPI_ER_LOG" localSheetId="11" hidden="1">[20]ER!#REF!</definedName>
    <definedName name="_2__123Graph_ACPI_ER_LOG" hidden="1">[20]ER!#REF!</definedName>
    <definedName name="_2__123Graph_AFIG_D" localSheetId="12" hidden="1">#REF!</definedName>
    <definedName name="_2__123Graph_AFIG_D" localSheetId="15" hidden="1">#REF!</definedName>
    <definedName name="_2__123Graph_AFIG_D" localSheetId="4" hidden="1">#REF!</definedName>
    <definedName name="_2__123Graph_AFIG_D" localSheetId="5" hidden="1">#REF!</definedName>
    <definedName name="_2__123Graph_AFIG_D" localSheetId="2" hidden="1">#REF!</definedName>
    <definedName name="_2__123Graph_AFIG_D" localSheetId="7" hidden="1">#REF!</definedName>
    <definedName name="_2__123Graph_AFIG_D" localSheetId="9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10" hidden="1">#REF!</definedName>
    <definedName name="_2__123Graph_AFIG_D" localSheetId="11" hidden="1">#REF!</definedName>
    <definedName name="_2__123Graph_AFIG_D" hidden="1">#REF!</definedName>
    <definedName name="_20__123Graph_BIBA_IBRD" localSheetId="12" hidden="1">[20]WB!#REF!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15" hidden="1">[20]WB!#REF!</definedName>
    <definedName name="_20__123Graph_BIBA_IBRD" localSheetId="0" hidden="1">[20]WB!#REF!</definedName>
    <definedName name="_20__123Graph_BIBA_IBRD" localSheetId="4" hidden="1">[20]WB!#REF!</definedName>
    <definedName name="_20__123Graph_BIBA_IBRD" localSheetId="5" hidden="1">[20]WB!#REF!</definedName>
    <definedName name="_20__123Graph_BIBA_IBRD" localSheetId="2" hidden="1">[20]WB!#REF!</definedName>
    <definedName name="_20__123Graph_BIBA_IBRD" localSheetId="7" hidden="1">[20]WB!#REF!</definedName>
    <definedName name="_20__123Graph_BIBA_IBRD" localSheetId="9" hidden="1">[20]WB!#REF!</definedName>
    <definedName name="_20__123Graph_BIBA_IBRD" localSheetId="6" hidden="1">[20]WB!#REF!</definedName>
    <definedName name="_20__123Graph_BIBA_IBRD" localSheetId="1" hidden="1">#REF!</definedName>
    <definedName name="_20__123Graph_BIBA_IBRD" localSheetId="3" hidden="1">[20]WB!#REF!</definedName>
    <definedName name="_20__123Graph_BIBA_IBRD" localSheetId="8" hidden="1">[20]WB!#REF!</definedName>
    <definedName name="_20__123Graph_BIBA_IBRD" localSheetId="10" hidden="1">[20]WB!#REF!</definedName>
    <definedName name="_20__123Graph_BIBA_IBRD" localSheetId="11" hidden="1">[20]WB!#REF!</definedName>
    <definedName name="_20__123Graph_BIBA_IBRD" hidden="1">[20]WB!#REF!</definedName>
    <definedName name="_20__123Graph_XREALEX_WAGE" localSheetId="12" hidden="1">[23]PRIVATE!#REF!</definedName>
    <definedName name="_20__123Graph_XREALEX_WAGE" localSheetId="2" hidden="1">[23]PRIVATE!#REF!</definedName>
    <definedName name="_20__123Graph_XREALEX_WAGE" localSheetId="7" hidden="1">[23]PRIVATE!#REF!</definedName>
    <definedName name="_20__123Graph_XREALEX_WAGE" localSheetId="9" hidden="1">[23]PRIVATE!#REF!</definedName>
    <definedName name="_20__123Graph_XREALEX_WAGE" localSheetId="6" hidden="1">[23]PRIVATE!#REF!</definedName>
    <definedName name="_20__123Graph_XREALEX_WAGE" localSheetId="1" hidden="1">[23]PRIVATE!#REF!</definedName>
    <definedName name="_20__123Graph_XREALEX_WAGE" localSheetId="3" hidden="1">[23]PRIVATE!#REF!</definedName>
    <definedName name="_20__123Graph_XREALEX_WAGE" localSheetId="8" hidden="1">[23]PRIVATE!#REF!</definedName>
    <definedName name="_20__123Graph_XREALEX_WAGE" localSheetId="10" hidden="1">[23]PRIVATE!#REF!</definedName>
    <definedName name="_20__123Graph_XREALEX_WAGE" hidden="1">[23]PRIVATE!#REF!</definedName>
    <definedName name="_2000" localSheetId="12">#REF!</definedName>
    <definedName name="_2000" localSheetId="15">#REF!</definedName>
    <definedName name="_2000" localSheetId="4">#REF!</definedName>
    <definedName name="_2000" localSheetId="5">#REF!</definedName>
    <definedName name="_2000" localSheetId="2">#REF!</definedName>
    <definedName name="_2000" localSheetId="7">#REF!</definedName>
    <definedName name="_2000" localSheetId="9">#REF!</definedName>
    <definedName name="_2000" localSheetId="6">#REF!</definedName>
    <definedName name="_2000" localSheetId="1">#REF!</definedName>
    <definedName name="_2000" localSheetId="3">#REF!</definedName>
    <definedName name="_2000" localSheetId="8">#REF!</definedName>
    <definedName name="_2000" localSheetId="10">#REF!</definedName>
    <definedName name="_2000" localSheetId="11">#REF!</definedName>
    <definedName name="_2000">#REF!</definedName>
    <definedName name="_2001" localSheetId="12">#REF!</definedName>
    <definedName name="_2001" localSheetId="15">#REF!</definedName>
    <definedName name="_2001" localSheetId="2">#REF!</definedName>
    <definedName name="_2001" localSheetId="7">#REF!</definedName>
    <definedName name="_2001" localSheetId="9">#REF!</definedName>
    <definedName name="_2001" localSheetId="6">#REF!</definedName>
    <definedName name="_2001" localSheetId="1">#REF!</definedName>
    <definedName name="_2001" localSheetId="3">#REF!</definedName>
    <definedName name="_2001" localSheetId="8">#REF!</definedName>
    <definedName name="_2001" localSheetId="10">#REF!</definedName>
    <definedName name="_2001">#REF!</definedName>
    <definedName name="_2002" localSheetId="12">#REF!</definedName>
    <definedName name="_2002" localSheetId="15">#REF!</definedName>
    <definedName name="_2002" localSheetId="2">#REF!</definedName>
    <definedName name="_2002" localSheetId="7">#REF!</definedName>
    <definedName name="_2002" localSheetId="9">#REF!</definedName>
    <definedName name="_2002" localSheetId="6">#REF!</definedName>
    <definedName name="_2002" localSheetId="1">#REF!</definedName>
    <definedName name="_2002" localSheetId="8">#REF!</definedName>
    <definedName name="_2002" localSheetId="10">#REF!</definedName>
    <definedName name="_2002">#REF!</definedName>
    <definedName name="_2003" localSheetId="2">#REF!</definedName>
    <definedName name="_2003" localSheetId="7">#REF!</definedName>
    <definedName name="_2003" localSheetId="9">#REF!</definedName>
    <definedName name="_2003" localSheetId="6">#REF!</definedName>
    <definedName name="_2003" localSheetId="8">#REF!</definedName>
    <definedName name="_2003" localSheetId="10">#REF!</definedName>
    <definedName name="_2003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7" hidden="1">#REF!</definedName>
    <definedName name="_24__123Graph_BTERMS_OF_TRADE" localSheetId="9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hidden="1">#REF!</definedName>
    <definedName name="_24Macros_Import_.qbop" localSheetId="12">[24]!'[Macros Import].qbop'</definedName>
    <definedName name="_24Macros_Import_.qbop" localSheetId="14">[24]!'[Macros Import].qbop'</definedName>
    <definedName name="_24Macros_Import_.qbop" localSheetId="15">[24]!'[Macros Import].qbop'</definedName>
    <definedName name="_24Macros_Import_.qbop" localSheetId="0">[24]!'[Macros Import].qbop'</definedName>
    <definedName name="_24Macros_Import_.qbop" localSheetId="4">[24]!'[Macros Import].qbop'</definedName>
    <definedName name="_24Macros_Import_.qbop" localSheetId="5">[24]!'[Macros Import].qbop'</definedName>
    <definedName name="_24Macros_Import_.qbop" localSheetId="2">[24]!'[Macros Import].qbop'</definedName>
    <definedName name="_24Macros_Import_.qbop" localSheetId="7">[24]!'[Macros Import].qbop'</definedName>
    <definedName name="_24Macros_Import_.qbop" localSheetId="9">[24]!'[Macros Import].qbop'</definedName>
    <definedName name="_24Macros_Import_.qbop" localSheetId="1">#REF!</definedName>
    <definedName name="_24Macros_Import_.qbop" localSheetId="3">[24]!'[Macros Import].qbop'</definedName>
    <definedName name="_24Macros_Import_.qbop" localSheetId="8">[24]!'[Macros Import].qbop'</definedName>
    <definedName name="_24Macros_Import_.qbop" localSheetId="10">[24]!'[Macros Import].qbop'</definedName>
    <definedName name="_24Macros_Import_.qbop">[24]!'[Macros Import].qbop'</definedName>
    <definedName name="_25__123Graph_ACPI_ER_LOG" localSheetId="12" hidden="1">[25]ER!#REF!</definedName>
    <definedName name="_25__123Graph_ACPI_ER_LOG" localSheetId="13" hidden="1">[25]ER!#REF!</definedName>
    <definedName name="_25__123Graph_ACPI_ER_LOG" localSheetId="15" hidden="1">[25]ER!#REF!</definedName>
    <definedName name="_25__123Graph_ACPI_ER_LOG" localSheetId="0" hidden="1">[25]ER!#REF!</definedName>
    <definedName name="_25__123Graph_ACPI_ER_LOG" localSheetId="4" hidden="1">[25]ER!#REF!</definedName>
    <definedName name="_25__123Graph_ACPI_ER_LOG" localSheetId="5" hidden="1">[25]ER!#REF!</definedName>
    <definedName name="_25__123Graph_ACPI_ER_LOG" localSheetId="2" hidden="1">[25]ER!#REF!</definedName>
    <definedName name="_25__123Graph_ACPI_ER_LOG" localSheetId="7" hidden="1">[25]ER!#REF!</definedName>
    <definedName name="_25__123Graph_ACPI_ER_LOG" localSheetId="9" hidden="1">[25]ER!#REF!</definedName>
    <definedName name="_25__123Graph_ACPI_ER_LOG" localSheetId="6" hidden="1">[25]ER!#REF!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8" hidden="1">[25]ER!#REF!</definedName>
    <definedName name="_25__123Graph_ACPI_ER_LOG" localSheetId="10" hidden="1">[25]ER!#REF!</definedName>
    <definedName name="_25__123Graph_ACPI_ER_LOG" localSheetId="11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localSheetId="7" hidden="1">[20]WB!$Q$257:$AK$257</definedName>
    <definedName name="_25__123Graph_BWB_ADJ_PRJ" hidden="1">[20]WB!$Q$257:$AK$257</definedName>
    <definedName name="_26__123Graph_BCPI_ER_LOG" localSheetId="12" hidden="1">[25]ER!#REF!</definedName>
    <definedName name="_26__123Graph_BCPI_ER_LOG" localSheetId="13" hidden="1">[25]ER!#REF!</definedName>
    <definedName name="_26__123Graph_BCPI_ER_LOG" localSheetId="15" hidden="1">[25]ER!#REF!</definedName>
    <definedName name="_26__123Graph_BCPI_ER_LOG" localSheetId="0" hidden="1">[25]ER!#REF!</definedName>
    <definedName name="_26__123Graph_BCPI_ER_LOG" localSheetId="4" hidden="1">[25]ER!#REF!</definedName>
    <definedName name="_26__123Graph_BCPI_ER_LOG" localSheetId="5" hidden="1">[25]ER!#REF!</definedName>
    <definedName name="_26__123Graph_BCPI_ER_LOG" localSheetId="2" hidden="1">[25]ER!#REF!</definedName>
    <definedName name="_26__123Graph_BCPI_ER_LOG" localSheetId="7" hidden="1">[25]ER!#REF!</definedName>
    <definedName name="_26__123Graph_BCPI_ER_LOG" localSheetId="9" hidden="1">[25]ER!#REF!</definedName>
    <definedName name="_26__123Graph_BCPI_ER_LOG" localSheetId="6" hidden="1">[25]ER!#REF!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8" hidden="1">[25]ER!#REF!</definedName>
    <definedName name="_26__123Graph_BCPI_ER_LOG" localSheetId="10" hidden="1">[25]ER!#REF!</definedName>
    <definedName name="_26__123Graph_BCPI_ER_LOG" localSheetId="11" hidden="1">[25]ER!#REF!</definedName>
    <definedName name="_26__123Graph_BCPI_ER_LOG" hidden="1">[25]ER!#REF!</definedName>
    <definedName name="_27__123Graph_ACPI_ER_LOG" localSheetId="12" hidden="1">[12]ER!#REF!</definedName>
    <definedName name="_27__123Graph_ACPI_ER_LOG" localSheetId="13" hidden="1">[12]ER!#REF!</definedName>
    <definedName name="_27__123Graph_ACPI_ER_LOG" localSheetId="15" hidden="1">[12]ER!#REF!</definedName>
    <definedName name="_27__123Graph_ACPI_ER_LOG" localSheetId="0" hidden="1">[12]ER!#REF!</definedName>
    <definedName name="_27__123Graph_ACPI_ER_LOG" localSheetId="4" hidden="1">[12]ER!#REF!</definedName>
    <definedName name="_27__123Graph_ACPI_ER_LOG" localSheetId="5" hidden="1">[12]ER!#REF!</definedName>
    <definedName name="_27__123Graph_ACPI_ER_LOG" localSheetId="2" hidden="1">[12]ER!#REF!</definedName>
    <definedName name="_27__123Graph_ACPI_ER_LOG" localSheetId="7" hidden="1">[12]ER!#REF!</definedName>
    <definedName name="_27__123Graph_ACPI_ER_LOG" localSheetId="9" hidden="1">[12]ER!#REF!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8" hidden="1">[12]ER!#REF!</definedName>
    <definedName name="_27__123Graph_ACPI_ER_LOG" localSheetId="10" hidden="1">[12]ER!#REF!</definedName>
    <definedName name="_27__123Graph_ACPI_ER_LOG" hidden="1">[12]ER!#REF!</definedName>
    <definedName name="_27__123Graph_BIBA_IBRD" localSheetId="12" hidden="1">[25]WB!#REF!</definedName>
    <definedName name="_27__123Graph_BIBA_IBRD" localSheetId="13" hidden="1">[25]WB!#REF!</definedName>
    <definedName name="_27__123Graph_BIBA_IBRD" localSheetId="15" hidden="1">[25]WB!#REF!</definedName>
    <definedName name="_27__123Graph_BIBA_IBRD" localSheetId="0" hidden="1">[25]WB!#REF!</definedName>
    <definedName name="_27__123Graph_BIBA_IBRD" localSheetId="4" hidden="1">[25]WB!#REF!</definedName>
    <definedName name="_27__123Graph_BIBA_IBRD" localSheetId="5" hidden="1">[25]WB!#REF!</definedName>
    <definedName name="_27__123Graph_BIBA_IBRD" localSheetId="2" hidden="1">[25]WB!#REF!</definedName>
    <definedName name="_27__123Graph_BIBA_IBRD" localSheetId="7" hidden="1">[25]WB!#REF!</definedName>
    <definedName name="_27__123Graph_BIBA_IBRD" localSheetId="9" hidden="1">[25]WB!#REF!</definedName>
    <definedName name="_27__123Graph_BIBA_IBRD" localSheetId="3" hidden="1">[25]WB!#REF!</definedName>
    <definedName name="_27__123Graph_BIBA_IBRD" localSheetId="8" hidden="1">[25]WB!#REF!</definedName>
    <definedName name="_27__123Graph_BIBA_IBRD" localSheetId="10" hidden="1">[25]WB!#REF!</definedName>
    <definedName name="_27__123Graph_BIBA_IBRD" hidden="1">[25]WB!#REF!</definedName>
    <definedName name="_27_0CUADRO_N__4." localSheetId="15">[26]monthly!#REF!</definedName>
    <definedName name="_27_0CUADRO_N__4." localSheetId="2">[27]monthly!#REF!</definedName>
    <definedName name="_27_0CUADRO_N__4." localSheetId="7">[27]monthly!#REF!</definedName>
    <definedName name="_27_0CUADRO_N__4." localSheetId="10">[27]monthly!#REF!</definedName>
    <definedName name="_27_0CUADRO_N__4.">[27]monthly!#REF!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15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7">#REF!</definedName>
    <definedName name="_28B.2_B.3" localSheetId="9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8">#REF!</definedName>
    <definedName name="_28B.2_B.3" localSheetId="10">#REF!</definedName>
    <definedName name="_28B.2_B.3" localSheetId="11">#REF!</definedName>
    <definedName name="_28B.2_B.3">#REF!</definedName>
    <definedName name="_29__123Graph_XFIG_D" localSheetId="13" hidden="1">#REF!</definedName>
    <definedName name="_29__123Graph_XFIG_D" localSheetId="14" hidden="1">#REF!</definedName>
    <definedName name="_29__123Graph_XFIG_D" localSheetId="15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7" hidden="1">#REF!</definedName>
    <definedName name="_29__123Graph_XFIG_D" localSheetId="9" hidden="1">#REF!</definedName>
    <definedName name="_29__123Graph_XFIG_D" localSheetId="6" hidden="1">#REF!</definedName>
    <definedName name="_29__123Graph_XFIG_D" localSheetId="1" hidden="1">#REF!</definedName>
    <definedName name="_29__123Graph_XFIG_D" localSheetId="3" hidden="1">#REF!</definedName>
    <definedName name="_29__123Graph_XFIG_D" localSheetId="8" hidden="1">#REF!</definedName>
    <definedName name="_29__123Graph_XFIG_D" localSheetId="10" hidden="1">#REF!</definedName>
    <definedName name="_29__123Graph_XFIG_D" hidden="1">#REF!</definedName>
    <definedName name="_29B.4___5" localSheetId="13">#REF!</definedName>
    <definedName name="_29B.4___5" localSheetId="14">#REF!</definedName>
    <definedName name="_29B.4___5" localSheetId="15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7">#REF!</definedName>
    <definedName name="_29B.4___5" localSheetId="9">#REF!</definedName>
    <definedName name="_29B.4___5" localSheetId="6">#REF!</definedName>
    <definedName name="_29B.4___5" localSheetId="3">#REF!</definedName>
    <definedName name="_29B.4___5" localSheetId="8">#REF!</definedName>
    <definedName name="_29B.4___5" localSheetId="10">#REF!</definedName>
    <definedName name="_29B.4___5">#REF!</definedName>
    <definedName name="_2IMPRESION" localSheetId="13">#REF!</definedName>
    <definedName name="_2IMPRESION" localSheetId="14">#REF!</definedName>
    <definedName name="_2IMPRESION" localSheetId="15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7">#REF!</definedName>
    <definedName name="_2IMPRESION" localSheetId="9">#REF!</definedName>
    <definedName name="_2IMPRESION" localSheetId="6">#REF!</definedName>
    <definedName name="_2IMPRESION" localSheetId="3">#REF!</definedName>
    <definedName name="_2IMPRESION" localSheetId="8">#REF!</definedName>
    <definedName name="_2IMPRESION" localSheetId="10">#REF!</definedName>
    <definedName name="_2IMPRESION">#REF!</definedName>
    <definedName name="_2Macros_Import_.qbop" localSheetId="12">[28]!'[Macros Import].qbop'</definedName>
    <definedName name="_2Macros_Import_.qbop" localSheetId="14">[28]!'[Macros Import].qbop'</definedName>
    <definedName name="_2Macros_Import_.qbop" localSheetId="15">[28]!'[Macros Import].qbop'</definedName>
    <definedName name="_2Macros_Import_.qbop" localSheetId="0">[28]!'[Macros Import].qbop'</definedName>
    <definedName name="_2Macros_Import_.qbop" localSheetId="4">[28]!'[Macros Import].qbop'</definedName>
    <definedName name="_2Macros_Import_.qbop" localSheetId="5">[28]!'[Macros Import].qbop'</definedName>
    <definedName name="_2Macros_Import_.qbop" localSheetId="2">[28]!'[Macros Import].qbop'</definedName>
    <definedName name="_2Macros_Import_.qbop" localSheetId="7">[28]!'[Macros Import].qbop'</definedName>
    <definedName name="_2Macros_Import_.qbop" localSheetId="9">[28]!'[Macros Import].qbop'</definedName>
    <definedName name="_2Macros_Import_.qbop" localSheetId="1">#REF!</definedName>
    <definedName name="_2Macros_Import_.qbop" localSheetId="3">[28]!'[Macros Import].qbop'</definedName>
    <definedName name="_2Macros_Import_.qbop" localSheetId="8">[28]!'[Macros Import].qbop'</definedName>
    <definedName name="_2Macros_Import_.qbop" localSheetId="10">[28]!'[Macros Import].qbop'</definedName>
    <definedName name="_2Macros_Import_.qbop">[28]!'[Macros Import].qbop'</definedName>
    <definedName name="_3">#N/A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7">#REF!</definedName>
    <definedName name="_3.__No_club_de_París__Después_del_30_Jun_84" localSheetId="9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 localSheetId="11">#REF!</definedName>
    <definedName name="_3.__No_club_de_París__Después_del_30_Jun_84">#REF!</definedName>
    <definedName name="_3__123Graph_ACPI_ER_LOG" localSheetId="12" hidden="1">[12]ER!#REF!</definedName>
    <definedName name="_3__123Graph_ACPI_ER_LOG" localSheetId="13" hidden="1">[12]ER!#REF!</definedName>
    <definedName name="_3__123Graph_ACPI_ER_LOG" localSheetId="14" hidden="1">[12]ER!#REF!</definedName>
    <definedName name="_3__123Graph_ACPI_ER_LOG" localSheetId="15" hidden="1">[12]ER!#REF!</definedName>
    <definedName name="_3__123Graph_ACPI_ER_LOG" localSheetId="0" hidden="1">[12]ER!#REF!</definedName>
    <definedName name="_3__123Graph_ACPI_ER_LOG" localSheetId="4" hidden="1">[12]ER!#REF!</definedName>
    <definedName name="_3__123Graph_ACPI_ER_LOG" localSheetId="5" hidden="1">[12]ER!#REF!</definedName>
    <definedName name="_3__123Graph_ACPI_ER_LOG" localSheetId="2" hidden="1">[12]ER!#REF!</definedName>
    <definedName name="_3__123Graph_ACPI_ER_LOG" localSheetId="7" hidden="1">[12]ER!#REF!</definedName>
    <definedName name="_3__123Graph_ACPI_ER_LOG" localSheetId="9" hidden="1">[12]ER!#REF!</definedName>
    <definedName name="_3__123Graph_ACPI_ER_LOG" localSheetId="6" hidden="1">[12]ER!#REF!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8" hidden="1">[12]ER!#REF!</definedName>
    <definedName name="_3__123Graph_ACPI_ER_LOG" localSheetId="10" hidden="1">[12]ER!#REF!</definedName>
    <definedName name="_3__123Graph_ACPI_ER_LOG" localSheetId="11" hidden="1">[12]ER!#REF!</definedName>
    <definedName name="_3__123Graph_ACPI_ER_LOG" hidden="1">[12]ER!#REF!</definedName>
    <definedName name="_3__123Graph_ATERMS_OF_TRADE" localSheetId="12" hidden="1">#REF!</definedName>
    <definedName name="_3__123Graph_ATERMS_OF_TRADE" localSheetId="15" hidden="1">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2" hidden="1">#REF!</definedName>
    <definedName name="_3__123Graph_ATERMS_OF_TRADE" localSheetId="7" hidden="1">#REF!</definedName>
    <definedName name="_3__123Graph_ATERMS_OF_TRADE" localSheetId="9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10" hidden="1">#REF!</definedName>
    <definedName name="_3__123Graph_ATERMS_OF_TRADE" localSheetId="11" hidden="1">#REF!</definedName>
    <definedName name="_3__123Graph_ATERMS_OF_TRADE" hidden="1">#REF!</definedName>
    <definedName name="_30__123Graph_XREALEX_WAGE" localSheetId="12" hidden="1">[23]PRIVATE!#REF!</definedName>
    <definedName name="_30__123Graph_XREALEX_WAGE" localSheetId="13" hidden="1">[23]PRIVATE!#REF!</definedName>
    <definedName name="_30__123Graph_XREALEX_WAGE" localSheetId="14" hidden="1">[23]PRIVATE!#REF!</definedName>
    <definedName name="_30__123Graph_XREALEX_WAGE" localSheetId="15" hidden="1">[23]PRIVATE!#REF!</definedName>
    <definedName name="_30__123Graph_XREALEX_WAGE" localSheetId="0" hidden="1">[23]PRIVATE!#REF!</definedName>
    <definedName name="_30__123Graph_XREALEX_WAGE" localSheetId="4" hidden="1">[23]PRIVATE!#REF!</definedName>
    <definedName name="_30__123Graph_XREALEX_WAGE" localSheetId="5" hidden="1">[23]PRIVATE!#REF!</definedName>
    <definedName name="_30__123Graph_XREALEX_WAGE" localSheetId="2" hidden="1">[23]PRIVATE!#REF!</definedName>
    <definedName name="_30__123Graph_XREALEX_WAGE" localSheetId="7" hidden="1">[23]PRIVATE!#REF!</definedName>
    <definedName name="_30__123Graph_XREALEX_WAGE" localSheetId="9" hidden="1">[23]PRIVATE!#REF!</definedName>
    <definedName name="_30__123Graph_XREALEX_WAGE" localSheetId="6" hidden="1">[23]PRIVATE!#REF!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8" hidden="1">[23]PRIVATE!#REF!</definedName>
    <definedName name="_30__123Graph_XREALEX_WAGE" localSheetId="10" hidden="1">[23]PRIVATE!#REF!</definedName>
    <definedName name="_30__123Graph_XREALEX_WAGE" localSheetId="11" hidden="1">[23]PRIVATE!#REF!</definedName>
    <definedName name="_30__123Graph_XREALEX_WAGE" hidden="1">[23]PRIVATE!#REF!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7">#REF!</definedName>
    <definedName name="_30CONSOL_B2" localSheetId="9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8">#REF!</definedName>
    <definedName name="_30CONSOL_B2" localSheetId="10">#REF!</definedName>
    <definedName name="_30CONSOL_B2" localSheetId="11">#REF!</definedName>
    <definedName name="_30CONSOL_B2">#REF!</definedName>
    <definedName name="_31_0GRÁFICO_N_10.2" localSheetId="15">[26]monthly!#REF!</definedName>
    <definedName name="_31_0GRÁFICO_N_10.2" localSheetId="2">[27]monthly!#REF!</definedName>
    <definedName name="_31_0GRÁFICO_N_10.2" localSheetId="7">[27]monthly!#REF!</definedName>
    <definedName name="_31_0GRÁFICO_N_10.2" localSheetId="9">[27]monthly!#REF!</definedName>
    <definedName name="_31_0GRÁFICO_N_10.2" localSheetId="6">[27]monthly!#REF!</definedName>
    <definedName name="_31_0GRÁFICO_N_10.2" localSheetId="1">[27]monthly!#REF!</definedName>
    <definedName name="_31_0GRÁFICO_N_10.2" localSheetId="3">[27]monthly!#REF!</definedName>
    <definedName name="_31_0GRÁFICO_N_10.2" localSheetId="8">[27]monthly!#REF!</definedName>
    <definedName name="_31_0GRÁFICO_N_10.2" localSheetId="10">[27]monthly!#REF!</definedName>
    <definedName name="_31_0GRÁFICO_N_10.2" localSheetId="11">[27]monthly!#REF!</definedName>
    <definedName name="_31_0GRÁFICO_N_10.2">[27]monthly!#REF!</definedName>
    <definedName name="_31CONSOL_DEPOSITS" localSheetId="12">'[29]A 11'!#REF!</definedName>
    <definedName name="_31CONSOL_DEPOSITS" localSheetId="13">'[29]A 11'!#REF!</definedName>
    <definedName name="_31CONSOL_DEPOSITS" localSheetId="14">'[29]A 11'!#REF!</definedName>
    <definedName name="_31CONSOL_DEPOSITS" localSheetId="15">'[29]A 11'!#REF!</definedName>
    <definedName name="_31CONSOL_DEPOSITS" localSheetId="0">'[29]A 11'!#REF!</definedName>
    <definedName name="_31CONSOL_DEPOSITS" localSheetId="4">'[29]A 11'!#REF!</definedName>
    <definedName name="_31CONSOL_DEPOSITS" localSheetId="5">'[29]A 11'!#REF!</definedName>
    <definedName name="_31CONSOL_DEPOSITS" localSheetId="2">'[29]A 11'!#REF!</definedName>
    <definedName name="_31CONSOL_DEPOSITS" localSheetId="7">'[29]A 11'!#REF!</definedName>
    <definedName name="_31CONSOL_DEPOSITS" localSheetId="9">'[29]A 11'!#REF!</definedName>
    <definedName name="_31CONSOL_DEPOSITS" localSheetId="6">'[29]A 11'!#REF!</definedName>
    <definedName name="_31CONSOL_DEPOSITS" localSheetId="1">#REF!</definedName>
    <definedName name="_31CONSOL_DEPOSITS" localSheetId="3">'[29]A 11'!#REF!</definedName>
    <definedName name="_31CONSOL_DEPOSITS" localSheetId="8">'[29]A 11'!#REF!</definedName>
    <definedName name="_31CONSOL_DEPOSITS" localSheetId="10">'[29]A 11'!#REF!</definedName>
    <definedName name="_31CONSOL_DEPOSITS">'[29]A 11'!#REF!</definedName>
    <definedName name="_32FA_L" localSheetId="12">#REF!</definedName>
    <definedName name="_32FA_L" localSheetId="13">#REF!</definedName>
    <definedName name="_32FA_L" localSheetId="14">#REF!</definedName>
    <definedName name="_32FA_L" localSheetId="15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7">#REF!</definedName>
    <definedName name="_32FA_L" localSheetId="9">#REF!</definedName>
    <definedName name="_32FA_L" localSheetId="6">#REF!</definedName>
    <definedName name="_32FA_L" localSheetId="1">#REF!</definedName>
    <definedName name="_32FA_L" localSheetId="3">#REF!</definedName>
    <definedName name="_32FA_L" localSheetId="8">#REF!</definedName>
    <definedName name="_32FA_L" localSheetId="10">#REF!</definedName>
    <definedName name="_32FA_L" localSheetId="11">#REF!</definedName>
    <definedName name="_32FA_L">#REF!</definedName>
    <definedName name="_33GAZ_LIABS" localSheetId="13">#REF!</definedName>
    <definedName name="_33GAZ_LIABS" localSheetId="14">#REF!</definedName>
    <definedName name="_33GAZ_LIABS" localSheetId="15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7">#REF!</definedName>
    <definedName name="_33GAZ_LIABS" localSheetId="9">#REF!</definedName>
    <definedName name="_33GAZ_LIABS" localSheetId="6">#REF!</definedName>
    <definedName name="_33GAZ_LIABS" localSheetId="1">#REF!</definedName>
    <definedName name="_33GAZ_LIABS" localSheetId="3">#REF!</definedName>
    <definedName name="_33GAZ_LIABS" localSheetId="8">#REF!</definedName>
    <definedName name="_33GAZ_LIABS" localSheetId="10">#REF!</definedName>
    <definedName name="_33GAZ_LIABS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15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7" hidden="1">#REF!</definedName>
    <definedName name="_34__123Graph_XTERMS_OF_TRADE" localSheetId="9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hidden="1">#REF!</definedName>
    <definedName name="_34INT_RESERVES" localSheetId="13">#REF!</definedName>
    <definedName name="_34INT_RESERVES" localSheetId="14">#REF!</definedName>
    <definedName name="_34INT_RESERVES" localSheetId="15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7">#REF!</definedName>
    <definedName name="_34INT_RESERVES" localSheetId="9">#REF!</definedName>
    <definedName name="_34INT_RESERVES" localSheetId="6">#REF!</definedName>
    <definedName name="_34INT_RESERVES" localSheetId="3">#REF!</definedName>
    <definedName name="_34INT_RESERVES" localSheetId="8">#REF!</definedName>
    <definedName name="_34INT_RESERVES" localSheetId="10">#REF!</definedName>
    <definedName name="_34INT_RESERVES">#REF!</definedName>
    <definedName name="_39__123Graph_BCPI_ER_LOG" localSheetId="12" hidden="1">[12]ER!#REF!</definedName>
    <definedName name="_39__123Graph_BCPI_ER_LOG" localSheetId="14" hidden="1">[12]ER!#REF!</definedName>
    <definedName name="_39__123Graph_BCPI_ER_LOG" localSheetId="15" hidden="1">[12]ER!#REF!</definedName>
    <definedName name="_39__123Graph_BCPI_ER_LOG" localSheetId="0" hidden="1">[12]ER!#REF!</definedName>
    <definedName name="_39__123Graph_BCPI_ER_LOG" localSheetId="4" hidden="1">[12]ER!#REF!</definedName>
    <definedName name="_39__123Graph_BCPI_ER_LOG" localSheetId="5" hidden="1">[12]ER!#REF!</definedName>
    <definedName name="_39__123Graph_BCPI_ER_LOG" localSheetId="2" hidden="1">[12]ER!#REF!</definedName>
    <definedName name="_39__123Graph_BCPI_ER_LOG" localSheetId="7" hidden="1">[12]ER!#REF!</definedName>
    <definedName name="_39__123Graph_BCPI_ER_LOG" localSheetId="8" hidden="1">[12]ER!#REF!</definedName>
    <definedName name="_39__123Graph_BCPI_ER_LOG" hidden="1">[12]ER!#REF!</definedName>
    <definedName name="_4">#N/A</definedName>
    <definedName name="_4__123Graph_BCPI_ER_LOG" localSheetId="12" hidden="1">[12]ER!#REF!</definedName>
    <definedName name="_4__123Graph_BCPI_ER_LOG" localSheetId="14" hidden="1">[12]ER!#REF!</definedName>
    <definedName name="_4__123Graph_BCPI_ER_LOG" localSheetId="15" hidden="1">[12]ER!#REF!</definedName>
    <definedName name="_4__123Graph_BCPI_ER_LOG" localSheetId="0" hidden="1">[12]ER!#REF!</definedName>
    <definedName name="_4__123Graph_BCPI_ER_LOG" localSheetId="4" hidden="1">[12]ER!#REF!</definedName>
    <definedName name="_4__123Graph_BCPI_ER_LOG" localSheetId="5" hidden="1">[12]ER!#REF!</definedName>
    <definedName name="_4__123Graph_BCPI_ER_LOG" localSheetId="2" hidden="1">[12]ER!#REF!</definedName>
    <definedName name="_4__123Graph_BCPI_ER_LOG" localSheetId="7" hidden="1">[12]ER!#REF!</definedName>
    <definedName name="_4__123Graph_BCPI_ER_LOG" localSheetId="8" hidden="1">[12]ER!#REF!</definedName>
    <definedName name="_4__123Graph_BCPI_ER_LOG" hidden="1">[12]ER!#REF!</definedName>
    <definedName name="_4__123Graph_BTERMS_OF_TRADE" localSheetId="12" hidden="1">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2" hidden="1">#REF!</definedName>
    <definedName name="_4__123Graph_BTERMS_OF_TRADE" localSheetId="7" hidden="1">#REF!</definedName>
    <definedName name="_4__123Graph_BTERMS_OF_TRADE" localSheetId="9" hidden="1">#REF!</definedName>
    <definedName name="_4__123Graph_BTERMS_OF_TRADE" localSheetId="6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8" hidden="1">#REF!</definedName>
    <definedName name="_4__123Graph_BTERMS_OF_TRADE" localSheetId="10" hidden="1">#REF!</definedName>
    <definedName name="_4__123Graph_BTERMS_OF_TRADE" localSheetId="11" hidden="1">#REF!</definedName>
    <definedName name="_4__123Graph_BTERMS_OF_TRADE" hidden="1">#REF!</definedName>
    <definedName name="_5">#N/A</definedName>
    <definedName name="_5__123Graph_BIBA_IBRD" localSheetId="14" hidden="1">[12]WB!#REF!</definedName>
    <definedName name="_5__123Graph_BIBA_IBRD" localSheetId="15" hidden="1">[12]WB!#REF!</definedName>
    <definedName name="_5__123Graph_BIBA_IBRD" localSheetId="0" hidden="1">[12]WB!#REF!</definedName>
    <definedName name="_5__123Graph_BIBA_IBRD" localSheetId="4" hidden="1">[12]WB!#REF!</definedName>
    <definedName name="_5__123Graph_BIBA_IBRD" localSheetId="5" hidden="1">[12]WB!#REF!</definedName>
    <definedName name="_5__123Graph_BIBA_IBRD" localSheetId="2" hidden="1">[12]WB!#REF!</definedName>
    <definedName name="_5__123Graph_BIBA_IBRD" localSheetId="7" hidden="1">[12]WB!#REF!</definedName>
    <definedName name="_5__123Graph_BIBA_IBRD" localSheetId="6" hidden="1">[12]WB!#REF!</definedName>
    <definedName name="_5__123Graph_BIBA_IBRD" localSheetId="1" hidden="1">[12]WB!#REF!</definedName>
    <definedName name="_5__123Graph_BIBA_IBRD" localSheetId="8" hidden="1">[12]WB!#REF!</definedName>
    <definedName name="_5__123Graph_BIBA_IBRD" localSheetId="10" hidden="1">[12]WB!#REF!</definedName>
    <definedName name="_5__123Graph_BIBA_IBRD" localSheetId="11" hidden="1">[12]WB!#REF!</definedName>
    <definedName name="_5__123Graph_BIBA_IBRD" hidden="1">[12]WB!#REF!</definedName>
    <definedName name="_5__123Graph_XFIG_D" localSheetId="12" hidden="1">#REF!</definedName>
    <definedName name="_5__123Graph_XFIG_D" localSheetId="4" hidden="1">#REF!</definedName>
    <definedName name="_5__123Graph_XFIG_D" localSheetId="5" hidden="1">#REF!</definedName>
    <definedName name="_5__123Graph_XFIG_D" localSheetId="2" hidden="1">#REF!</definedName>
    <definedName name="_5__123Graph_XFIG_D" localSheetId="7" hidden="1">#REF!</definedName>
    <definedName name="_5__123Graph_XFIG_D" localSheetId="9" hidden="1">#REF!</definedName>
    <definedName name="_5__123Graph_XFIG_D" localSheetId="6" hidden="1">#REF!</definedName>
    <definedName name="_5__123Graph_XFIG_D" localSheetId="1" hidden="1">#REF!</definedName>
    <definedName name="_5__123Graph_XFIG_D" localSheetId="3" hidden="1">#REF!</definedName>
    <definedName name="_5__123Graph_XFIG_D" localSheetId="8" hidden="1">#REF!</definedName>
    <definedName name="_5__123Graph_XFIG_D" localSheetId="10" hidden="1">#REF!</definedName>
    <definedName name="_5__123Graph_XFIG_D" localSheetId="11" hidden="1">#REF!</definedName>
    <definedName name="_5__123Graph_XFIG_D" hidden="1">#REF!</definedName>
    <definedName name="_51__123Graph_BIBA_IBRD" localSheetId="14" hidden="1">[12]WB!#REF!</definedName>
    <definedName name="_51__123Graph_BIBA_IBRD" localSheetId="15" hidden="1">[12]WB!#REF!</definedName>
    <definedName name="_51__123Graph_BIBA_IBRD" localSheetId="0" hidden="1">[12]WB!#REF!</definedName>
    <definedName name="_51__123Graph_BIBA_IBRD" localSheetId="4" hidden="1">[12]WB!#REF!</definedName>
    <definedName name="_51__123Graph_BIBA_IBRD" localSheetId="5" hidden="1">[12]WB!#REF!</definedName>
    <definedName name="_51__123Graph_BIBA_IBRD" localSheetId="2" hidden="1">[12]WB!#REF!</definedName>
    <definedName name="_51__123Graph_BIBA_IBRD" localSheetId="7" hidden="1">[12]WB!#REF!</definedName>
    <definedName name="_51__123Graph_BIBA_IBRD" localSheetId="6" hidden="1">[12]WB!#REF!</definedName>
    <definedName name="_51__123Graph_BIBA_IBRD" localSheetId="1" hidden="1">[12]WB!#REF!</definedName>
    <definedName name="_51__123Graph_BIBA_IBRD" localSheetId="8" hidden="1">[12]WB!#REF!</definedName>
    <definedName name="_51__123Graph_BIBA_IBRD" localSheetId="10" hidden="1">[12]WB!#REF!</definedName>
    <definedName name="_51__123Graph_BIBA_IBRD" localSheetId="11" hidden="1">[12]WB!#REF!</definedName>
    <definedName name="_51__123Graph_BIBA_IBRD" hidden="1">[12]WB!#REF!</definedName>
    <definedName name="_518" localSheetId="12">#REF!</definedName>
    <definedName name="_518" localSheetId="4">#REF!</definedName>
    <definedName name="_518" localSheetId="5">#REF!</definedName>
    <definedName name="_518" localSheetId="2">#REF!</definedName>
    <definedName name="_518" localSheetId="7">#REF!</definedName>
    <definedName name="_518" localSheetId="9">#REF!</definedName>
    <definedName name="_518" localSheetId="6">#REF!</definedName>
    <definedName name="_518" localSheetId="1">#REF!</definedName>
    <definedName name="_518" localSheetId="3">#REF!</definedName>
    <definedName name="_518" localSheetId="8">#REF!</definedName>
    <definedName name="_518" localSheetId="10">#REF!</definedName>
    <definedName name="_518" localSheetId="11">#REF!</definedName>
    <definedName name="_518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15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7">#REF!</definedName>
    <definedName name="_52B.2_B.3" localSheetId="9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8">#REF!</definedName>
    <definedName name="_52B.2_B.3" localSheetId="10">#REF!</definedName>
    <definedName name="_52B.2_B.3">#REF!</definedName>
    <definedName name="_53B.4___5" localSheetId="13">#REF!</definedName>
    <definedName name="_53B.4___5" localSheetId="14">#REF!</definedName>
    <definedName name="_53B.4___5" localSheetId="15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7">#REF!</definedName>
    <definedName name="_53B.4___5" localSheetId="9">#REF!</definedName>
    <definedName name="_53B.4___5" localSheetId="6">#REF!</definedName>
    <definedName name="_53B.4___5" localSheetId="1">#REF!</definedName>
    <definedName name="_53B.4___5" localSheetId="3">#REF!</definedName>
    <definedName name="_53B.4___5" localSheetId="8">#REF!</definedName>
    <definedName name="_53B.4___5" localSheetId="10">#REF!</definedName>
    <definedName name="_53B.4___5">#REF!</definedName>
    <definedName name="_54CONSOL_B2" localSheetId="13">#REF!</definedName>
    <definedName name="_54CONSOL_B2" localSheetId="14">#REF!</definedName>
    <definedName name="_54CONSOL_B2" localSheetId="15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7">#REF!</definedName>
    <definedName name="_54CONSOL_B2" localSheetId="9">#REF!</definedName>
    <definedName name="_54CONSOL_B2" localSheetId="6">#REF!</definedName>
    <definedName name="_54CONSOL_B2" localSheetId="1">#REF!</definedName>
    <definedName name="_54CONSOL_B2" localSheetId="3">#REF!</definedName>
    <definedName name="_54CONSOL_B2" localSheetId="8">#REF!</definedName>
    <definedName name="_54CONSOL_B2" localSheetId="10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localSheetId="7" hidden="1">[20]WB!$Q$62:$AK$62</definedName>
    <definedName name="_6__123Graph_AIBA_IBRD" hidden="1">[20]WB!$Q$62:$AK$62</definedName>
    <definedName name="_6__123Graph_XTERMS_OF_TRADE" localSheetId="12" hidden="1">#REF!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2" hidden="1">#REF!</definedName>
    <definedName name="_6__123Graph_XTERMS_OF_TRADE" localSheetId="7" hidden="1">#REF!</definedName>
    <definedName name="_6__123Graph_XTERMS_OF_TRADE" localSheetId="9" hidden="1">#REF!</definedName>
    <definedName name="_6__123Graph_XTERMS_OF_TRADE" localSheetId="6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8" hidden="1">#REF!</definedName>
    <definedName name="_6__123Graph_XTERMS_OF_TRADE" localSheetId="10" hidden="1">#REF!</definedName>
    <definedName name="_6__123Graph_XTERMS_OF_TRADE" localSheetId="11" hidden="1">#REF!</definedName>
    <definedName name="_6__123Graph_XTERMS_OF_TRADE" hidden="1">#REF!</definedName>
    <definedName name="_617" localSheetId="12">#REF!</definedName>
    <definedName name="_617" localSheetId="4">#REF!</definedName>
    <definedName name="_617" localSheetId="5">#REF!</definedName>
    <definedName name="_617" localSheetId="2">#REF!</definedName>
    <definedName name="_617" localSheetId="7">#REF!</definedName>
    <definedName name="_617" localSheetId="9">#REF!</definedName>
    <definedName name="_617" localSheetId="6">#REF!</definedName>
    <definedName name="_617" localSheetId="3">#REF!</definedName>
    <definedName name="_617" localSheetId="8">#REF!</definedName>
    <definedName name="_617" localSheetId="10">#REF!</definedName>
    <definedName name="_617">#REF!</definedName>
    <definedName name="_675" localSheetId="12">#REF!</definedName>
    <definedName name="_675" localSheetId="4">#REF!</definedName>
    <definedName name="_675" localSheetId="5">#REF!</definedName>
    <definedName name="_675" localSheetId="2">#REF!</definedName>
    <definedName name="_675" localSheetId="7">#REF!</definedName>
    <definedName name="_675" localSheetId="9">#REF!</definedName>
    <definedName name="_675" localSheetId="6">#REF!</definedName>
    <definedName name="_675" localSheetId="3">#REF!</definedName>
    <definedName name="_675" localSheetId="8">#REF!</definedName>
    <definedName name="_675" localSheetId="10">#REF!</definedName>
    <definedName name="_675">#REF!</definedName>
    <definedName name="_681" localSheetId="2">#REF!</definedName>
    <definedName name="_681" localSheetId="7">#REF!</definedName>
    <definedName name="_681" localSheetId="9">#REF!</definedName>
    <definedName name="_681" localSheetId="6">#REF!</definedName>
    <definedName name="_681" localSheetId="8">#REF!</definedName>
    <definedName name="_681" localSheetId="10">#REF!</definedName>
    <definedName name="_681">#REF!</definedName>
    <definedName name="_68CONSOL_DEPOSITS" localSheetId="14">'[18]A 11'!#REF!</definedName>
    <definedName name="_68CONSOL_DEPOSITS" localSheetId="15">'[18]A 11'!#REF!</definedName>
    <definedName name="_68CONSOL_DEPOSITS" localSheetId="0">'[18]A 11'!#REF!</definedName>
    <definedName name="_68CONSOL_DEPOSITS" localSheetId="4">'[18]A 11'!#REF!</definedName>
    <definedName name="_68CONSOL_DEPOSITS" localSheetId="5">'[18]A 11'!#REF!</definedName>
    <definedName name="_68CONSOL_DEPOSITS" localSheetId="2">'[18]A 11'!#REF!</definedName>
    <definedName name="_68CONSOL_DEPOSITS" localSheetId="7">'[18]A 11'!#REF!</definedName>
    <definedName name="_68CONSOL_DEPOSITS" localSheetId="1">#REF!</definedName>
    <definedName name="_68CONSOL_DEPOSITS" localSheetId="3">'[18]A 11'!#REF!</definedName>
    <definedName name="_68CONSOL_DEPOSITS" localSheetId="8">'[18]A 11'!#REF!</definedName>
    <definedName name="_68CONSOL_DEPOSITS" localSheetId="10">'[18]A 11'!#REF!</definedName>
    <definedName name="_68CONSOL_DEPOSITS">'[18]A 11'!#REF!</definedName>
    <definedName name="_69FA_L" localSheetId="12">#REF!</definedName>
    <definedName name="_69FA_L" localSheetId="13">#REF!</definedName>
    <definedName name="_69FA_L" localSheetId="14">#REF!</definedName>
    <definedName name="_69FA_L" localSheetId="15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7">#REF!</definedName>
    <definedName name="_69FA_L" localSheetId="9">#REF!</definedName>
    <definedName name="_69FA_L" localSheetId="6">#REF!</definedName>
    <definedName name="_69FA_L" localSheetId="1">#REF!</definedName>
    <definedName name="_69FA_L" localSheetId="3">#REF!</definedName>
    <definedName name="_69FA_L" localSheetId="8">#REF!</definedName>
    <definedName name="_69FA_L" localSheetId="10">#REF!</definedName>
    <definedName name="_69FA_L" localSheetId="11">#REF!</definedName>
    <definedName name="_69FA_L">#REF!</definedName>
    <definedName name="_6B.2_B.3" localSheetId="13">#REF!</definedName>
    <definedName name="_6B.2_B.3" localSheetId="14">#REF!</definedName>
    <definedName name="_6B.2_B.3" localSheetId="15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7">#REF!</definedName>
    <definedName name="_6B.2_B.3" localSheetId="9">#REF!</definedName>
    <definedName name="_6B.2_B.3" localSheetId="6">#REF!</definedName>
    <definedName name="_6B.2_B.3" localSheetId="1">#REF!</definedName>
    <definedName name="_6B.2_B.3" localSheetId="3">#REF!</definedName>
    <definedName name="_6B.2_B.3" localSheetId="8">#REF!</definedName>
    <definedName name="_6B.2_B.3" localSheetId="10">#REF!</definedName>
    <definedName name="_6B.2_B.3">#REF!</definedName>
    <definedName name="_7">#N/A</definedName>
    <definedName name="_7__123Graph_ACPI_ER_LOG" localSheetId="12" hidden="1">[20]ER!#REF!</definedName>
    <definedName name="_7__123Graph_ACPI_ER_LOG" localSheetId="14" hidden="1">[20]ER!#REF!</definedName>
    <definedName name="_7__123Graph_ACPI_ER_LOG" localSheetId="15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5" hidden="1">[20]ER!#REF!</definedName>
    <definedName name="_7__123Graph_ACPI_ER_LOG" localSheetId="2" hidden="1">[20]ER!#REF!</definedName>
    <definedName name="_7__123Graph_ACPI_ER_LOG" localSheetId="7" hidden="1">[20]ER!#REF!</definedName>
    <definedName name="_7__123Graph_ACPI_ER_LOG" localSheetId="9" hidden="1">[20]ER!#REF!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8" hidden="1">[20]ER!#REF!</definedName>
    <definedName name="_7__123Graph_ACPI_ER_LOG" localSheetId="10" hidden="1">[20]ER!#REF!</definedName>
    <definedName name="_7__123Graph_ACPI_ER_LOG" hidden="1">[20]ER!#REF!</definedName>
    <definedName name="_7_0absorc" localSheetId="12">[22]Programa!#REF!</definedName>
    <definedName name="_7_0absorc" localSheetId="2">[22]Programa!#REF!</definedName>
    <definedName name="_7_0absorc" localSheetId="7">[22]Programa!#REF!</definedName>
    <definedName name="_7_0absorc" localSheetId="9">[22]Programa!#REF!</definedName>
    <definedName name="_7_0absorc" localSheetId="1">[22]Programa!#REF!</definedName>
    <definedName name="_7_0absorc" localSheetId="3">[22]Programa!#REF!</definedName>
    <definedName name="_7_0absorc" localSheetId="8">[22]Programa!#REF!</definedName>
    <definedName name="_7_0absorc" localSheetId="10">[22]Programa!#REF!</definedName>
    <definedName name="_7_0absorc" localSheetId="11">[22]Programa!#REF!</definedName>
    <definedName name="_7_0absorc">[22]Programa!#REF!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7">#REF!</definedName>
    <definedName name="_70GAZ_LIABS" localSheetId="9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8">#REF!</definedName>
    <definedName name="_70GAZ_LIABS" localSheetId="10">#REF!</definedName>
    <definedName name="_70GAZ_LIABS" localSheetId="11">#REF!</definedName>
    <definedName name="_70GAZ_LIABS">#REF!</definedName>
    <definedName name="_71INT_RESERVES" localSheetId="13">#REF!</definedName>
    <definedName name="_71INT_RESERVES" localSheetId="14">#REF!</definedName>
    <definedName name="_71INT_RESERVES" localSheetId="15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7">#REF!</definedName>
    <definedName name="_71INT_RESERVES" localSheetId="9">#REF!</definedName>
    <definedName name="_71INT_RESERVES" localSheetId="6">#REF!</definedName>
    <definedName name="_71INT_RESERVES" localSheetId="1">#REF!</definedName>
    <definedName name="_71INT_RESERVES" localSheetId="3">#REF!</definedName>
    <definedName name="_71INT_RESERVES" localSheetId="8">#REF!</definedName>
    <definedName name="_71INT_RESERVES" localSheetId="10">#REF!</definedName>
    <definedName name="_71INT_RESERVES">#REF!</definedName>
    <definedName name="_7B.4___5" localSheetId="13">#REF!</definedName>
    <definedName name="_7B.4___5" localSheetId="14">#REF!</definedName>
    <definedName name="_7B.4___5" localSheetId="15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7">#REF!</definedName>
    <definedName name="_7B.4___5" localSheetId="9">#REF!</definedName>
    <definedName name="_7B.4___5" localSheetId="6">#REF!</definedName>
    <definedName name="_7B.4___5" localSheetId="1">#REF!</definedName>
    <definedName name="_7B.4___5" localSheetId="3">#REF!</definedName>
    <definedName name="_7B.4___5" localSheetId="8">#REF!</definedName>
    <definedName name="_7B.4___5" localSheetId="10">#REF!</definedName>
    <definedName name="_7B.4___5">#REF!</definedName>
    <definedName name="_8">#N/A</definedName>
    <definedName name="_8_0c" localSheetId="12">[22]Programa!#REF!</definedName>
    <definedName name="_8_0c" localSheetId="2">[22]Programa!#REF!</definedName>
    <definedName name="_8_0c" localSheetId="7">[22]Programa!#REF!</definedName>
    <definedName name="_8_0c" localSheetId="9">[22]Programa!#REF!</definedName>
    <definedName name="_8_0c" localSheetId="1">[22]Programa!#REF!</definedName>
    <definedName name="_8_0c" localSheetId="3">[22]Programa!#REF!</definedName>
    <definedName name="_8_0c" localSheetId="8">[22]Programa!#REF!</definedName>
    <definedName name="_8_0c" localSheetId="10">[22]Programa!#REF!</definedName>
    <definedName name="_8_0c" localSheetId="11">[22]Programa!#REF!</definedName>
    <definedName name="_8_0c">[22]Programa!#REF!</definedName>
    <definedName name="_88" localSheetId="12">#REF!</definedName>
    <definedName name="_88" localSheetId="13">#REF!</definedName>
    <definedName name="_88" localSheetId="14">#REF!</definedName>
    <definedName name="_88" localSheetId="15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7">#REF!</definedName>
    <definedName name="_88" localSheetId="9">#REF!</definedName>
    <definedName name="_88" localSheetId="6">#REF!</definedName>
    <definedName name="_88" localSheetId="1">#REF!</definedName>
    <definedName name="_88" localSheetId="3">#REF!</definedName>
    <definedName name="_88" localSheetId="8">#REF!</definedName>
    <definedName name="_88" localSheetId="10">#REF!</definedName>
    <definedName name="_88" localSheetId="11">#REF!</definedName>
    <definedName name="_88">#REF!</definedName>
    <definedName name="_89" localSheetId="13">#REF!</definedName>
    <definedName name="_89" localSheetId="14">#REF!</definedName>
    <definedName name="_89" localSheetId="15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7">#REF!</definedName>
    <definedName name="_89" localSheetId="9">#REF!</definedName>
    <definedName name="_89" localSheetId="6">#REF!</definedName>
    <definedName name="_89" localSheetId="1">#REF!</definedName>
    <definedName name="_89" localSheetId="3">#REF!</definedName>
    <definedName name="_89" localSheetId="8">#REF!</definedName>
    <definedName name="_89" localSheetId="10">#REF!</definedName>
    <definedName name="_89">#REF!</definedName>
    <definedName name="_8CONSOL_B2" localSheetId="13">#REF!</definedName>
    <definedName name="_8CONSOL_B2" localSheetId="14">#REF!</definedName>
    <definedName name="_8CONSOL_B2" localSheetId="15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7">#REF!</definedName>
    <definedName name="_8CONSOL_B2" localSheetId="9">#REF!</definedName>
    <definedName name="_8CONSOL_B2" localSheetId="6">#REF!</definedName>
    <definedName name="_8CONSOL_B2" localSheetId="3">#REF!</definedName>
    <definedName name="_8CONSOL_B2" localSheetId="8">#REF!</definedName>
    <definedName name="_8CONSOL_B2" localSheetId="10">#REF!</definedName>
    <definedName name="_8CONSOL_B2">#REF!</definedName>
    <definedName name="_9_0CUADRO_N__4." localSheetId="2">[21]Afiliados!#REF!</definedName>
    <definedName name="_9_0CUADRO_N__4." localSheetId="7">[21]Afiliados!#REF!</definedName>
    <definedName name="_9_0CUADRO_N__4." localSheetId="10">[21]Afiliados!#REF!</definedName>
    <definedName name="_9_0CUADRO_N__4.">[21]Afiliados!#REF!</definedName>
    <definedName name="_9CONSOL_DEPOSITS" localSheetId="12">'[30]A 11'!#REF!</definedName>
    <definedName name="_9CONSOL_DEPOSITS" localSheetId="14">'[30]A 11'!#REF!</definedName>
    <definedName name="_9CONSOL_DEPOSITS" localSheetId="15">'[30]A 11'!#REF!</definedName>
    <definedName name="_9CONSOL_DEPOSITS" localSheetId="0">'[30]A 11'!#REF!</definedName>
    <definedName name="_9CONSOL_DEPOSITS" localSheetId="4">'[30]A 11'!#REF!</definedName>
    <definedName name="_9CONSOL_DEPOSITS" localSheetId="5">'[30]A 11'!#REF!</definedName>
    <definedName name="_9CONSOL_DEPOSITS" localSheetId="2">'[30]A 11'!#REF!</definedName>
    <definedName name="_9CONSOL_DEPOSITS" localSheetId="7">'[30]A 11'!#REF!</definedName>
    <definedName name="_9CONSOL_DEPOSITS" localSheetId="3">'[30]A 11'!#REF!</definedName>
    <definedName name="_9CONSOL_DEPOSITS" localSheetId="8">'[30]A 11'!#REF!</definedName>
    <definedName name="_9CONSOL_DEPOSITS" localSheetId="10">'[30]A 11'!#REF!</definedName>
    <definedName name="_9CONSOL_DEPOSITS">'[30]A 11'!#REF!</definedName>
    <definedName name="_aaV110" localSheetId="12">[31]QNEWLOR!#REF!</definedName>
    <definedName name="_aaV110" localSheetId="14">[31]QNEWLOR!#REF!</definedName>
    <definedName name="_aaV110" localSheetId="15">[31]QNEWLOR!#REF!</definedName>
    <definedName name="_aaV110" localSheetId="2">[31]QNEWLOR!#REF!</definedName>
    <definedName name="_aaV110" localSheetId="7">[31]QNEWLOR!#REF!</definedName>
    <definedName name="_aaV110" localSheetId="3">[31]QNEWLOR!#REF!</definedName>
    <definedName name="_aaV110" localSheetId="8">[31]QNEWLOR!#REF!</definedName>
    <definedName name="_aaV110" localSheetId="10">[31]QNEWLOR!#REF!</definedName>
    <definedName name="_aaV110">[31]QNEWLOR!#REF!</definedName>
    <definedName name="_aIV114" localSheetId="12">[31]QNEWLOR!#REF!</definedName>
    <definedName name="_aIV114" localSheetId="14">[31]QNEWLOR!#REF!</definedName>
    <definedName name="_aIV114" localSheetId="15">[31]QNEWLOR!#REF!</definedName>
    <definedName name="_aIV114" localSheetId="2">[31]QNEWLOR!#REF!</definedName>
    <definedName name="_aIV114" localSheetId="7">[31]QNEWLOR!#REF!</definedName>
    <definedName name="_aIV114" localSheetId="3">[31]QNEWLOR!#REF!</definedName>
    <definedName name="_aIV114" localSheetId="8">[31]QNEWLOR!#REF!</definedName>
    <definedName name="_aIV114" localSheetId="10">[31]QNEWLOR!#REF!</definedName>
    <definedName name="_aIV114">[31]QNEWLOR!#REF!</definedName>
    <definedName name="_aIV190" localSheetId="14">[31]QNEWLOR!#REF!</definedName>
    <definedName name="_aIV190" localSheetId="15">[31]QNEWLOR!#REF!</definedName>
    <definedName name="_aIV190" localSheetId="2">[31]QNEWLOR!#REF!</definedName>
    <definedName name="_aIV190" localSheetId="7">[31]QNEWLOR!#REF!</definedName>
    <definedName name="_aIV190" localSheetId="3">[31]QNEWLOR!#REF!</definedName>
    <definedName name="_aIV190" localSheetId="8">[31]QNEWLOR!#REF!</definedName>
    <definedName name="_aIV190" localSheetId="10">[31]QNEWLOR!#REF!</definedName>
    <definedName name="_aIV190">[31]QNEWLOR!#REF!</definedName>
    <definedName name="_AJU97" localSheetId="12">#REF!</definedName>
    <definedName name="_AJU97" localSheetId="15">#REF!</definedName>
    <definedName name="_AJU97" localSheetId="4">#REF!</definedName>
    <definedName name="_AJU97" localSheetId="5">#REF!</definedName>
    <definedName name="_AJU97" localSheetId="2">#REF!</definedName>
    <definedName name="_AJU97" localSheetId="7">#REF!</definedName>
    <definedName name="_AJU97" localSheetId="9">#REF!</definedName>
    <definedName name="_AJU97" localSheetId="6">#REF!</definedName>
    <definedName name="_AJU97" localSheetId="1">#REF!</definedName>
    <definedName name="_AJU97" localSheetId="3">#REF!</definedName>
    <definedName name="_AJU97" localSheetId="8">#REF!</definedName>
    <definedName name="_AJU97" localSheetId="10">#REF!</definedName>
    <definedName name="_AJU97" localSheetId="11">#REF!</definedName>
    <definedName name="_AJU97">#REF!</definedName>
    <definedName name="_AJU98" localSheetId="12">#REF!</definedName>
    <definedName name="_AJU98" localSheetId="15">#REF!</definedName>
    <definedName name="_AJU98" localSheetId="2">#REF!</definedName>
    <definedName name="_AJU98" localSheetId="7">#REF!</definedName>
    <definedName name="_AJU98" localSheetId="9">#REF!</definedName>
    <definedName name="_AJU98" localSheetId="6">#REF!</definedName>
    <definedName name="_AJU98" localSheetId="3">#REF!</definedName>
    <definedName name="_AJU98" localSheetId="8">#REF!</definedName>
    <definedName name="_AJU98" localSheetId="10">#REF!</definedName>
    <definedName name="_AJU98">#REF!</definedName>
    <definedName name="_AJU99" localSheetId="12">#REF!</definedName>
    <definedName name="_AJU99" localSheetId="15">#REF!</definedName>
    <definedName name="_AJU99" localSheetId="2">#REF!</definedName>
    <definedName name="_AJU99" localSheetId="7">#REF!</definedName>
    <definedName name="_AJU99" localSheetId="9">#REF!</definedName>
    <definedName name="_AJU99" localSheetId="6">#REF!</definedName>
    <definedName name="_AJU99" localSheetId="3">#REF!</definedName>
    <definedName name="_AJU99" localSheetId="8">#REF!</definedName>
    <definedName name="_AJU99" localSheetId="10">#REF!</definedName>
    <definedName name="_AJU99">#REF!</definedName>
    <definedName name="_ANO97" localSheetId="2">#REF!</definedName>
    <definedName name="_ANO97" localSheetId="7">#REF!</definedName>
    <definedName name="_ANO97" localSheetId="9">#REF!</definedName>
    <definedName name="_ANO97" localSheetId="6">#REF!</definedName>
    <definedName name="_ANO97" localSheetId="8">#REF!</definedName>
    <definedName name="_ANO97" localSheetId="10">#REF!</definedName>
    <definedName name="_ANO97">#REF!</definedName>
    <definedName name="_ANO98" localSheetId="2">#REF!</definedName>
    <definedName name="_ANO98" localSheetId="7">#REF!</definedName>
    <definedName name="_ANO98" localSheetId="9">#REF!</definedName>
    <definedName name="_ANO98" localSheetId="6">#REF!</definedName>
    <definedName name="_ANO98" localSheetId="8">#REF!</definedName>
    <definedName name="_ANO98" localSheetId="10">#REF!</definedName>
    <definedName name="_ANO98">#REF!</definedName>
    <definedName name="_ANO99" localSheetId="2">#REF!</definedName>
    <definedName name="_ANO99" localSheetId="7">#REF!</definedName>
    <definedName name="_ANO99" localSheetId="9">#REF!</definedName>
    <definedName name="_ANO99" localSheetId="6">#REF!</definedName>
    <definedName name="_ANO99" localSheetId="8">#REF!</definedName>
    <definedName name="_ANO99" localSheetId="10">#REF!</definedName>
    <definedName name="_ANO99">#REF!</definedName>
    <definedName name="_asd1">#N/A</definedName>
    <definedName name="_AUS1" localSheetId="12">#REF!</definedName>
    <definedName name="_AUS1" localSheetId="13">#REF!</definedName>
    <definedName name="_AUS1" localSheetId="14">#REF!</definedName>
    <definedName name="_AUS1" localSheetId="15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7">#REF!</definedName>
    <definedName name="_AUS1" localSheetId="9">#REF!</definedName>
    <definedName name="_AUS1" localSheetId="6">#REF!</definedName>
    <definedName name="_AUS1" localSheetId="1">#REF!</definedName>
    <definedName name="_AUS1" localSheetId="3">#REF!</definedName>
    <definedName name="_AUS1" localSheetId="8">#REF!</definedName>
    <definedName name="_AUS1" localSheetId="10">#REF!</definedName>
    <definedName name="_AUS1" localSheetId="11">#REF!</definedName>
    <definedName name="_AUS1">#REF!</definedName>
    <definedName name="_bla2" localSheetId="13" hidden="1">#REF!</definedName>
    <definedName name="_bla2" localSheetId="14" hidden="1">#REF!</definedName>
    <definedName name="_bla2" localSheetId="15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7" hidden="1">#REF!</definedName>
    <definedName name="_bla2" localSheetId="9" hidden="1">#REF!</definedName>
    <definedName name="_bla2" localSheetId="6" hidden="1">#REF!</definedName>
    <definedName name="_bla2" localSheetId="1" hidden="1">#REF!</definedName>
    <definedName name="_bla2" localSheetId="3" hidden="1">#REF!</definedName>
    <definedName name="_bla2" localSheetId="8" hidden="1">#REF!</definedName>
    <definedName name="_bla2" localSheetId="10" hidden="1">#REF!</definedName>
    <definedName name="_bla2" hidden="1">#REF!</definedName>
    <definedName name="_bla3" localSheetId="13" hidden="1">#REF!</definedName>
    <definedName name="_bla3" localSheetId="14" hidden="1">#REF!</definedName>
    <definedName name="_bla3" localSheetId="15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7" hidden="1">#REF!</definedName>
    <definedName name="_bla3" localSheetId="9" hidden="1">#REF!</definedName>
    <definedName name="_bla3" localSheetId="6" hidden="1">#REF!</definedName>
    <definedName name="_bla3" localSheetId="1" hidden="1">#REF!</definedName>
    <definedName name="_bla3" localSheetId="3" hidden="1">#REF!</definedName>
    <definedName name="_bla3" localSheetId="8" hidden="1">#REF!</definedName>
    <definedName name="_bla3" localSheetId="10" hidden="1">#REF!</definedName>
    <definedName name="_bla3" hidden="1">#REF!</definedName>
    <definedName name="_bla4" localSheetId="13" hidden="1">#REF!</definedName>
    <definedName name="_bla4" localSheetId="14" hidden="1">#REF!</definedName>
    <definedName name="_bla4" localSheetId="15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7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3" hidden="1">#REF!</definedName>
    <definedName name="_bla4" localSheetId="8" hidden="1">#REF!</definedName>
    <definedName name="_bla4" localSheetId="10" hidden="1">#REF!</definedName>
    <definedName name="_bla4" hidden="1">#REF!</definedName>
    <definedName name="_BOP1" localSheetId="2">#REF!</definedName>
    <definedName name="_BOP1" localSheetId="7">#REF!</definedName>
    <definedName name="_BOP1" localSheetId="9">#REF!</definedName>
    <definedName name="_BOP1" localSheetId="6">#REF!</definedName>
    <definedName name="_BOP1" localSheetId="8">#REF!</definedName>
    <definedName name="_BOP1" localSheetId="10">#REF!</definedName>
    <definedName name="_BOP1">#REF!</definedName>
    <definedName name="_BOP2" localSheetId="12">[32]BoP!#REF!</definedName>
    <definedName name="_BOP2" localSheetId="14">[32]BoP!#REF!</definedName>
    <definedName name="_BOP2" localSheetId="15">[32]BoP!#REF!</definedName>
    <definedName name="_BOP2" localSheetId="0">[32]BoP!#REF!</definedName>
    <definedName name="_BOP2" localSheetId="4">[32]BoP!#REF!</definedName>
    <definedName name="_BOP2" localSheetId="5">[32]BoP!#REF!</definedName>
    <definedName name="_BOP2" localSheetId="2">[32]BoP!#REF!</definedName>
    <definedName name="_BOP2" localSheetId="7">[32]BoP!#REF!</definedName>
    <definedName name="_BOP2" localSheetId="8">[32]BoP!#REF!</definedName>
    <definedName name="_BOP2">[32]BoP!#REF!</definedName>
    <definedName name="_bop3" localSheetId="12">[33]BOP!#REF!</definedName>
    <definedName name="_bop3" localSheetId="2">[33]BOP!#REF!</definedName>
    <definedName name="_bop3" localSheetId="7">[33]BOP!#REF!</definedName>
    <definedName name="_bop3">[33]BOP!#REF!</definedName>
    <definedName name="_BTO2" localSheetId="12">#REF!</definedName>
    <definedName name="_BTO2" localSheetId="15">#REF!</definedName>
    <definedName name="_BTO2" localSheetId="4">#REF!</definedName>
    <definedName name="_BTO2" localSheetId="5">#REF!</definedName>
    <definedName name="_BTO2" localSheetId="2">#REF!</definedName>
    <definedName name="_BTO2" localSheetId="7">#REF!</definedName>
    <definedName name="_BTO2" localSheetId="9">#REF!</definedName>
    <definedName name="_BTO2" localSheetId="6">#REF!</definedName>
    <definedName name="_BTO2" localSheetId="1">#REF!</definedName>
    <definedName name="_BTO2" localSheetId="3">#REF!</definedName>
    <definedName name="_BTO2" localSheetId="8">#REF!</definedName>
    <definedName name="_BTO2" localSheetId="10">#REF!</definedName>
    <definedName name="_BTO2" localSheetId="11">#REF!</definedName>
    <definedName name="_BTO2">#REF!</definedName>
    <definedName name="_CEL96" localSheetId="12">#REF!</definedName>
    <definedName name="_CEL96" localSheetId="15">#REF!</definedName>
    <definedName name="_CEL96" localSheetId="2">#REF!</definedName>
    <definedName name="_CEL96" localSheetId="7">#REF!</definedName>
    <definedName name="_CEL96" localSheetId="9">#REF!</definedName>
    <definedName name="_CEL96" localSheetId="6">#REF!</definedName>
    <definedName name="_CEL96" localSheetId="3">#REF!</definedName>
    <definedName name="_CEL96" localSheetId="8">#REF!</definedName>
    <definedName name="_CEL96" localSheetId="10">#REF!</definedName>
    <definedName name="_CEL96">#REF!</definedName>
    <definedName name="_cud21" localSheetId="12">#REF!</definedName>
    <definedName name="_cud21" localSheetId="15">#REF!</definedName>
    <definedName name="_cud21" localSheetId="2">#REF!</definedName>
    <definedName name="_cud21" localSheetId="7">#REF!</definedName>
    <definedName name="_cud21" localSheetId="9">#REF!</definedName>
    <definedName name="_cud21" localSheetId="6">#REF!</definedName>
    <definedName name="_cud21" localSheetId="3">#REF!</definedName>
    <definedName name="_cud21" localSheetId="8">#REF!</definedName>
    <definedName name="_cud21" localSheetId="10">#REF!</definedName>
    <definedName name="_cud21">#REF!</definedName>
    <definedName name="_D" localSheetId="12">#REF!</definedName>
    <definedName name="_D" localSheetId="13">#REF!</definedName>
    <definedName name="_D" localSheetId="14">#REF!</definedName>
    <definedName name="_D" localSheetId="15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7">#REF!</definedName>
    <definedName name="_D" localSheetId="9">#REF!</definedName>
    <definedName name="_D" localSheetId="6">#REF!</definedName>
    <definedName name="_D" localSheetId="1">#REF!</definedName>
    <definedName name="_D" localSheetId="3">#REF!</definedName>
    <definedName name="_D" localSheetId="8">#REF!</definedName>
    <definedName name="_D" localSheetId="10">#REF!</definedName>
    <definedName name="_D">#REF!</definedName>
    <definedName name="_dcc2000" localSheetId="2">#REF!</definedName>
    <definedName name="_dcc2000" localSheetId="7">#REF!</definedName>
    <definedName name="_dcc2000" localSheetId="9">#REF!</definedName>
    <definedName name="_dcc2000" localSheetId="6">#REF!</definedName>
    <definedName name="_dcc2000" localSheetId="8">#REF!</definedName>
    <definedName name="_dcc2000" localSheetId="10">#REF!</definedName>
    <definedName name="_dcc2000">#REF!</definedName>
    <definedName name="_dcc2001" localSheetId="2">#REF!</definedName>
    <definedName name="_dcc2001" localSheetId="7">#REF!</definedName>
    <definedName name="_dcc2001" localSheetId="9">#REF!</definedName>
    <definedName name="_dcc2001" localSheetId="6">#REF!</definedName>
    <definedName name="_dcc2001" localSheetId="8">#REF!</definedName>
    <definedName name="_dcc2001" localSheetId="10">#REF!</definedName>
    <definedName name="_dcc2001">#REF!</definedName>
    <definedName name="_dcc2002" localSheetId="2">#REF!</definedName>
    <definedName name="_dcc2002" localSheetId="7">#REF!</definedName>
    <definedName name="_dcc2002" localSheetId="9">#REF!</definedName>
    <definedName name="_dcc2002" localSheetId="6">#REF!</definedName>
    <definedName name="_dcc2002" localSheetId="8">#REF!</definedName>
    <definedName name="_dcc2002" localSheetId="10">#REF!</definedName>
    <definedName name="_dcc2002">#REF!</definedName>
    <definedName name="_dcc2003" localSheetId="2">#REF!</definedName>
    <definedName name="_dcc2003" localSheetId="7">#REF!</definedName>
    <definedName name="_dcc2003" localSheetId="9">#REF!</definedName>
    <definedName name="_dcc2003" localSheetId="6">#REF!</definedName>
    <definedName name="_dcc2003" localSheetId="8">#REF!</definedName>
    <definedName name="_dcc2003" localSheetId="10">#REF!</definedName>
    <definedName name="_dcc2003">#REF!</definedName>
    <definedName name="_dcc98" localSheetId="12">[22]Programa!#REF!</definedName>
    <definedName name="_dcc98" localSheetId="2">[22]Programa!#REF!</definedName>
    <definedName name="_dcc98" localSheetId="7">[22]Programa!#REF!</definedName>
    <definedName name="_dcc98" localSheetId="9">[22]Programa!#REF!</definedName>
    <definedName name="_dcc98" localSheetId="1">[22]Programa!#REF!</definedName>
    <definedName name="_dcc98" localSheetId="3">[22]Programa!#REF!</definedName>
    <definedName name="_dcc98" localSheetId="8">[22]Programa!#REF!</definedName>
    <definedName name="_dcc98" localSheetId="10">[22]Programa!#REF!</definedName>
    <definedName name="_dcc98" localSheetId="11">[22]Programa!#REF!</definedName>
    <definedName name="_dcc98">[22]Programa!#REF!</definedName>
    <definedName name="_dcc99" localSheetId="12">#REF!</definedName>
    <definedName name="_dcc99" localSheetId="4">#REF!</definedName>
    <definedName name="_dcc99" localSheetId="5">#REF!</definedName>
    <definedName name="_dcc99" localSheetId="2">#REF!</definedName>
    <definedName name="_dcc99" localSheetId="7">#REF!</definedName>
    <definedName name="_dcc99" localSheetId="9">#REF!</definedName>
    <definedName name="_dcc99" localSheetId="6">#REF!</definedName>
    <definedName name="_dcc99" localSheetId="1">#REF!</definedName>
    <definedName name="_dcc99" localSheetId="3">#REF!</definedName>
    <definedName name="_dcc99" localSheetId="8">#REF!</definedName>
    <definedName name="_dcc99" localSheetId="10">#REF!</definedName>
    <definedName name="_dcc99" localSheetId="11">#REF!</definedName>
    <definedName name="_dcc99">#REF!</definedName>
    <definedName name="_DEG1" localSheetId="13">#REF!</definedName>
    <definedName name="_DEG1" localSheetId="14">#REF!</definedName>
    <definedName name="_DEG1" localSheetId="15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7">#REF!</definedName>
    <definedName name="_DEG1" localSheetId="9">#REF!</definedName>
    <definedName name="_DEG1" localSheetId="6">#REF!</definedName>
    <definedName name="_DEG1" localSheetId="1">#REF!</definedName>
    <definedName name="_DEG1" localSheetId="3">#REF!</definedName>
    <definedName name="_DEG1" localSheetId="8">#REF!</definedName>
    <definedName name="_DEG1" localSheetId="10">#REF!</definedName>
    <definedName name="_DEG1">#REF!</definedName>
    <definedName name="_dic96" localSheetId="2">#REF!</definedName>
    <definedName name="_dic96" localSheetId="7">#REF!</definedName>
    <definedName name="_dic96" localSheetId="9">#REF!</definedName>
    <definedName name="_dic96" localSheetId="6">#REF!</definedName>
    <definedName name="_dic96" localSheetId="8">#REF!</definedName>
    <definedName name="_dic96" localSheetId="10">#REF!</definedName>
    <definedName name="_dic96">#REF!</definedName>
    <definedName name="_DKR1" localSheetId="13">#REF!</definedName>
    <definedName name="_DKR1" localSheetId="14">#REF!</definedName>
    <definedName name="_DKR1" localSheetId="15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7">#REF!</definedName>
    <definedName name="_DKR1" localSheetId="9">#REF!</definedName>
    <definedName name="_DKR1" localSheetId="6">#REF!</definedName>
    <definedName name="_DKR1" localSheetId="1">#REF!</definedName>
    <definedName name="_DKR1" localSheetId="3">#REF!</definedName>
    <definedName name="_DKR1" localSheetId="8">#REF!</definedName>
    <definedName name="_DKR1" localSheetId="10">#REF!</definedName>
    <definedName name="_DKR1">#REF!</definedName>
    <definedName name="_DLX1.EMA" localSheetId="13">#REF!</definedName>
    <definedName name="_DLX1.EMA" localSheetId="14">#REF!</definedName>
    <definedName name="_DLX1.EMA" localSheetId="15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7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3">#REF!</definedName>
    <definedName name="_DLX1.EMA" localSheetId="8">#REF!</definedName>
    <definedName name="_DLX1.EMA" localSheetId="10">#REF!</definedName>
    <definedName name="_DLX1.EMA">#REF!</definedName>
    <definedName name="_DLX1.EMG" localSheetId="13">#REF!</definedName>
    <definedName name="_DLX1.EMG" localSheetId="14">#REF!</definedName>
    <definedName name="_DLX1.EMG" localSheetId="15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7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3">#REF!</definedName>
    <definedName name="_DLX1.EMG" localSheetId="8">#REF!</definedName>
    <definedName name="_DLX1.EMG" localSheetId="10">#REF!</definedName>
    <definedName name="_DLX1.EMG">#REF!</definedName>
    <definedName name="_DLX10.EMA" localSheetId="13">#REF!</definedName>
    <definedName name="_DLX10.EMA" localSheetId="14">#REF!</definedName>
    <definedName name="_DLX10.EMA" localSheetId="15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7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3">#REF!</definedName>
    <definedName name="_DLX10.EMA" localSheetId="8">#REF!</definedName>
    <definedName name="_DLX10.EMA" localSheetId="10">#REF!</definedName>
    <definedName name="_DLX10.EMA">#REF!</definedName>
    <definedName name="_DLX11.EMA" localSheetId="13">#REF!</definedName>
    <definedName name="_DLX11.EMA" localSheetId="14">#REF!</definedName>
    <definedName name="_DLX11.EMA" localSheetId="15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7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3">#REF!</definedName>
    <definedName name="_DLX11.EMA" localSheetId="8">#REF!</definedName>
    <definedName name="_DLX11.EMA" localSheetId="10">#REF!</definedName>
    <definedName name="_DLX11.EMA">#REF!</definedName>
    <definedName name="_DLX12.EMA" localSheetId="13">#REF!</definedName>
    <definedName name="_DLX12.EMA" localSheetId="14">#REF!</definedName>
    <definedName name="_DLX12.EMA" localSheetId="15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7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3">#REF!</definedName>
    <definedName name="_DLX12.EMA" localSheetId="8">#REF!</definedName>
    <definedName name="_DLX12.EMA" localSheetId="10">#REF!</definedName>
    <definedName name="_DLX12.EMA">#REF!</definedName>
    <definedName name="_DLX13.EMA" localSheetId="13">#REF!</definedName>
    <definedName name="_DLX13.EMA" localSheetId="14">#REF!</definedName>
    <definedName name="_DLX13.EMA" localSheetId="15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7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3">#REF!</definedName>
    <definedName name="_DLX13.EMA" localSheetId="8">#REF!</definedName>
    <definedName name="_DLX13.EMA" localSheetId="10">#REF!</definedName>
    <definedName name="_DLX13.EMA">#REF!</definedName>
    <definedName name="_DLX14.EMA" localSheetId="13">#REF!</definedName>
    <definedName name="_DLX14.EMA" localSheetId="14">#REF!</definedName>
    <definedName name="_DLX14.EMA" localSheetId="15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7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3">#REF!</definedName>
    <definedName name="_DLX14.EMA" localSheetId="8">#REF!</definedName>
    <definedName name="_DLX14.EMA" localSheetId="10">#REF!</definedName>
    <definedName name="_DLX14.EMA">#REF!</definedName>
    <definedName name="_DLX16.EMA" localSheetId="13">#REF!</definedName>
    <definedName name="_DLX16.EMA" localSheetId="14">#REF!</definedName>
    <definedName name="_DLX16.EMA" localSheetId="15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7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3">#REF!</definedName>
    <definedName name="_DLX16.EMA" localSheetId="8">#REF!</definedName>
    <definedName name="_DLX16.EMA" localSheetId="10">#REF!</definedName>
    <definedName name="_DLX16.EMA">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7">#REF!,#REF!</definedName>
    <definedName name="_DLX2.EMA" localSheetId="9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8">#REF!,#REF!</definedName>
    <definedName name="_DLX2.EMA" localSheetId="10">#REF!,#REF!</definedName>
    <definedName name="_DLX2.EMA" localSheetId="11">#REF!,#REF!</definedName>
    <definedName name="_DLX2.EMA">#REF!,#REF!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15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7">#REF!</definedName>
    <definedName name="_DLX2.EMG" localSheetId="9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8">#REF!</definedName>
    <definedName name="_DLX2.EMG" localSheetId="10">#REF!</definedName>
    <definedName name="_DLX2.EMG" localSheetId="11">#REF!</definedName>
    <definedName name="_DLX2.EMG">#REF!</definedName>
    <definedName name="_DLX4.EMA" localSheetId="13">#REF!</definedName>
    <definedName name="_DLX4.EMA" localSheetId="14">#REF!</definedName>
    <definedName name="_DLX4.EMA" localSheetId="15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7">#REF!</definedName>
    <definedName name="_DLX4.EMA" localSheetId="9">#REF!</definedName>
    <definedName name="_DLX4.EMA" localSheetId="6">#REF!</definedName>
    <definedName name="_DLX4.EMA" localSheetId="1">#REF!</definedName>
    <definedName name="_DLX4.EMA" localSheetId="3">#REF!</definedName>
    <definedName name="_DLX4.EMA" localSheetId="8">#REF!</definedName>
    <definedName name="_DLX4.EMA" localSheetId="10">#REF!</definedName>
    <definedName name="_DLX4.EMA">#REF!</definedName>
    <definedName name="_DLX4.EMG" localSheetId="13">#REF!</definedName>
    <definedName name="_DLX4.EMG" localSheetId="14">#REF!</definedName>
    <definedName name="_DLX4.EMG" localSheetId="15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7">#REF!</definedName>
    <definedName name="_DLX4.EMG" localSheetId="9">#REF!</definedName>
    <definedName name="_DLX4.EMG" localSheetId="6">#REF!</definedName>
    <definedName name="_DLX4.EMG" localSheetId="1">#REF!</definedName>
    <definedName name="_DLX4.EMG" localSheetId="3">#REF!</definedName>
    <definedName name="_DLX4.EMG" localSheetId="8">#REF!</definedName>
    <definedName name="_DLX4.EMG" localSheetId="10">#REF!</definedName>
    <definedName name="_DLX4.EMG">#REF!</definedName>
    <definedName name="_DLX5.EMA" localSheetId="13">#REF!</definedName>
    <definedName name="_DLX5.EMA" localSheetId="14">#REF!</definedName>
    <definedName name="_DLX5.EMA" localSheetId="15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7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3">#REF!</definedName>
    <definedName name="_DLX5.EMA" localSheetId="8">#REF!</definedName>
    <definedName name="_DLX5.EMA" localSheetId="10">#REF!</definedName>
    <definedName name="_DLX5.EMA">#REF!</definedName>
    <definedName name="_DLX6.EMA" localSheetId="13">#REF!</definedName>
    <definedName name="_DLX6.EMA" localSheetId="14">#REF!</definedName>
    <definedName name="_DLX6.EMA" localSheetId="15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7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3">#REF!</definedName>
    <definedName name="_DLX6.EMA" localSheetId="8">#REF!</definedName>
    <definedName name="_DLX6.EMA" localSheetId="10">#REF!</definedName>
    <definedName name="_DLX6.EMA">#REF!</definedName>
    <definedName name="_DLX7.EMA" localSheetId="13">#REF!</definedName>
    <definedName name="_DLX7.EMA" localSheetId="14">#REF!</definedName>
    <definedName name="_DLX7.EMA" localSheetId="15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7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3">#REF!</definedName>
    <definedName name="_DLX7.EMA" localSheetId="8">#REF!</definedName>
    <definedName name="_DLX7.EMA" localSheetId="10">#REF!</definedName>
    <definedName name="_DLX7.EMA">#REF!</definedName>
    <definedName name="_DLX8.EMA" localSheetId="13">#REF!</definedName>
    <definedName name="_DLX8.EMA" localSheetId="14">#REF!</definedName>
    <definedName name="_DLX8.EMA" localSheetId="15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7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3">#REF!</definedName>
    <definedName name="_DLX8.EMA" localSheetId="8">#REF!</definedName>
    <definedName name="_DLX8.EMA" localSheetId="10">#REF!</definedName>
    <definedName name="_DLX8.EMA">#REF!</definedName>
    <definedName name="_DLX9.EMA" localSheetId="13">#REF!</definedName>
    <definedName name="_DLX9.EMA" localSheetId="14">#REF!</definedName>
    <definedName name="_DLX9.EMA" localSheetId="15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7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3">#REF!</definedName>
    <definedName name="_DLX9.EMA" localSheetId="8">#REF!</definedName>
    <definedName name="_DLX9.EMA" localSheetId="10">#REF!</definedName>
    <definedName name="_DLX9.EMA">#REF!</definedName>
    <definedName name="_ECU1" localSheetId="13">#REF!</definedName>
    <definedName name="_ECU1" localSheetId="14">#REF!</definedName>
    <definedName name="_ECU1" localSheetId="15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7">#REF!</definedName>
    <definedName name="_ECU1" localSheetId="9">#REF!</definedName>
    <definedName name="_ECU1" localSheetId="6">#REF!</definedName>
    <definedName name="_ECU1" localSheetId="1">#REF!</definedName>
    <definedName name="_ECU1" localSheetId="3">#REF!</definedName>
    <definedName name="_ECU1" localSheetId="8">#REF!</definedName>
    <definedName name="_ECU1" localSheetId="10">#REF!</definedName>
    <definedName name="_ECU1">#REF!</definedName>
    <definedName name="_emi2000" localSheetId="2">#REF!</definedName>
    <definedName name="_emi2000" localSheetId="7">#REF!</definedName>
    <definedName name="_emi2000" localSheetId="9">#REF!</definedName>
    <definedName name="_emi2000" localSheetId="6">#REF!</definedName>
    <definedName name="_emi2000" localSheetId="8">#REF!</definedName>
    <definedName name="_emi2000" localSheetId="10">#REF!</definedName>
    <definedName name="_emi2000">#REF!</definedName>
    <definedName name="_emi2001" localSheetId="2">#REF!</definedName>
    <definedName name="_emi2001" localSheetId="7">#REF!</definedName>
    <definedName name="_emi2001" localSheetId="9">#REF!</definedName>
    <definedName name="_emi2001" localSheetId="6">#REF!</definedName>
    <definedName name="_emi2001" localSheetId="8">#REF!</definedName>
    <definedName name="_emi2001" localSheetId="10">#REF!</definedName>
    <definedName name="_emi2001">#REF!</definedName>
    <definedName name="_emi2002" localSheetId="2">#REF!</definedName>
    <definedName name="_emi2002" localSheetId="7">#REF!</definedName>
    <definedName name="_emi2002" localSheetId="9">#REF!</definedName>
    <definedName name="_emi2002" localSheetId="6">#REF!</definedName>
    <definedName name="_emi2002" localSheetId="8">#REF!</definedName>
    <definedName name="_emi2002" localSheetId="10">#REF!</definedName>
    <definedName name="_emi2002">#REF!</definedName>
    <definedName name="_emi2003" localSheetId="2">#REF!</definedName>
    <definedName name="_emi2003" localSheetId="7">#REF!</definedName>
    <definedName name="_emi2003" localSheetId="9">#REF!</definedName>
    <definedName name="_emi2003" localSheetId="6">#REF!</definedName>
    <definedName name="_emi2003" localSheetId="8">#REF!</definedName>
    <definedName name="_emi2003" localSheetId="10">#REF!</definedName>
    <definedName name="_emi2003">#REF!</definedName>
    <definedName name="_emi98" localSheetId="2">#REF!</definedName>
    <definedName name="_emi98" localSheetId="7">#REF!</definedName>
    <definedName name="_emi98" localSheetId="9">#REF!</definedName>
    <definedName name="_emi98" localSheetId="6">#REF!</definedName>
    <definedName name="_emi98" localSheetId="8">#REF!</definedName>
    <definedName name="_emi98" localSheetId="10">#REF!</definedName>
    <definedName name="_emi98">#REF!</definedName>
    <definedName name="_emi99" localSheetId="2">#REF!</definedName>
    <definedName name="_emi99" localSheetId="7">#REF!</definedName>
    <definedName name="_emi99" localSheetId="9">#REF!</definedName>
    <definedName name="_emi99" localSheetId="6">#REF!</definedName>
    <definedName name="_emi99" localSheetId="8">#REF!</definedName>
    <definedName name="_emi99" localSheetId="10">#REF!</definedName>
    <definedName name="_emi99">#REF!</definedName>
    <definedName name="_END94" localSheetId="13">#REF!</definedName>
    <definedName name="_END94" localSheetId="14">#REF!</definedName>
    <definedName name="_END94" localSheetId="15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7">#REF!</definedName>
    <definedName name="_END94" localSheetId="9">#REF!</definedName>
    <definedName name="_END94" localSheetId="6">#REF!</definedName>
    <definedName name="_END94" localSheetId="3">#REF!</definedName>
    <definedName name="_END94" localSheetId="8">#REF!</definedName>
    <definedName name="_END94" localSheetId="10">#REF!</definedName>
    <definedName name="_END94">#REF!</definedName>
    <definedName name="_ESC1" localSheetId="13">#REF!</definedName>
    <definedName name="_ESC1" localSheetId="14">#REF!</definedName>
    <definedName name="_ESC1" localSheetId="15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7">#REF!</definedName>
    <definedName name="_ESC1" localSheetId="9">#REF!</definedName>
    <definedName name="_ESC1" localSheetId="6">#REF!</definedName>
    <definedName name="_ESC1" localSheetId="1">#REF!</definedName>
    <definedName name="_ESC1" localSheetId="3">#REF!</definedName>
    <definedName name="_ESC1" localSheetId="8">#REF!</definedName>
    <definedName name="_ESC1" localSheetId="10">#REF!</definedName>
    <definedName name="_ESC1">#REF!</definedName>
    <definedName name="_EX9596" localSheetId="13">#REF!</definedName>
    <definedName name="_EX9596" localSheetId="14">#REF!</definedName>
    <definedName name="_EX9596" localSheetId="15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7">#REF!</definedName>
    <definedName name="_EX9596" localSheetId="9">#REF!</definedName>
    <definedName name="_EX9596" localSheetId="6">#REF!</definedName>
    <definedName name="_EX9596" localSheetId="1">#REF!</definedName>
    <definedName name="_EX9596" localSheetId="3">#REF!</definedName>
    <definedName name="_EX9596" localSheetId="8">#REF!</definedName>
    <definedName name="_EX9596" localSheetId="10">#REF!</definedName>
    <definedName name="_EX9596">#REF!</definedName>
    <definedName name="_EXP5" localSheetId="2">#REF!</definedName>
    <definedName name="_EXP5" localSheetId="7">#REF!</definedName>
    <definedName name="_EXP5" localSheetId="9">#REF!</definedName>
    <definedName name="_EXP5" localSheetId="6">#REF!</definedName>
    <definedName name="_EXP5" localSheetId="8">#REF!</definedName>
    <definedName name="_EXP5" localSheetId="10">#REF!</definedName>
    <definedName name="_EXP5">#REF!</definedName>
    <definedName name="_EXP6" localSheetId="2">#REF!</definedName>
    <definedName name="_EXP6" localSheetId="7">#REF!</definedName>
    <definedName name="_EXP6" localSheetId="9">#REF!</definedName>
    <definedName name="_EXP6" localSheetId="6">#REF!</definedName>
    <definedName name="_EXP6" localSheetId="8">#REF!</definedName>
    <definedName name="_EXP6" localSheetId="10">#REF!</definedName>
    <definedName name="_EXP6">#REF!</definedName>
    <definedName name="_EXP7" localSheetId="2">#REF!</definedName>
    <definedName name="_EXP7" localSheetId="7">#REF!</definedName>
    <definedName name="_EXP7" localSheetId="9">#REF!</definedName>
    <definedName name="_EXP7" localSheetId="6">#REF!</definedName>
    <definedName name="_EXP7" localSheetId="8">#REF!</definedName>
    <definedName name="_EXP7" localSheetId="10">#REF!</definedName>
    <definedName name="_EXP7">#REF!</definedName>
    <definedName name="_EXP9" localSheetId="2">#REF!</definedName>
    <definedName name="_EXP9" localSheetId="7">#REF!</definedName>
    <definedName name="_EXP9" localSheetId="9">#REF!</definedName>
    <definedName name="_EXP9" localSheetId="6">#REF!</definedName>
    <definedName name="_EXP9" localSheetId="8">#REF!</definedName>
    <definedName name="_EXP9" localSheetId="10">#REF!</definedName>
    <definedName name="_EXP9">#REF!</definedName>
    <definedName name="_EXR1" localSheetId="2">#REF!</definedName>
    <definedName name="_EXR1" localSheetId="7">#REF!</definedName>
    <definedName name="_EXR1" localSheetId="9">#REF!</definedName>
    <definedName name="_EXR1" localSheetId="6">#REF!</definedName>
    <definedName name="_EXR1" localSheetId="8">#REF!</definedName>
    <definedName name="_EXR1" localSheetId="10">#REF!</definedName>
    <definedName name="_EXR1">#REF!</definedName>
    <definedName name="_EXR2" localSheetId="2">#REF!</definedName>
    <definedName name="_EXR2" localSheetId="7">#REF!</definedName>
    <definedName name="_EXR2" localSheetId="9">#REF!</definedName>
    <definedName name="_EXR2" localSheetId="6">#REF!</definedName>
    <definedName name="_EXR2" localSheetId="8">#REF!</definedName>
    <definedName name="_EXR2" localSheetId="10">#REF!</definedName>
    <definedName name="_EXR2">#REF!</definedName>
    <definedName name="_EXR3" localSheetId="2">#REF!</definedName>
    <definedName name="_EXR3" localSheetId="7">#REF!</definedName>
    <definedName name="_EXR3" localSheetId="9">#REF!</definedName>
    <definedName name="_EXR3" localSheetId="6">#REF!</definedName>
    <definedName name="_EXR3" localSheetId="8">#REF!</definedName>
    <definedName name="_EXR3" localSheetId="10">#REF!</definedName>
    <definedName name="_EXR3">#REF!</definedName>
    <definedName name="_F" localSheetId="12" hidden="1">'[34]Fax a enviar'!#REF!</definedName>
    <definedName name="_F" localSheetId="14" hidden="1">'[34]Fax a enviar'!#REF!</definedName>
    <definedName name="_F" localSheetId="15" hidden="1">'[34]Fax a enviar'!#REF!</definedName>
    <definedName name="_F" localSheetId="0" hidden="1">'[34]Fax a enviar'!#REF!</definedName>
    <definedName name="_F" localSheetId="4" hidden="1">'[34]Fax a enviar'!#REF!</definedName>
    <definedName name="_F" localSheetId="5" hidden="1">'[34]Fax a enviar'!#REF!</definedName>
    <definedName name="_F" localSheetId="2" hidden="1">'[34]Fax a enviar'!#REF!</definedName>
    <definedName name="_F" localSheetId="7" hidden="1">'[34]Fax a enviar'!#REF!</definedName>
    <definedName name="_F" localSheetId="8" hidden="1">'[34]Fax a enviar'!#REF!</definedName>
    <definedName name="_F" hidden="1">'[34]Fax a enviar'!#REF!</definedName>
    <definedName name="_FAL1" localSheetId="12">#REF!</definedName>
    <definedName name="_FAL1" localSheetId="13">#REF!</definedName>
    <definedName name="_FAL1" localSheetId="14">#REF!</definedName>
    <definedName name="_FAL1" localSheetId="15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7">#REF!</definedName>
    <definedName name="_FAL1" localSheetId="9">#REF!</definedName>
    <definedName name="_FAL1" localSheetId="6">#REF!</definedName>
    <definedName name="_FAL1" localSheetId="1">#REF!</definedName>
    <definedName name="_FAL1" localSheetId="3">#REF!</definedName>
    <definedName name="_FAL1" localSheetId="8">#REF!</definedName>
    <definedName name="_FAL1" localSheetId="10">#REF!</definedName>
    <definedName name="_FAL1" localSheetId="11">#REF!</definedName>
    <definedName name="_FAL1">#REF!</definedName>
    <definedName name="_FAL10" localSheetId="2">#REF!</definedName>
    <definedName name="_FAL10" localSheetId="7">#REF!</definedName>
    <definedName name="_FAL10" localSheetId="9">#REF!</definedName>
    <definedName name="_FAL10" localSheetId="6">#REF!</definedName>
    <definedName name="_FAL10" localSheetId="3">#REF!</definedName>
    <definedName name="_FAL10" localSheetId="8">#REF!</definedName>
    <definedName name="_FAL10" localSheetId="10">#REF!</definedName>
    <definedName name="_FAL10">#REF!</definedName>
    <definedName name="_FAL11" localSheetId="2">#REF!</definedName>
    <definedName name="_FAL11" localSheetId="7">#REF!</definedName>
    <definedName name="_FAL11" localSheetId="9">#REF!</definedName>
    <definedName name="_FAL11" localSheetId="6">#REF!</definedName>
    <definedName name="_FAL11" localSheetId="8">#REF!</definedName>
    <definedName name="_FAL11" localSheetId="10">#REF!</definedName>
    <definedName name="_FAL11">#REF!</definedName>
    <definedName name="_FAL12" localSheetId="2">#REF!</definedName>
    <definedName name="_FAL12" localSheetId="7">#REF!</definedName>
    <definedName name="_FAL12" localSheetId="9">#REF!</definedName>
    <definedName name="_FAL12" localSheetId="6">#REF!</definedName>
    <definedName name="_FAL12" localSheetId="8">#REF!</definedName>
    <definedName name="_FAL12" localSheetId="10">#REF!</definedName>
    <definedName name="_FAL12">#REF!</definedName>
    <definedName name="_FAL2" localSheetId="13">#REF!</definedName>
    <definedName name="_FAL2" localSheetId="14">#REF!</definedName>
    <definedName name="_FAL2" localSheetId="15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7">#REF!</definedName>
    <definedName name="_FAL2" localSheetId="9">#REF!</definedName>
    <definedName name="_FAL2" localSheetId="6">#REF!</definedName>
    <definedName name="_FAL2" localSheetId="1">#REF!</definedName>
    <definedName name="_FAL2" localSheetId="3">#REF!</definedName>
    <definedName name="_FAL2" localSheetId="8">#REF!</definedName>
    <definedName name="_FAL2" localSheetId="10">#REF!</definedName>
    <definedName name="_FAL2">#REF!</definedName>
    <definedName name="_FAL3" localSheetId="13">#REF!</definedName>
    <definedName name="_FAL3" localSheetId="14">#REF!</definedName>
    <definedName name="_FAL3" localSheetId="15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7">#REF!</definedName>
    <definedName name="_FAL3" localSheetId="9">#REF!</definedName>
    <definedName name="_FAL3" localSheetId="6">#REF!</definedName>
    <definedName name="_FAL3" localSheetId="1">#REF!</definedName>
    <definedName name="_FAL3" localSheetId="3">#REF!</definedName>
    <definedName name="_FAL3" localSheetId="8">#REF!</definedName>
    <definedName name="_FAL3" localSheetId="10">#REF!</definedName>
    <definedName name="_FAL3">#REF!</definedName>
    <definedName name="_FAL4" localSheetId="13">#REF!</definedName>
    <definedName name="_FAL4" localSheetId="14">#REF!</definedName>
    <definedName name="_FAL4" localSheetId="15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7">#REF!</definedName>
    <definedName name="_FAL4" localSheetId="9">#REF!</definedName>
    <definedName name="_FAL4" localSheetId="6">#REF!</definedName>
    <definedName name="_FAL4" localSheetId="1">#REF!</definedName>
    <definedName name="_FAL4" localSheetId="3">#REF!</definedName>
    <definedName name="_FAL4" localSheetId="8">#REF!</definedName>
    <definedName name="_FAL4" localSheetId="10">#REF!</definedName>
    <definedName name="_FAL4">#REF!</definedName>
    <definedName name="_FAL5" localSheetId="13">#REF!</definedName>
    <definedName name="_FAL5" localSheetId="14">#REF!</definedName>
    <definedName name="_FAL5" localSheetId="15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7">#REF!</definedName>
    <definedName name="_FAL5" localSheetId="9">#REF!</definedName>
    <definedName name="_FAL5" localSheetId="6">#REF!</definedName>
    <definedName name="_FAL5" localSheetId="1">#REF!</definedName>
    <definedName name="_FAL5" localSheetId="3">#REF!</definedName>
    <definedName name="_FAL5" localSheetId="8">#REF!</definedName>
    <definedName name="_FAL5" localSheetId="10">#REF!</definedName>
    <definedName name="_FAL5">#REF!</definedName>
    <definedName name="_FAL6" localSheetId="13">#REF!</definedName>
    <definedName name="_FAL6" localSheetId="14">#REF!</definedName>
    <definedName name="_FAL6" localSheetId="15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7">#REF!</definedName>
    <definedName name="_FAL6" localSheetId="9">#REF!</definedName>
    <definedName name="_FAL6" localSheetId="6">#REF!</definedName>
    <definedName name="_FAL6" localSheetId="1">#REF!</definedName>
    <definedName name="_FAL6" localSheetId="3">#REF!</definedName>
    <definedName name="_FAL6" localSheetId="8">#REF!</definedName>
    <definedName name="_FAL6" localSheetId="10">#REF!</definedName>
    <definedName name="_FAL6">#REF!</definedName>
    <definedName name="_FAL7" localSheetId="13">#REF!</definedName>
    <definedName name="_FAL7" localSheetId="14">#REF!</definedName>
    <definedName name="_FAL7" localSheetId="15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7">#REF!</definedName>
    <definedName name="_FAL7" localSheetId="9">#REF!</definedName>
    <definedName name="_FAL7" localSheetId="6">#REF!</definedName>
    <definedName name="_FAL7" localSheetId="1">#REF!</definedName>
    <definedName name="_FAL7" localSheetId="3">#REF!</definedName>
    <definedName name="_FAL7" localSheetId="8">#REF!</definedName>
    <definedName name="_FAL7" localSheetId="10">#REF!</definedName>
    <definedName name="_FAL7">#REF!</definedName>
    <definedName name="_FAL8" localSheetId="2">#REF!</definedName>
    <definedName name="_FAL8" localSheetId="7">#REF!</definedName>
    <definedName name="_FAL8" localSheetId="9">#REF!</definedName>
    <definedName name="_FAL8" localSheetId="6">#REF!</definedName>
    <definedName name="_FAL8" localSheetId="8">#REF!</definedName>
    <definedName name="_FAL8" localSheetId="10">#REF!</definedName>
    <definedName name="_FAL8">#REF!</definedName>
    <definedName name="_FAL89" localSheetId="13">#REF!</definedName>
    <definedName name="_FAL89" localSheetId="14">#REF!</definedName>
    <definedName name="_FAL89" localSheetId="15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7">#REF!</definedName>
    <definedName name="_FAL89" localSheetId="9">#REF!</definedName>
    <definedName name="_FAL89" localSheetId="6">#REF!</definedName>
    <definedName name="_FAL89" localSheetId="1">#REF!</definedName>
    <definedName name="_FAL89" localSheetId="3">#REF!</definedName>
    <definedName name="_FAL89" localSheetId="8">#REF!</definedName>
    <definedName name="_FAL89" localSheetId="10">#REF!</definedName>
    <definedName name="_FAL89">#REF!</definedName>
    <definedName name="_FAL9" localSheetId="2">#REF!</definedName>
    <definedName name="_FAL9" localSheetId="7">#REF!</definedName>
    <definedName name="_FAL9" localSheetId="9">#REF!</definedName>
    <definedName name="_FAL9" localSheetId="6">#REF!</definedName>
    <definedName name="_FAL9" localSheetId="8">#REF!</definedName>
    <definedName name="_FAL9" localSheetId="10">#REF!</definedName>
    <definedName name="_FAL9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7" hidden="1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3" hidden="1">#REF!</definedName>
    <definedName name="_Fill" localSheetId="8" hidden="1">#REF!</definedName>
    <definedName name="_Fill" localSheetId="10" hidden="1">#REF!</definedName>
    <definedName name="_Fill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7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3" hidden="1">#REF!</definedName>
    <definedName name="_Fill1" localSheetId="8" hidden="1">#REF!</definedName>
    <definedName name="_Fill1" localSheetId="10" hidden="1">#REF!</definedName>
    <definedName name="_Fill1" hidden="1">#REF!</definedName>
    <definedName name="_xlnm._FilterDatabase" localSheetId="2" hidden="1">[35]C!$P$428:$T$428</definedName>
    <definedName name="_xlnm._FilterDatabase" localSheetId="7" hidden="1">[35]C!$P$428:$T$428</definedName>
    <definedName name="_xlnm._FilterDatabase" hidden="1">[35]C!$P$428:$T$428</definedName>
    <definedName name="_FIS96" localSheetId="12">#REF!</definedName>
    <definedName name="_FIS96" localSheetId="15">#REF!</definedName>
    <definedName name="_FIS96" localSheetId="4">#REF!</definedName>
    <definedName name="_FIS96" localSheetId="5">#REF!</definedName>
    <definedName name="_FIS96" localSheetId="2">#REF!</definedName>
    <definedName name="_FIS96" localSheetId="7">#REF!</definedName>
    <definedName name="_FIS96" localSheetId="9">#REF!</definedName>
    <definedName name="_FIS96" localSheetId="6">#REF!</definedName>
    <definedName name="_FIS96" localSheetId="1">#REF!</definedName>
    <definedName name="_FIS96" localSheetId="3">#REF!</definedName>
    <definedName name="_FIS96" localSheetId="8">#REF!</definedName>
    <definedName name="_FIS96" localSheetId="10">#REF!</definedName>
    <definedName name="_FIS96" localSheetId="11">#REF!</definedName>
    <definedName name="_FIS96">#REF!</definedName>
    <definedName name="_FIV1" localSheetId="12">#REF!</definedName>
    <definedName name="_FIV1" localSheetId="15">#REF!</definedName>
    <definedName name="_FIV1" localSheetId="2">#REF!</definedName>
    <definedName name="_FIV1" localSheetId="7">#REF!</definedName>
    <definedName name="_FIV1" localSheetId="9">#REF!</definedName>
    <definedName name="_FIV1" localSheetId="6">#REF!</definedName>
    <definedName name="_FIV1" localSheetId="3">#REF!</definedName>
    <definedName name="_FIV1" localSheetId="8">#REF!</definedName>
    <definedName name="_FIV1" localSheetId="10">#REF!</definedName>
    <definedName name="_FIV1">#REF!</definedName>
    <definedName name="_FMK1" localSheetId="12">#REF!</definedName>
    <definedName name="_FMK1" localSheetId="13">#REF!</definedName>
    <definedName name="_FMK1" localSheetId="14">#REF!</definedName>
    <definedName name="_FMK1" localSheetId="15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7">#REF!</definedName>
    <definedName name="_FMK1" localSheetId="9">#REF!</definedName>
    <definedName name="_FMK1" localSheetId="6">#REF!</definedName>
    <definedName name="_FMK1" localSheetId="1">#REF!</definedName>
    <definedName name="_FMK1" localSheetId="3">#REF!</definedName>
    <definedName name="_FMK1" localSheetId="8">#REF!</definedName>
    <definedName name="_FMK1" localSheetId="10">#REF!</definedName>
    <definedName name="_FMK1">#REF!</definedName>
    <definedName name="_ftnref1" localSheetId="15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7">#REF!</definedName>
    <definedName name="_ftnref1" localSheetId="9">#REF!</definedName>
    <definedName name="_ftnref1" localSheetId="6">#REF!</definedName>
    <definedName name="_ftnref1" localSheetId="3">#REF!</definedName>
    <definedName name="_ftnref1" localSheetId="8">#REF!</definedName>
    <definedName name="_ftnref1" localSheetId="10">#REF!</definedName>
    <definedName name="_ftnref1">#REF!</definedName>
    <definedName name="_IKR1" localSheetId="13">#REF!</definedName>
    <definedName name="_IKR1" localSheetId="14">#REF!</definedName>
    <definedName name="_IKR1" localSheetId="15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7">#REF!</definedName>
    <definedName name="_IKR1" localSheetId="9">#REF!</definedName>
    <definedName name="_IKR1" localSheetId="6">#REF!</definedName>
    <definedName name="_IKR1" localSheetId="1">#REF!</definedName>
    <definedName name="_IKR1" localSheetId="3">#REF!</definedName>
    <definedName name="_IKR1" localSheetId="8">#REF!</definedName>
    <definedName name="_IKR1" localSheetId="10">#REF!</definedName>
    <definedName name="_IKR1">#REF!</definedName>
    <definedName name="_IMP10" localSheetId="2">#REF!</definedName>
    <definedName name="_IMP10" localSheetId="7">#REF!</definedName>
    <definedName name="_IMP10" localSheetId="9">#REF!</definedName>
    <definedName name="_IMP10" localSheetId="6">#REF!</definedName>
    <definedName name="_IMP10" localSheetId="8">#REF!</definedName>
    <definedName name="_IMP10" localSheetId="10">#REF!</definedName>
    <definedName name="_IMP10">#REF!</definedName>
    <definedName name="_IMP2" localSheetId="2">#REF!</definedName>
    <definedName name="_IMP2" localSheetId="7">#REF!</definedName>
    <definedName name="_IMP2" localSheetId="9">#REF!</definedName>
    <definedName name="_IMP2" localSheetId="6">#REF!</definedName>
    <definedName name="_IMP2" localSheetId="8">#REF!</definedName>
    <definedName name="_IMP2" localSheetId="10">#REF!</definedName>
    <definedName name="_IMP2">#REF!</definedName>
    <definedName name="_IMP4" localSheetId="2">#REF!</definedName>
    <definedName name="_IMP4" localSheetId="7">#REF!</definedName>
    <definedName name="_IMP4" localSheetId="9">#REF!</definedName>
    <definedName name="_IMP4" localSheetId="6">#REF!</definedName>
    <definedName name="_IMP4" localSheetId="8">#REF!</definedName>
    <definedName name="_IMP4" localSheetId="10">#REF!</definedName>
    <definedName name="_IMP4">#REF!</definedName>
    <definedName name="_IMP6" localSheetId="2">#REF!</definedName>
    <definedName name="_IMP6" localSheetId="7">#REF!</definedName>
    <definedName name="_IMP6" localSheetId="9">#REF!</definedName>
    <definedName name="_IMP6" localSheetId="6">#REF!</definedName>
    <definedName name="_IMP6" localSheetId="8">#REF!</definedName>
    <definedName name="_IMP6" localSheetId="10">#REF!</definedName>
    <definedName name="_IMP6">#REF!</definedName>
    <definedName name="_IMP7" localSheetId="2">#REF!</definedName>
    <definedName name="_IMP7" localSheetId="7">#REF!</definedName>
    <definedName name="_IMP7" localSheetId="9">#REF!</definedName>
    <definedName name="_IMP7" localSheetId="6">#REF!</definedName>
    <definedName name="_IMP7" localSheetId="8">#REF!</definedName>
    <definedName name="_IMP7" localSheetId="10">#REF!</definedName>
    <definedName name="_IMP7">#REF!</definedName>
    <definedName name="_IMP8" localSheetId="2">#REF!</definedName>
    <definedName name="_IMP8" localSheetId="7">#REF!</definedName>
    <definedName name="_IMP8" localSheetId="9">#REF!</definedName>
    <definedName name="_IMP8" localSheetId="6">#REF!</definedName>
    <definedName name="_IMP8" localSheetId="8">#REF!</definedName>
    <definedName name="_IMP8" localSheetId="10">#REF!</definedName>
    <definedName name="_IMP8">#REF!</definedName>
    <definedName name="_INE1" localSheetId="2">#REF!</definedName>
    <definedName name="_INE1" localSheetId="7">#REF!</definedName>
    <definedName name="_INE1" localSheetId="9">#REF!</definedName>
    <definedName name="_INE1" localSheetId="6">#REF!</definedName>
    <definedName name="_INE1" localSheetId="8">#REF!</definedName>
    <definedName name="_INE1" localSheetId="10">#REF!</definedName>
    <definedName name="_INE1">#REF!</definedName>
    <definedName name="_ipc2000" localSheetId="2">#REF!</definedName>
    <definedName name="_ipc2000" localSheetId="7">#REF!</definedName>
    <definedName name="_ipc2000" localSheetId="9">#REF!</definedName>
    <definedName name="_ipc2000" localSheetId="6">#REF!</definedName>
    <definedName name="_ipc2000" localSheetId="8">#REF!</definedName>
    <definedName name="_ipc2000" localSheetId="10">#REF!</definedName>
    <definedName name="_ipc2000">#REF!</definedName>
    <definedName name="_ipc2001" localSheetId="2">#REF!</definedName>
    <definedName name="_ipc2001" localSheetId="7">#REF!</definedName>
    <definedName name="_ipc2001" localSheetId="9">#REF!</definedName>
    <definedName name="_ipc2001" localSheetId="6">#REF!</definedName>
    <definedName name="_ipc2001" localSheetId="8">#REF!</definedName>
    <definedName name="_ipc2001" localSheetId="10">#REF!</definedName>
    <definedName name="_ipc2001">#REF!</definedName>
    <definedName name="_ipc2002" localSheetId="2">#REF!</definedName>
    <definedName name="_ipc2002" localSheetId="7">#REF!</definedName>
    <definedName name="_ipc2002" localSheetId="9">#REF!</definedName>
    <definedName name="_ipc2002" localSheetId="6">#REF!</definedName>
    <definedName name="_ipc2002" localSheetId="8">#REF!</definedName>
    <definedName name="_ipc2002" localSheetId="10">#REF!</definedName>
    <definedName name="_ipc2002">#REF!</definedName>
    <definedName name="_ipc2003" localSheetId="2">#REF!</definedName>
    <definedName name="_ipc2003" localSheetId="7">#REF!</definedName>
    <definedName name="_ipc2003" localSheetId="9">#REF!</definedName>
    <definedName name="_ipc2003" localSheetId="6">#REF!</definedName>
    <definedName name="_ipc2003" localSheetId="8">#REF!</definedName>
    <definedName name="_ipc2003" localSheetId="10">#REF!</definedName>
    <definedName name="_ipc2003">#REF!</definedName>
    <definedName name="_ipc98" localSheetId="2">#REF!</definedName>
    <definedName name="_ipc98" localSheetId="7">#REF!</definedName>
    <definedName name="_ipc98" localSheetId="9">#REF!</definedName>
    <definedName name="_ipc98" localSheetId="6">#REF!</definedName>
    <definedName name="_ipc98" localSheetId="8">#REF!</definedName>
    <definedName name="_ipc98" localSheetId="10">#REF!</definedName>
    <definedName name="_ipc98">#REF!</definedName>
    <definedName name="_ipc99" localSheetId="2">#REF!</definedName>
    <definedName name="_ipc99" localSheetId="7">#REF!</definedName>
    <definedName name="_ipc99" localSheetId="9">#REF!</definedName>
    <definedName name="_ipc99" localSheetId="6">#REF!</definedName>
    <definedName name="_ipc99" localSheetId="8">#REF!</definedName>
    <definedName name="_ipc99" localSheetId="10">#REF!</definedName>
    <definedName name="_ipc99">#REF!</definedName>
    <definedName name="_IRP1" localSheetId="13">#REF!</definedName>
    <definedName name="_IRP1" localSheetId="14">#REF!</definedName>
    <definedName name="_IRP1" localSheetId="15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7">#REF!</definedName>
    <definedName name="_IRP1" localSheetId="9">#REF!</definedName>
    <definedName name="_IRP1" localSheetId="6">#REF!</definedName>
    <definedName name="_IRP1" localSheetId="1">#REF!</definedName>
    <definedName name="_IRP1" localSheetId="3">#REF!</definedName>
    <definedName name="_IRP1" localSheetId="8">#REF!</definedName>
    <definedName name="_IRP1" localSheetId="10">#REF!</definedName>
    <definedName name="_IRP1">#REF!</definedName>
    <definedName name="_Jin2" localSheetId="2">[36]CCFF!#REF!</definedName>
    <definedName name="_Jin2" localSheetId="7">[36]CCFF!#REF!</definedName>
    <definedName name="_Jin2">[36]CCFF!#REF!</definedName>
    <definedName name="_JR1" localSheetId="12">#REF!</definedName>
    <definedName name="_JR1" localSheetId="15">#REF!</definedName>
    <definedName name="_JR1" localSheetId="4">#REF!</definedName>
    <definedName name="_JR1" localSheetId="5">#REF!</definedName>
    <definedName name="_JR1" localSheetId="2">#REF!</definedName>
    <definedName name="_JR1" localSheetId="7">#REF!</definedName>
    <definedName name="_JR1" localSheetId="9">#REF!</definedName>
    <definedName name="_JR1" localSheetId="6">#REF!</definedName>
    <definedName name="_JR1" localSheetId="1">#REF!</definedName>
    <definedName name="_JR1" localSheetId="3">#REF!</definedName>
    <definedName name="_JR1" localSheetId="8">#REF!</definedName>
    <definedName name="_JR1" localSheetId="10">#REF!</definedName>
    <definedName name="_JR1" localSheetId="11">#REF!</definedName>
    <definedName name="_JR1">#REF!</definedName>
    <definedName name="_JR2" localSheetId="12">#REF!</definedName>
    <definedName name="_JR2" localSheetId="15">#REF!</definedName>
    <definedName name="_JR2" localSheetId="2">#REF!</definedName>
    <definedName name="_JR2" localSheetId="7">#REF!</definedName>
    <definedName name="_JR2" localSheetId="9">#REF!</definedName>
    <definedName name="_JR2" localSheetId="6">#REF!</definedName>
    <definedName name="_JR2" localSheetId="3">#REF!</definedName>
    <definedName name="_JR2" localSheetId="8">#REF!</definedName>
    <definedName name="_JR2" localSheetId="10">#REF!</definedName>
    <definedName name="_JR2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7" hidden="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3" hidden="1">#REF!</definedName>
    <definedName name="_Key1" localSheetId="8" hidden="1">#REF!</definedName>
    <definedName name="_Key1" localSheetId="10" hidden="1">#REF!</definedName>
    <definedName name="_Key1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7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3" hidden="1">#REF!</definedName>
    <definedName name="_Key2" localSheetId="8" hidden="1">#REF!</definedName>
    <definedName name="_Key2" localSheetId="10" hidden="1">#REF!</definedName>
    <definedName name="_Key2" hidden="1">#REF!</definedName>
    <definedName name="_LIT1" localSheetId="13">#REF!</definedName>
    <definedName name="_LIT1" localSheetId="14">#REF!</definedName>
    <definedName name="_LIT1" localSheetId="15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7">#REF!</definedName>
    <definedName name="_LIT1" localSheetId="9">#REF!</definedName>
    <definedName name="_LIT1" localSheetId="6">#REF!</definedName>
    <definedName name="_LIT1" localSheetId="1">#REF!</definedName>
    <definedName name="_LIT1" localSheetId="3">#REF!</definedName>
    <definedName name="_LIT1" localSheetId="8">#REF!</definedName>
    <definedName name="_LIT1" localSheetId="10">#REF!</definedName>
    <definedName name="_LIT1">#REF!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2">#REF!</definedName>
    <definedName name="_M" localSheetId="15">#REF!</definedName>
    <definedName name="_M" localSheetId="4">#REF!</definedName>
    <definedName name="_M" localSheetId="5">#REF!</definedName>
    <definedName name="_M" localSheetId="2">#REF!</definedName>
    <definedName name="_M" localSheetId="7">#REF!</definedName>
    <definedName name="_M" localSheetId="9">#REF!</definedName>
    <definedName name="_M" localSheetId="6">#REF!</definedName>
    <definedName name="_M" localSheetId="1">#REF!</definedName>
    <definedName name="_M" localSheetId="3">#REF!</definedName>
    <definedName name="_M" localSheetId="8">#REF!</definedName>
    <definedName name="_M" localSheetId="10">#REF!</definedName>
    <definedName name="_M" localSheetId="11">#REF!</definedName>
    <definedName name="_M">#REF!</definedName>
    <definedName name="_MAR1" localSheetId="12">#REF!</definedName>
    <definedName name="_MAR1" localSheetId="4">#REF!</definedName>
    <definedName name="_MAR1" localSheetId="5">#REF!</definedName>
    <definedName name="_MAR1" localSheetId="2">#REF!</definedName>
    <definedName name="_MAR1" localSheetId="7">#REF!</definedName>
    <definedName name="_MAR1" localSheetId="9">#REF!</definedName>
    <definedName name="_MAR1" localSheetId="6">#REF!</definedName>
    <definedName name="_MAR1" localSheetId="3">#REF!</definedName>
    <definedName name="_MAR1" localSheetId="8">#REF!</definedName>
    <definedName name="_MAR1" localSheetId="10">#REF!</definedName>
    <definedName name="_MAR1">#REF!</definedName>
    <definedName name="_MAR2" localSheetId="4">#REF!</definedName>
    <definedName name="_MAR2" localSheetId="5">#REF!</definedName>
    <definedName name="_MAR2" localSheetId="2">#REF!</definedName>
    <definedName name="_MAR2" localSheetId="7">#REF!</definedName>
    <definedName name="_MAR2" localSheetId="9">#REF!</definedName>
    <definedName name="_MAR2" localSheetId="6">#REF!</definedName>
    <definedName name="_MAR2" localSheetId="3">#REF!</definedName>
    <definedName name="_MAR2" localSheetId="8">#REF!</definedName>
    <definedName name="_MAR2" localSheetId="10">#REF!</definedName>
    <definedName name="_MAR2">#REF!</definedName>
    <definedName name="_MAR3" localSheetId="2">#REF!</definedName>
    <definedName name="_MAR3" localSheetId="7">#REF!</definedName>
    <definedName name="_MAR3" localSheetId="9">#REF!</definedName>
    <definedName name="_MAR3" localSheetId="6">#REF!</definedName>
    <definedName name="_MAR3" localSheetId="8">#REF!</definedName>
    <definedName name="_MAR3" localSheetId="10">#REF!</definedName>
    <definedName name="_MAR3">#REF!</definedName>
    <definedName name="_MAR4" localSheetId="2">#REF!</definedName>
    <definedName name="_MAR4" localSheetId="7">#REF!</definedName>
    <definedName name="_MAR4" localSheetId="9">#REF!</definedName>
    <definedName name="_MAR4" localSheetId="6">#REF!</definedName>
    <definedName name="_MAR4" localSheetId="8">#REF!</definedName>
    <definedName name="_MAR4" localSheetId="10">#REF!</definedName>
    <definedName name="_MAR4">#REF!</definedName>
    <definedName name="_MAR5" localSheetId="2">#REF!</definedName>
    <definedName name="_MAR5" localSheetId="7">#REF!</definedName>
    <definedName name="_MAR5" localSheetId="9">#REF!</definedName>
    <definedName name="_MAR5" localSheetId="6">#REF!</definedName>
    <definedName name="_MAR5" localSheetId="8">#REF!</definedName>
    <definedName name="_MAR5" localSheetId="10">#REF!</definedName>
    <definedName name="_MAR5">#REF!</definedName>
    <definedName name="_MAR6" localSheetId="2">#REF!</definedName>
    <definedName name="_MAR6" localSheetId="7">#REF!</definedName>
    <definedName name="_MAR6" localSheetId="9">#REF!</definedName>
    <definedName name="_MAR6" localSheetId="6">#REF!</definedName>
    <definedName name="_MAR6" localSheetId="8">#REF!</definedName>
    <definedName name="_MAR6" localSheetId="10">#REF!</definedName>
    <definedName name="_MAR6">#REF!</definedName>
    <definedName name="_MatMult_A" localSheetId="2" hidden="1">'[37]Fax a enviar'!#REF!</definedName>
    <definedName name="_MatMult_A" localSheetId="7" hidden="1">'[37]Fax a enviar'!#REF!</definedName>
    <definedName name="_MatMult_A" hidden="1">'[37]Fax a enviar'!#REF!</definedName>
    <definedName name="_MatMult_AxB" localSheetId="2" hidden="1">'[37]Fax a enviar'!#REF!</definedName>
    <definedName name="_MatMult_AxB" localSheetId="7" hidden="1">'[37]Fax a enviar'!#REF!</definedName>
    <definedName name="_MatMult_AxB" hidden="1">'[37]Fax a enviar'!#REF!</definedName>
    <definedName name="_MatMult_B" localSheetId="2" hidden="1">'[37]Fax a enviar'!#REF!</definedName>
    <definedName name="_MatMult_B" localSheetId="7" hidden="1">'[37]Fax a enviar'!#REF!</definedName>
    <definedName name="_MatMult_B" hidden="1">'[37]Fax a enviar'!#REF!</definedName>
    <definedName name="_mcv2" localSheetId="2">[38]Q2!$E$63:$AH$63</definedName>
    <definedName name="_mcv2" localSheetId="7">[38]Q2!$E$63:$AH$63</definedName>
    <definedName name="_mcv2">[38]Q2!$E$63:$AH$63</definedName>
    <definedName name="_me98" localSheetId="12">[22]Programa!#REF!</definedName>
    <definedName name="_me98" localSheetId="15">[22]Programa!#REF!</definedName>
    <definedName name="_me98" localSheetId="4">[22]Programa!#REF!</definedName>
    <definedName name="_me98" localSheetId="5">[22]Programa!#REF!</definedName>
    <definedName name="_me98" localSheetId="2">[22]Programa!#REF!</definedName>
    <definedName name="_me98" localSheetId="7">[22]Programa!#REF!</definedName>
    <definedName name="_me98" localSheetId="9">[22]Programa!#REF!</definedName>
    <definedName name="_me98" localSheetId="6">[22]Programa!#REF!</definedName>
    <definedName name="_me98" localSheetId="1">[22]Programa!#REF!</definedName>
    <definedName name="_me98" localSheetId="3">[22]Programa!#REF!</definedName>
    <definedName name="_me98" localSheetId="8">[22]Programa!#REF!</definedName>
    <definedName name="_me98" localSheetId="10">[22]Programa!#REF!</definedName>
    <definedName name="_me98" localSheetId="11">[22]Programa!#REF!</definedName>
    <definedName name="_me98">[22]Programa!#REF!</definedName>
    <definedName name="_MEX1" localSheetId="12">#REF!</definedName>
    <definedName name="_MEX1" localSheetId="13">#REF!</definedName>
    <definedName name="_MEX1" localSheetId="14">#REF!</definedName>
    <definedName name="_MEX1" localSheetId="15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7">#REF!</definedName>
    <definedName name="_MEX1" localSheetId="9">#REF!</definedName>
    <definedName name="_MEX1" localSheetId="6">#REF!</definedName>
    <definedName name="_MEX1" localSheetId="1">#REF!</definedName>
    <definedName name="_MEX1" localSheetId="3">#REF!</definedName>
    <definedName name="_MEX1" localSheetId="8">#REF!</definedName>
    <definedName name="_MEX1" localSheetId="10">#REF!</definedName>
    <definedName name="_MEX1" localSheetId="11">#REF!</definedName>
    <definedName name="_MEX1">#REF!</definedName>
    <definedName name="_mk14" localSheetId="12">[39]NFPEntps!#REF!</definedName>
    <definedName name="_mk14" localSheetId="15">[39]NFPEntps!#REF!</definedName>
    <definedName name="_mk14" localSheetId="2">[39]NFPEntps!#REF!</definedName>
    <definedName name="_mk14" localSheetId="7">[39]NFPEntps!#REF!</definedName>
    <definedName name="_mk14" localSheetId="9">[39]NFPEntps!#REF!</definedName>
    <definedName name="_mk14" localSheetId="6">[39]NFPEntps!#REF!</definedName>
    <definedName name="_mk14" localSheetId="1">[39]NFPEntps!#REF!</definedName>
    <definedName name="_mk14" localSheetId="3">[39]NFPEntps!#REF!</definedName>
    <definedName name="_mk14" localSheetId="8">[39]NFPEntps!#REF!</definedName>
    <definedName name="_mk14" localSheetId="10">[39]NFPEntps!#REF!</definedName>
    <definedName name="_mk14" localSheetId="11">[39]NFPEntps!#REF!</definedName>
    <definedName name="_mk14">[39]NFPEntps!#REF!</definedName>
    <definedName name="_MTS2" localSheetId="15">'[40]Annual Tables'!#REF!</definedName>
    <definedName name="_MTS2" localSheetId="2">'[40]Annual Tables'!#REF!</definedName>
    <definedName name="_MTS2" localSheetId="7">'[40]Annual Tables'!#REF!</definedName>
    <definedName name="_MTS2" localSheetId="9">'[40]Annual Tables'!#REF!</definedName>
    <definedName name="_MTS2" localSheetId="6">'[40]Annual Tables'!#REF!</definedName>
    <definedName name="_MTS2" localSheetId="3">'[40]Annual Tables'!#REF!</definedName>
    <definedName name="_MTS2" localSheetId="8">'[40]Annual Tables'!#REF!</definedName>
    <definedName name="_MTS2" localSheetId="10">'[40]Annual Tables'!#REF!</definedName>
    <definedName name="_MTS2">'[40]Annual Tables'!#REF!</definedName>
    <definedName name="_NA1" localSheetId="15">[41]raw!#REF!</definedName>
    <definedName name="_NA1" localSheetId="2">[41]raw!#REF!</definedName>
    <definedName name="_NA1" localSheetId="7">[41]raw!#REF!</definedName>
    <definedName name="_NA1" localSheetId="10">[41]raw!#REF!</definedName>
    <definedName name="_NA1">[41]raw!#REF!</definedName>
    <definedName name="_NA2" localSheetId="15">[41]raw!#REF!</definedName>
    <definedName name="_NA2" localSheetId="2">[41]raw!#REF!</definedName>
    <definedName name="_NA2" localSheetId="7">[41]raw!#REF!</definedName>
    <definedName name="_NA2" localSheetId="10">[41]raw!#REF!</definedName>
    <definedName name="_NA2">[41]raw!#REF!</definedName>
    <definedName name="_NA3" localSheetId="2">[41]raw!#REF!</definedName>
    <definedName name="_NA3" localSheetId="7">[41]raw!#REF!</definedName>
    <definedName name="_NA3" localSheetId="10">[41]raw!#REF!</definedName>
    <definedName name="_NA3">[41]raw!#REF!</definedName>
    <definedName name="_NB1" localSheetId="2">[41]raw!#REF!</definedName>
    <definedName name="_NB1" localSheetId="7">[41]raw!#REF!</definedName>
    <definedName name="_NB1">[41]raw!#REF!</definedName>
    <definedName name="_NB2" localSheetId="2">[41]raw!#REF!</definedName>
    <definedName name="_NB2" localSheetId="7">[41]raw!#REF!</definedName>
    <definedName name="_NB2">[41]raw!#REF!</definedName>
    <definedName name="_NB3" localSheetId="12">[42]raw!$A$513:$F$513</definedName>
    <definedName name="_NB3" localSheetId="2">[42]raw!$A$513:$F$513</definedName>
    <definedName name="_NB3" localSheetId="7">[42]raw!$A$513:$F$513</definedName>
    <definedName name="_NB3" localSheetId="9">[42]raw!$A$513:$F$513</definedName>
    <definedName name="_NB3" localSheetId="1">[42]raw!$A$513:$F$513</definedName>
    <definedName name="_NB3" localSheetId="3">[42]raw!$A$513:$F$513</definedName>
    <definedName name="_NB3" localSheetId="8">[42]raw!$A$513:$F$513</definedName>
    <definedName name="_NB3" localSheetId="10">[42]raw!$A$513:$F$513</definedName>
    <definedName name="_NB3" localSheetId="11">[42]raw!$A$513:$F$513</definedName>
    <definedName name="_NB3">[42]raw!$A$513:$F$513</definedName>
    <definedName name="_NC1" localSheetId="12">[41]raw!#REF!</definedName>
    <definedName name="_NC1" localSheetId="4">[41]raw!#REF!</definedName>
    <definedName name="_NC1" localSheetId="5">[41]raw!#REF!</definedName>
    <definedName name="_NC1" localSheetId="2">[41]raw!#REF!</definedName>
    <definedName name="_NC1" localSheetId="7">[41]raw!#REF!</definedName>
    <definedName name="_NC1" localSheetId="9">[41]raw!#REF!</definedName>
    <definedName name="_NC1" localSheetId="6">[41]raw!#REF!</definedName>
    <definedName name="_NC1" localSheetId="1">[41]raw!#REF!</definedName>
    <definedName name="_NC1" localSheetId="3">[41]raw!#REF!</definedName>
    <definedName name="_NC1" localSheetId="8">[41]raw!#REF!</definedName>
    <definedName name="_NC1" localSheetId="10">[41]raw!#REF!</definedName>
    <definedName name="_NC1" localSheetId="11">[41]raw!#REF!</definedName>
    <definedName name="_NC1">[41]raw!#REF!</definedName>
    <definedName name="_NC3" localSheetId="12">[41]raw!#REF!</definedName>
    <definedName name="_NC3" localSheetId="4">[41]raw!#REF!</definedName>
    <definedName name="_NC3" localSheetId="5">[41]raw!#REF!</definedName>
    <definedName name="_NC3" localSheetId="2">[41]raw!#REF!</definedName>
    <definedName name="_NC3" localSheetId="7">[41]raw!#REF!</definedName>
    <definedName name="_NC3" localSheetId="9">[41]raw!#REF!</definedName>
    <definedName name="_NC3" localSheetId="6">[41]raw!#REF!</definedName>
    <definedName name="_NC3" localSheetId="1">[41]raw!#REF!</definedName>
    <definedName name="_NC3" localSheetId="3">[41]raw!#REF!</definedName>
    <definedName name="_NC3" localSheetId="8">[41]raw!#REF!</definedName>
    <definedName name="_NC3" localSheetId="10">[41]raw!#REF!</definedName>
    <definedName name="_NC3" localSheetId="11">[41]raw!#REF!</definedName>
    <definedName name="_NC3">[41]raw!#REF!</definedName>
    <definedName name="_NC4" localSheetId="12">[41]raw!#REF!</definedName>
    <definedName name="_NC4" localSheetId="4">[41]raw!#REF!</definedName>
    <definedName name="_NC4" localSheetId="5">[41]raw!#REF!</definedName>
    <definedName name="_NC4" localSheetId="2">[41]raw!#REF!</definedName>
    <definedName name="_NC4" localSheetId="7">[41]raw!#REF!</definedName>
    <definedName name="_NC4" localSheetId="9">[41]raw!#REF!</definedName>
    <definedName name="_NC4" localSheetId="6">[41]raw!#REF!</definedName>
    <definedName name="_NC4" localSheetId="1">[41]raw!#REF!</definedName>
    <definedName name="_NC4" localSheetId="3">[41]raw!#REF!</definedName>
    <definedName name="_NC4" localSheetId="8">[41]raw!#REF!</definedName>
    <definedName name="_NC4">[41]raw!#REF!</definedName>
    <definedName name="_npp2000" localSheetId="12">#REF!</definedName>
    <definedName name="_npp2000" localSheetId="15">#REF!</definedName>
    <definedName name="_npp2000" localSheetId="4">#REF!</definedName>
    <definedName name="_npp2000" localSheetId="5">#REF!</definedName>
    <definedName name="_npp2000" localSheetId="2">#REF!</definedName>
    <definedName name="_npp2000" localSheetId="7">#REF!</definedName>
    <definedName name="_npp2000" localSheetId="9">#REF!</definedName>
    <definedName name="_npp2000" localSheetId="6">#REF!</definedName>
    <definedName name="_npp2000" localSheetId="1">#REF!</definedName>
    <definedName name="_npp2000" localSheetId="3">#REF!</definedName>
    <definedName name="_npp2000" localSheetId="8">#REF!</definedName>
    <definedName name="_npp2000" localSheetId="10">#REF!</definedName>
    <definedName name="_npp2000" localSheetId="11">#REF!</definedName>
    <definedName name="_npp2000">#REF!</definedName>
    <definedName name="_npp2001" localSheetId="12">#REF!</definedName>
    <definedName name="_npp2001" localSheetId="15">#REF!</definedName>
    <definedName name="_npp2001" localSheetId="2">#REF!</definedName>
    <definedName name="_npp2001" localSheetId="7">#REF!</definedName>
    <definedName name="_npp2001" localSheetId="9">#REF!</definedName>
    <definedName name="_npp2001" localSheetId="6">#REF!</definedName>
    <definedName name="_npp2001" localSheetId="3">#REF!</definedName>
    <definedName name="_npp2001" localSheetId="8">#REF!</definedName>
    <definedName name="_npp2001" localSheetId="10">#REF!</definedName>
    <definedName name="_npp2001">#REF!</definedName>
    <definedName name="_npp2002" localSheetId="12">#REF!</definedName>
    <definedName name="_npp2002" localSheetId="15">#REF!</definedName>
    <definedName name="_npp2002" localSheetId="2">#REF!</definedName>
    <definedName name="_npp2002" localSheetId="7">#REF!</definedName>
    <definedName name="_npp2002" localSheetId="9">#REF!</definedName>
    <definedName name="_npp2002" localSheetId="6">#REF!</definedName>
    <definedName name="_npp2002" localSheetId="3">#REF!</definedName>
    <definedName name="_npp2002" localSheetId="8">#REF!</definedName>
    <definedName name="_npp2002" localSheetId="10">#REF!</definedName>
    <definedName name="_npp2002">#REF!</definedName>
    <definedName name="_npp2003" localSheetId="2">#REF!</definedName>
    <definedName name="_npp2003" localSheetId="7">#REF!</definedName>
    <definedName name="_npp2003" localSheetId="9">#REF!</definedName>
    <definedName name="_npp2003" localSheetId="6">#REF!</definedName>
    <definedName name="_npp2003" localSheetId="8">#REF!</definedName>
    <definedName name="_npp2003" localSheetId="10">#REF!</definedName>
    <definedName name="_npp2003">#REF!</definedName>
    <definedName name="_npp98" localSheetId="2">#REF!</definedName>
    <definedName name="_npp98" localSheetId="7">#REF!</definedName>
    <definedName name="_npp98" localSheetId="9">#REF!</definedName>
    <definedName name="_npp98" localSheetId="6">#REF!</definedName>
    <definedName name="_npp98" localSheetId="8">#REF!</definedName>
    <definedName name="_npp98" localSheetId="10">#REF!</definedName>
    <definedName name="_npp98">#REF!</definedName>
    <definedName name="_npp99" localSheetId="2">#REF!</definedName>
    <definedName name="_npp99" localSheetId="7">#REF!</definedName>
    <definedName name="_npp99" localSheetId="9">#REF!</definedName>
    <definedName name="_npp99" localSheetId="6">#REF!</definedName>
    <definedName name="_npp99" localSheetId="8">#REF!</definedName>
    <definedName name="_npp99" localSheetId="10">#REF!</definedName>
    <definedName name="_npp99">#REF!</definedName>
    <definedName name="_ORC98" localSheetId="2">#REF!</definedName>
    <definedName name="_ORC98" localSheetId="7">#REF!</definedName>
    <definedName name="_ORC98" localSheetId="9">#REF!</definedName>
    <definedName name="_ORC98" localSheetId="6">#REF!</definedName>
    <definedName name="_ORC98" localSheetId="8">#REF!</definedName>
    <definedName name="_ORC98" localSheetId="10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2">#REF!</definedName>
    <definedName name="_P" localSheetId="13">#REF!</definedName>
    <definedName name="_P" localSheetId="14">#REF!</definedName>
    <definedName name="_P" localSheetId="15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7">#REF!</definedName>
    <definedName name="_P" localSheetId="9">#REF!</definedName>
    <definedName name="_P" localSheetId="6">#REF!</definedName>
    <definedName name="_P" localSheetId="1">#REF!</definedName>
    <definedName name="_P" localSheetId="3">#REF!</definedName>
    <definedName name="_P" localSheetId="8">#REF!</definedName>
    <definedName name="_P" localSheetId="10">#REF!</definedName>
    <definedName name="_P" localSheetId="11">#REF!</definedName>
    <definedName name="_P">#REF!</definedName>
    <definedName name="_PAG2" localSheetId="15">[40]Index!#REF!</definedName>
    <definedName name="_PAG2" localSheetId="2">[40]Index!#REF!</definedName>
    <definedName name="_PAG2" localSheetId="7">[40]Index!#REF!</definedName>
    <definedName name="_PAG2" localSheetId="9">[40]Index!#REF!</definedName>
    <definedName name="_PAG2" localSheetId="6">[40]Index!#REF!</definedName>
    <definedName name="_PAG2" localSheetId="1">[40]Index!#REF!</definedName>
    <definedName name="_PAG2" localSheetId="3">[40]Index!#REF!</definedName>
    <definedName name="_PAG2" localSheetId="8">[40]Index!#REF!</definedName>
    <definedName name="_PAG2" localSheetId="10">[40]Index!#REF!</definedName>
    <definedName name="_PAG2" localSheetId="11">[40]Index!#REF!</definedName>
    <definedName name="_PAG2">[40]Index!#REF!</definedName>
    <definedName name="_PAG3" localSheetId="15">[40]Index!#REF!</definedName>
    <definedName name="_PAG3" localSheetId="2">[40]Index!#REF!</definedName>
    <definedName name="_PAG3" localSheetId="7">[40]Index!#REF!</definedName>
    <definedName name="_PAG3" localSheetId="9">[40]Index!#REF!</definedName>
    <definedName name="_PAG3" localSheetId="6">[40]Index!#REF!</definedName>
    <definedName name="_PAG3" localSheetId="1">[40]Index!#REF!</definedName>
    <definedName name="_PAG3" localSheetId="3">[40]Index!#REF!</definedName>
    <definedName name="_PAG3" localSheetId="8">[40]Index!#REF!</definedName>
    <definedName name="_PAG3" localSheetId="10">[40]Index!#REF!</definedName>
    <definedName name="_PAG3">[40]Index!#REF!</definedName>
    <definedName name="_PAG4" localSheetId="15">[40]Index!#REF!</definedName>
    <definedName name="_PAG4" localSheetId="2">[40]Index!#REF!</definedName>
    <definedName name="_PAG4" localSheetId="7">[40]Index!#REF!</definedName>
    <definedName name="_PAG4">[40]Index!#REF!</definedName>
    <definedName name="_PAG5" localSheetId="15">[40]Index!#REF!</definedName>
    <definedName name="_PAG5" localSheetId="2">[40]Index!#REF!</definedName>
    <definedName name="_PAG5" localSheetId="7">[40]Index!#REF!</definedName>
    <definedName name="_PAG5">[40]Index!#REF!</definedName>
    <definedName name="_PAG6" localSheetId="2">[40]Index!#REF!</definedName>
    <definedName name="_PAG6" localSheetId="7">[40]Index!#REF!</definedName>
    <definedName name="_PAG6">[40]Index!#REF!</definedName>
    <definedName name="_PAG7" localSheetId="12">#REF!</definedName>
    <definedName name="_PAG7" localSheetId="15">#REF!</definedName>
    <definedName name="_PAG7" localSheetId="4">#REF!</definedName>
    <definedName name="_PAG7" localSheetId="5">#REF!</definedName>
    <definedName name="_PAG7" localSheetId="2">#REF!</definedName>
    <definedName name="_PAG7" localSheetId="7">#REF!</definedName>
    <definedName name="_PAG7" localSheetId="9">#REF!</definedName>
    <definedName name="_PAG7" localSheetId="6">#REF!</definedName>
    <definedName name="_PAG7" localSheetId="1">#REF!</definedName>
    <definedName name="_PAG7" localSheetId="3">#REF!</definedName>
    <definedName name="_PAG7" localSheetId="8">#REF!</definedName>
    <definedName name="_PAG7" localSheetId="10">#REF!</definedName>
    <definedName name="_PAG7" localSheetId="11">#REF!</definedName>
    <definedName name="_PAG7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7" hidden="1">#REF!</definedName>
    <definedName name="_Parse_Out" localSheetId="9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8" hidden="1">#REF!</definedName>
    <definedName name="_Parse_Out" localSheetId="10" hidden="1">#REF!</definedName>
    <definedName name="_Parse_Out" hidden="1">#REF!</definedName>
    <definedName name="_pib2000" localSheetId="2">#REF!</definedName>
    <definedName name="_pib2000" localSheetId="7">#REF!</definedName>
    <definedName name="_pib2000" localSheetId="9">#REF!</definedName>
    <definedName name="_pib2000" localSheetId="6">#REF!</definedName>
    <definedName name="_pib2000" localSheetId="8">#REF!</definedName>
    <definedName name="_pib2000" localSheetId="10">#REF!</definedName>
    <definedName name="_pib2000">#REF!</definedName>
    <definedName name="_pib2001" localSheetId="2">#REF!</definedName>
    <definedName name="_pib2001" localSheetId="7">#REF!</definedName>
    <definedName name="_pib2001" localSheetId="9">#REF!</definedName>
    <definedName name="_pib2001" localSheetId="6">#REF!</definedName>
    <definedName name="_pib2001" localSheetId="8">#REF!</definedName>
    <definedName name="_pib2001" localSheetId="10">#REF!</definedName>
    <definedName name="_pib2001">#REF!</definedName>
    <definedName name="_pib2002" localSheetId="2">#REF!</definedName>
    <definedName name="_pib2002" localSheetId="7">#REF!</definedName>
    <definedName name="_pib2002" localSheetId="9">#REF!</definedName>
    <definedName name="_pib2002" localSheetId="6">#REF!</definedName>
    <definedName name="_pib2002" localSheetId="8">#REF!</definedName>
    <definedName name="_pib2002" localSheetId="10">#REF!</definedName>
    <definedName name="_pib2002">#REF!</definedName>
    <definedName name="_pib2003" localSheetId="2">#REF!</definedName>
    <definedName name="_pib2003" localSheetId="7">#REF!</definedName>
    <definedName name="_pib2003" localSheetId="9">#REF!</definedName>
    <definedName name="_pib2003" localSheetId="6">#REF!</definedName>
    <definedName name="_pib2003" localSheetId="8">#REF!</definedName>
    <definedName name="_pib2003" localSheetId="10">#REF!</definedName>
    <definedName name="_pib2003">#REF!</definedName>
    <definedName name="_pib98" localSheetId="12">[22]Programa!#REF!</definedName>
    <definedName name="_pib98" localSheetId="2">[22]Programa!#REF!</definedName>
    <definedName name="_pib98" localSheetId="7">[22]Programa!#REF!</definedName>
    <definedName name="_pib98" localSheetId="9">[22]Programa!#REF!</definedName>
    <definedName name="_pib98" localSheetId="1">[22]Programa!#REF!</definedName>
    <definedName name="_pib98" localSheetId="3">[22]Programa!#REF!</definedName>
    <definedName name="_pib98" localSheetId="8">[22]Programa!#REF!</definedName>
    <definedName name="_pib98" localSheetId="10">[22]Programa!#REF!</definedName>
    <definedName name="_pib98" localSheetId="11">[22]Programa!#REF!</definedName>
    <definedName name="_pib98">[22]Programa!#REF!</definedName>
    <definedName name="_pib99" localSheetId="12">#REF!</definedName>
    <definedName name="_pib99" localSheetId="4">#REF!</definedName>
    <definedName name="_pib99" localSheetId="5">#REF!</definedName>
    <definedName name="_pib99" localSheetId="2">#REF!</definedName>
    <definedName name="_pib99" localSheetId="7">#REF!</definedName>
    <definedName name="_pib99" localSheetId="9">#REF!</definedName>
    <definedName name="_pib99" localSheetId="6">#REF!</definedName>
    <definedName name="_pib99" localSheetId="1">#REF!</definedName>
    <definedName name="_pib99" localSheetId="3">#REF!</definedName>
    <definedName name="_pib99" localSheetId="8">#REF!</definedName>
    <definedName name="_pib99" localSheetId="10">#REF!</definedName>
    <definedName name="_pib99" localSheetId="11">#REF!</definedName>
    <definedName name="_pib99">#REF!</definedName>
    <definedName name="_POR96" localSheetId="12">#REF!</definedName>
    <definedName name="_POR96" localSheetId="4">#REF!</definedName>
    <definedName name="_POR96" localSheetId="5">#REF!</definedName>
    <definedName name="_POR96" localSheetId="2">#REF!</definedName>
    <definedName name="_POR96" localSheetId="7">#REF!</definedName>
    <definedName name="_POR96" localSheetId="9">#REF!</definedName>
    <definedName name="_POR96" localSheetId="6">#REF!</definedName>
    <definedName name="_POR96" localSheetId="3">#REF!</definedName>
    <definedName name="_POR96" localSheetId="8">#REF!</definedName>
    <definedName name="_POR96" localSheetId="10">#REF!</definedName>
    <definedName name="_POR96">#REF!</definedName>
    <definedName name="_PRN96" localSheetId="12">#REF!</definedName>
    <definedName name="_PRN96" localSheetId="4">#REF!</definedName>
    <definedName name="_PRN96" localSheetId="5">#REF!</definedName>
    <definedName name="_PRN96" localSheetId="2">#REF!</definedName>
    <definedName name="_PRN96" localSheetId="7">#REF!</definedName>
    <definedName name="_PRN96" localSheetId="9">#REF!</definedName>
    <definedName name="_PRN96" localSheetId="6">#REF!</definedName>
    <definedName name="_PRN96" localSheetId="3">#REF!</definedName>
    <definedName name="_PRN96" localSheetId="8">#REF!</definedName>
    <definedName name="_PRN96" localSheetId="10">#REF!</definedName>
    <definedName name="_PRN96">#REF!</definedName>
    <definedName name="_PTA1" localSheetId="13">#REF!</definedName>
    <definedName name="_PTA1" localSheetId="14">#REF!</definedName>
    <definedName name="_PTA1" localSheetId="15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7">#REF!</definedName>
    <definedName name="_PTA1" localSheetId="9">#REF!</definedName>
    <definedName name="_PTA1" localSheetId="6">#REF!</definedName>
    <definedName name="_PTA1" localSheetId="1">#REF!</definedName>
    <definedName name="_PTA1" localSheetId="3">#REF!</definedName>
    <definedName name="_PTA1" localSheetId="8">#REF!</definedName>
    <definedName name="_PTA1" localSheetId="10">#REF!</definedName>
    <definedName name="_PTA1">#REF!</definedName>
    <definedName name="_qV196" localSheetId="14">[31]QNEWLOR!#REF!</definedName>
    <definedName name="_qV196" localSheetId="15">[31]QNEWLOR!#REF!</definedName>
    <definedName name="_qV196" localSheetId="0">[31]QNEWLOR!#REF!</definedName>
    <definedName name="_qV196" localSheetId="4">[31]QNEWLOR!#REF!</definedName>
    <definedName name="_qV196" localSheetId="5">[31]QNEWLOR!#REF!</definedName>
    <definedName name="_qV196" localSheetId="2">[31]QNEWLOR!#REF!</definedName>
    <definedName name="_qV196" localSheetId="7">[31]QNEWLOR!#REF!</definedName>
    <definedName name="_qV196" localSheetId="3">[31]QNEWLOR!#REF!</definedName>
    <definedName name="_qV196" localSheetId="8">[31]QNEWLOR!#REF!</definedName>
    <definedName name="_qV196" localSheetId="10">[31]QNEWLOR!#REF!</definedName>
    <definedName name="_qV196">[31]QNEWLOR!#REF!</definedName>
    <definedName name="_red42" localSheetId="12">'[43]RED Table 41'!$A$7:$I$7</definedName>
    <definedName name="_red42" localSheetId="2">'[43]RED Table 41'!$A$7:$I$7</definedName>
    <definedName name="_red42" localSheetId="7">'[43]RED Table 41'!$A$7:$I$7</definedName>
    <definedName name="_red42" localSheetId="9">'[43]RED Table 41'!$A$7:$I$7</definedName>
    <definedName name="_red42" localSheetId="1">'[43]RED Table 41'!$A$7:$I$7</definedName>
    <definedName name="_red42" localSheetId="3">'[43]RED Table 41'!$A$7:$I$7</definedName>
    <definedName name="_red42" localSheetId="8">'[43]RED Table 41'!$A$7:$I$7</definedName>
    <definedName name="_red42" localSheetId="10">'[43]RED Table 41'!$A$7:$I$7</definedName>
    <definedName name="_red42" localSheetId="11">'[43]RED Table 41'!$A$7:$I$7</definedName>
    <definedName name="_red42">'[43]RED Table 41'!$A$7:$I$7</definedName>
    <definedName name="_ref2" localSheetId="12">#REF!</definedName>
    <definedName name="_ref2" localSheetId="13">#REF!</definedName>
    <definedName name="_ref2" localSheetId="14">#REF!</definedName>
    <definedName name="_ref2" localSheetId="15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7">#REF!</definedName>
    <definedName name="_ref2" localSheetId="9">#REF!</definedName>
    <definedName name="_ref2" localSheetId="6">#REF!</definedName>
    <definedName name="_ref2" localSheetId="1">#REF!</definedName>
    <definedName name="_ref2" localSheetId="3">#REF!</definedName>
    <definedName name="_ref2" localSheetId="8">#REF!</definedName>
    <definedName name="_ref2" localSheetId="10">#REF!</definedName>
    <definedName name="_ref2" localSheetId="11">#REF!</definedName>
    <definedName name="_ref2">#REF!</definedName>
    <definedName name="_Regression_Int" hidden="1">1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7" hidden="1">#REF!</definedName>
    <definedName name="_Regression_Out" localSheetId="9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7" hidden="1">#REF!</definedName>
    <definedName name="_Regression_X" localSheetId="9" hidden="1">#REF!</definedName>
    <definedName name="_Regression_X" localSheetId="6" hidden="1">#REF!</definedName>
    <definedName name="_Regression_X" localSheetId="1" hidden="1">#REF!</definedName>
    <definedName name="_Regression_X" localSheetId="3" hidden="1">#REF!</definedName>
    <definedName name="_Regression_X" localSheetId="8" hidden="1">#REF!</definedName>
    <definedName name="_Regression_X" localSheetId="10" hidden="1">#REF!</definedName>
    <definedName name="_Regression_X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7" hidden="1">#REF!</definedName>
    <definedName name="_Regression_Y" localSheetId="9" hidden="1">#REF!</definedName>
    <definedName name="_Regression_Y" localSheetId="6" hidden="1">#REF!</definedName>
    <definedName name="_Regression_Y" localSheetId="1" hidden="1">#REF!</definedName>
    <definedName name="_Regression_Y" localSheetId="3" hidden="1">#REF!</definedName>
    <definedName name="_Regression_Y" localSheetId="8" hidden="1">#REF!</definedName>
    <definedName name="_Regression_Y" localSheetId="10" hidden="1">#REF!</definedName>
    <definedName name="_Regression_Y" hidden="1">#REF!</definedName>
    <definedName name="_RES2" localSheetId="12">[32]RES!#REF!</definedName>
    <definedName name="_RES2" localSheetId="14">[32]RES!#REF!</definedName>
    <definedName name="_RES2" localSheetId="15">[32]RES!#REF!</definedName>
    <definedName name="_RES2" localSheetId="0">[32]RES!#REF!</definedName>
    <definedName name="_RES2" localSheetId="4">[32]RES!#REF!</definedName>
    <definedName name="_RES2" localSheetId="5">[32]RES!#REF!</definedName>
    <definedName name="_RES2" localSheetId="2">[32]RES!#REF!</definedName>
    <definedName name="_RES2" localSheetId="7">[32]RES!#REF!</definedName>
    <definedName name="_RES2" localSheetId="3">[32]RES!#REF!</definedName>
    <definedName name="_RES2" localSheetId="8">[32]RES!#REF!</definedName>
    <definedName name="_RES2" localSheetId="10">[32]RES!#REF!</definedName>
    <definedName name="_RES2">[32]RES!#REF!</definedName>
    <definedName name="_rge1" localSheetId="12">#REF!</definedName>
    <definedName name="_rge1" localSheetId="15">#REF!</definedName>
    <definedName name="_rge1" localSheetId="4">#REF!</definedName>
    <definedName name="_rge1" localSheetId="5">#REF!</definedName>
    <definedName name="_rge1" localSheetId="2">#REF!</definedName>
    <definedName name="_rge1" localSheetId="7">#REF!</definedName>
    <definedName name="_rge1" localSheetId="9">#REF!</definedName>
    <definedName name="_rge1" localSheetId="6">#REF!</definedName>
    <definedName name="_rge1" localSheetId="1">#REF!</definedName>
    <definedName name="_rge1" localSheetId="3">#REF!</definedName>
    <definedName name="_rge1" localSheetId="8">#REF!</definedName>
    <definedName name="_rge1" localSheetId="10">#REF!</definedName>
    <definedName name="_rge1" localSheetId="11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2">#REF!</definedName>
    <definedName name="_SAR1" localSheetId="13">#REF!</definedName>
    <definedName name="_SAR1" localSheetId="14">#REF!</definedName>
    <definedName name="_SAR1" localSheetId="15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7">#REF!</definedName>
    <definedName name="_SAR1" localSheetId="9">#REF!</definedName>
    <definedName name="_SAR1" localSheetId="6">#REF!</definedName>
    <definedName name="_SAR1" localSheetId="1">#REF!</definedName>
    <definedName name="_SAR1" localSheetId="3">#REF!</definedName>
    <definedName name="_SAR1" localSheetId="8">#REF!</definedName>
    <definedName name="_SAR1" localSheetId="10">#REF!</definedName>
    <definedName name="_SAR1" localSheetId="11">#REF!</definedName>
    <definedName name="_SAR1">#REF!</definedName>
    <definedName name="_sei2" localSheetId="2">#REF!</definedName>
    <definedName name="_sei2" localSheetId="7">#REF!</definedName>
    <definedName name="_sei2" localSheetId="9">#REF!</definedName>
    <definedName name="_sei2" localSheetId="6">#REF!</definedName>
    <definedName name="_sei2" localSheetId="3">#REF!</definedName>
    <definedName name="_sei2" localSheetId="8">#REF!</definedName>
    <definedName name="_sei2" localSheetId="10">#REF!</definedName>
    <definedName name="_sei2">#REF!</definedName>
    <definedName name="_sei98" localSheetId="2">#REF!</definedName>
    <definedName name="_sei98" localSheetId="7">#REF!</definedName>
    <definedName name="_sei98" localSheetId="9">#REF!</definedName>
    <definedName name="_sei98" localSheetId="6">#REF!</definedName>
    <definedName name="_sei98" localSheetId="8">#REF!</definedName>
    <definedName name="_sei98" localSheetId="10">#REF!</definedName>
    <definedName name="_sei98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7" hidden="1">#REF!</definedName>
    <definedName name="_Sort" localSheetId="9" hidden="1">#REF!</definedName>
    <definedName name="_Sort" localSheetId="6" hidden="1">#REF!</definedName>
    <definedName name="_Sort" localSheetId="1" hidden="1">#REF!</definedName>
    <definedName name="_Sort" localSheetId="3" hidden="1">#REF!</definedName>
    <definedName name="_Sort" localSheetId="8" hidden="1">#REF!</definedName>
    <definedName name="_Sort" localSheetId="10" hidden="1">#REF!</definedName>
    <definedName name="_Sort" hidden="1">#REF!</definedName>
    <definedName name="_SRN96" localSheetId="2">#REF!</definedName>
    <definedName name="_SRN96" localSheetId="7">#REF!</definedName>
    <definedName name="_SRN96" localSheetId="9">#REF!</definedName>
    <definedName name="_SRN96" localSheetId="6">#REF!</definedName>
    <definedName name="_SRN96" localSheetId="8">#REF!</definedName>
    <definedName name="_SRN96" localSheetId="10">#REF!</definedName>
    <definedName name="_SRN96">#REF!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12">#REF!</definedName>
    <definedName name="_SUM2" localSheetId="13">#REF!</definedName>
    <definedName name="_SUM2" localSheetId="14">#REF!</definedName>
    <definedName name="_SUM2" localSheetId="15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7">#REF!</definedName>
    <definedName name="_SUM2" localSheetId="9">#REF!</definedName>
    <definedName name="_SUM2" localSheetId="6">#REF!</definedName>
    <definedName name="_SUM2" localSheetId="1">#REF!</definedName>
    <definedName name="_SUM2" localSheetId="3">#REF!</definedName>
    <definedName name="_SUM2" localSheetId="8">#REF!</definedName>
    <definedName name="_SUM2" localSheetId="10">#REF!</definedName>
    <definedName name="_SUM2" localSheetId="11">#REF!</definedName>
    <definedName name="_SUM2">#REF!</definedName>
    <definedName name="_t7" localSheetId="2">[44]R7!$A$1:$G$31</definedName>
    <definedName name="_t7" localSheetId="7">[44]R7!$A$1:$G$31</definedName>
    <definedName name="_t7">[44]R7!$A$1:$G$31</definedName>
    <definedName name="_TAB1" localSheetId="12">#REF!</definedName>
    <definedName name="_TAB1" localSheetId="13">#REF!</definedName>
    <definedName name="_TAB1" localSheetId="14">#REF!</definedName>
    <definedName name="_TAB1" localSheetId="15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7">#REF!</definedName>
    <definedName name="_TAB1" localSheetId="9">#REF!</definedName>
    <definedName name="_TAB1" localSheetId="6">#REF!</definedName>
    <definedName name="_TAB1" localSheetId="1">#REF!</definedName>
    <definedName name="_TAB1" localSheetId="3">#REF!</definedName>
    <definedName name="_TAB1" localSheetId="8">#REF!</definedName>
    <definedName name="_TAB1" localSheetId="10">#REF!</definedName>
    <definedName name="_TAB1" localSheetId="11">#REF!</definedName>
    <definedName name="_TAB1">#REF!</definedName>
    <definedName name="_TAB10" localSheetId="15">[45]TC!#REF!</definedName>
    <definedName name="_TAB10" localSheetId="2">[45]TC!#REF!</definedName>
    <definedName name="_TAB10" localSheetId="7">[45]TC!#REF!</definedName>
    <definedName name="_TAB10" localSheetId="9">[45]TC!#REF!</definedName>
    <definedName name="_TAB10" localSheetId="6">[45]TC!#REF!</definedName>
    <definedName name="_TAB10" localSheetId="1">[45]TC!#REF!</definedName>
    <definedName name="_TAB10" localSheetId="3">[45]TC!#REF!</definedName>
    <definedName name="_TAB10" localSheetId="8">[45]TC!#REF!</definedName>
    <definedName name="_TAB10" localSheetId="10">[45]TC!#REF!</definedName>
    <definedName name="_TAB10" localSheetId="11">[45]TC!#REF!</definedName>
    <definedName name="_TAB10">[45]TC!#REF!</definedName>
    <definedName name="_TAB11" localSheetId="15">[45]TC!#REF!</definedName>
    <definedName name="_TAB11" localSheetId="2">[45]TC!#REF!</definedName>
    <definedName name="_TAB11" localSheetId="7">[45]TC!#REF!</definedName>
    <definedName name="_TAB11" localSheetId="9">[45]TC!#REF!</definedName>
    <definedName name="_TAB11" localSheetId="6">[45]TC!#REF!</definedName>
    <definedName name="_TAB11" localSheetId="1">[45]TC!#REF!</definedName>
    <definedName name="_TAB11" localSheetId="3">[45]TC!#REF!</definedName>
    <definedName name="_TAB11" localSheetId="8">[45]TC!#REF!</definedName>
    <definedName name="_TAB11" localSheetId="10">[45]TC!#REF!</definedName>
    <definedName name="_TAB11">[45]TC!#REF!</definedName>
    <definedName name="_TAB12" localSheetId="12">#REF!</definedName>
    <definedName name="_TAB12" localSheetId="15">#REF!</definedName>
    <definedName name="_TAB12" localSheetId="4">#REF!</definedName>
    <definedName name="_TAB12" localSheetId="5">#REF!</definedName>
    <definedName name="_TAB12" localSheetId="2">#REF!</definedName>
    <definedName name="_TAB12" localSheetId="7">#REF!</definedName>
    <definedName name="_TAB12" localSheetId="9">#REF!</definedName>
    <definedName name="_TAB12" localSheetId="6">#REF!</definedName>
    <definedName name="_TAB12" localSheetId="1">#REF!</definedName>
    <definedName name="_TAB12" localSheetId="3">#REF!</definedName>
    <definedName name="_TAB12" localSheetId="8">#REF!</definedName>
    <definedName name="_TAB12" localSheetId="10">#REF!</definedName>
    <definedName name="_TAB12" localSheetId="11">#REF!</definedName>
    <definedName name="_TAB12">#REF!</definedName>
    <definedName name="_TAB13" localSheetId="12">[45]TC!#REF!</definedName>
    <definedName name="_TAB13" localSheetId="15">[45]TC!#REF!</definedName>
    <definedName name="_TAB13" localSheetId="4">[45]TC!#REF!</definedName>
    <definedName name="_TAB13" localSheetId="5">[45]TC!#REF!</definedName>
    <definedName name="_TAB13" localSheetId="2">[45]TC!#REF!</definedName>
    <definedName name="_TAB13" localSheetId="7">[45]TC!#REF!</definedName>
    <definedName name="_TAB13" localSheetId="9">[45]TC!#REF!</definedName>
    <definedName name="_TAB13" localSheetId="6">[45]TC!#REF!</definedName>
    <definedName name="_TAB13" localSheetId="1">#REF!</definedName>
    <definedName name="_TAB13" localSheetId="3">[45]TC!#REF!</definedName>
    <definedName name="_TAB13" localSheetId="8">[45]TC!#REF!</definedName>
    <definedName name="_TAB13" localSheetId="10">[45]TC!#REF!</definedName>
    <definedName name="_TAB13" localSheetId="11">[45]TC!#REF!</definedName>
    <definedName name="_TAB13">[45]TC!#REF!</definedName>
    <definedName name="_TAB16" localSheetId="12">[45]Null1!#REF!</definedName>
    <definedName name="_TAB16" localSheetId="15">[45]Null1!#REF!</definedName>
    <definedName name="_TAB16" localSheetId="2">[45]Null1!#REF!</definedName>
    <definedName name="_TAB16" localSheetId="7">[45]Null1!#REF!</definedName>
    <definedName name="_TAB16" localSheetId="9">[45]Null1!#REF!</definedName>
    <definedName name="_TAB16" localSheetId="6">[45]Null1!#REF!</definedName>
    <definedName name="_TAB16" localSheetId="1">[45]Null1!#REF!</definedName>
    <definedName name="_TAB16" localSheetId="3">[45]Null1!#REF!</definedName>
    <definedName name="_TAB16" localSheetId="8">[45]Null1!#REF!</definedName>
    <definedName name="_TAB16" localSheetId="10">[45]Null1!#REF!</definedName>
    <definedName name="_TAB16">[45]Null1!#REF!</definedName>
    <definedName name="_TAB18" localSheetId="15">[45]TC!#REF!</definedName>
    <definedName name="_TAB18" localSheetId="2">[45]TC!#REF!</definedName>
    <definedName name="_TAB18" localSheetId="7">[45]TC!#REF!</definedName>
    <definedName name="_TAB18" localSheetId="9">[45]TC!#REF!</definedName>
    <definedName name="_TAB18" localSheetId="1">[45]TC!#REF!</definedName>
    <definedName name="_TAB18" localSheetId="8">[45]TC!#REF!</definedName>
    <definedName name="_TAB18">[45]TC!#REF!</definedName>
    <definedName name="_Tab19" localSheetId="12">#REF!</definedName>
    <definedName name="_Tab19" localSheetId="13">#REF!</definedName>
    <definedName name="_Tab19" localSheetId="14">#REF!</definedName>
    <definedName name="_Tab19" localSheetId="15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7">#REF!</definedName>
    <definedName name="_Tab19" localSheetId="9">#REF!</definedName>
    <definedName name="_Tab19" localSheetId="6">#REF!</definedName>
    <definedName name="_Tab19" localSheetId="1">#REF!</definedName>
    <definedName name="_Tab19" localSheetId="3">#REF!</definedName>
    <definedName name="_Tab19" localSheetId="8">#REF!</definedName>
    <definedName name="_Tab19" localSheetId="10">#REF!</definedName>
    <definedName name="_Tab19" localSheetId="11">#REF!</definedName>
    <definedName name="_Tab19">#REF!</definedName>
    <definedName name="_Tab2" localSheetId="2">#REF!</definedName>
    <definedName name="_Tab2" localSheetId="7">#REF!</definedName>
    <definedName name="_Tab2" localSheetId="9">#REF!</definedName>
    <definedName name="_Tab2" localSheetId="6">#REF!</definedName>
    <definedName name="_Tab2" localSheetId="3">#REF!</definedName>
    <definedName name="_Tab2" localSheetId="8">#REF!</definedName>
    <definedName name="_Tab2" localSheetId="10">#REF!</definedName>
    <definedName name="_Tab2">#REF!</definedName>
    <definedName name="_Tab20" localSheetId="13">#REF!</definedName>
    <definedName name="_Tab20" localSheetId="14">#REF!</definedName>
    <definedName name="_Tab20" localSheetId="15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7">#REF!</definedName>
    <definedName name="_Tab20" localSheetId="9">#REF!</definedName>
    <definedName name="_Tab20" localSheetId="6">#REF!</definedName>
    <definedName name="_Tab20" localSheetId="3">#REF!</definedName>
    <definedName name="_Tab20" localSheetId="8">#REF!</definedName>
    <definedName name="_Tab20" localSheetId="10">#REF!</definedName>
    <definedName name="_Tab20">#REF!</definedName>
    <definedName name="_Tab21" localSheetId="13">#REF!</definedName>
    <definedName name="_Tab21" localSheetId="14">#REF!</definedName>
    <definedName name="_Tab21" localSheetId="15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7">#REF!</definedName>
    <definedName name="_Tab21" localSheetId="9">#REF!</definedName>
    <definedName name="_Tab21" localSheetId="6">#REF!</definedName>
    <definedName name="_Tab21" localSheetId="3">#REF!</definedName>
    <definedName name="_Tab21" localSheetId="8">#REF!</definedName>
    <definedName name="_Tab21" localSheetId="10">#REF!</definedName>
    <definedName name="_Tab21">#REF!</definedName>
    <definedName name="_Tab22" localSheetId="13">#REF!</definedName>
    <definedName name="_Tab22" localSheetId="14">#REF!</definedName>
    <definedName name="_Tab22" localSheetId="15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7">#REF!</definedName>
    <definedName name="_Tab22" localSheetId="9">#REF!</definedName>
    <definedName name="_Tab22" localSheetId="6">#REF!</definedName>
    <definedName name="_Tab22" localSheetId="3">#REF!</definedName>
    <definedName name="_Tab22" localSheetId="8">#REF!</definedName>
    <definedName name="_Tab22" localSheetId="10">#REF!</definedName>
    <definedName name="_Tab22">#REF!</definedName>
    <definedName name="_Tab23" localSheetId="13">#REF!</definedName>
    <definedName name="_Tab23" localSheetId="14">#REF!</definedName>
    <definedName name="_Tab23" localSheetId="15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7">#REF!</definedName>
    <definedName name="_Tab23" localSheetId="9">#REF!</definedName>
    <definedName name="_Tab23" localSheetId="6">#REF!</definedName>
    <definedName name="_Tab23" localSheetId="3">#REF!</definedName>
    <definedName name="_Tab23" localSheetId="8">#REF!</definedName>
    <definedName name="_Tab23" localSheetId="10">#REF!</definedName>
    <definedName name="_Tab23">#REF!</definedName>
    <definedName name="_Tab24" localSheetId="13">#REF!</definedName>
    <definedName name="_Tab24" localSheetId="14">#REF!</definedName>
    <definedName name="_Tab24" localSheetId="15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7">#REF!</definedName>
    <definedName name="_Tab24" localSheetId="9">#REF!</definedName>
    <definedName name="_Tab24" localSheetId="6">#REF!</definedName>
    <definedName name="_Tab24" localSheetId="3">#REF!</definedName>
    <definedName name="_Tab24" localSheetId="8">#REF!</definedName>
    <definedName name="_Tab24" localSheetId="10">#REF!</definedName>
    <definedName name="_Tab24">#REF!</definedName>
    <definedName name="_Tab26" localSheetId="13">#REF!</definedName>
    <definedName name="_Tab26" localSheetId="14">#REF!</definedName>
    <definedName name="_Tab26" localSheetId="15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7">#REF!</definedName>
    <definedName name="_Tab26" localSheetId="9">#REF!</definedName>
    <definedName name="_Tab26" localSheetId="6">#REF!</definedName>
    <definedName name="_Tab26" localSheetId="3">#REF!</definedName>
    <definedName name="_Tab26" localSheetId="8">#REF!</definedName>
    <definedName name="_Tab26" localSheetId="10">#REF!</definedName>
    <definedName name="_Tab26">#REF!</definedName>
    <definedName name="_Tab27" localSheetId="13">#REF!</definedName>
    <definedName name="_Tab27" localSheetId="14">#REF!</definedName>
    <definedName name="_Tab27" localSheetId="15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7">#REF!</definedName>
    <definedName name="_Tab27" localSheetId="9">#REF!</definedName>
    <definedName name="_Tab27" localSheetId="6">#REF!</definedName>
    <definedName name="_Tab27" localSheetId="3">#REF!</definedName>
    <definedName name="_Tab27" localSheetId="8">#REF!</definedName>
    <definedName name="_Tab27" localSheetId="10">#REF!</definedName>
    <definedName name="_Tab27">#REF!</definedName>
    <definedName name="_Tab28" localSheetId="13">#REF!</definedName>
    <definedName name="_Tab28" localSheetId="14">#REF!</definedName>
    <definedName name="_Tab28" localSheetId="15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7">#REF!</definedName>
    <definedName name="_Tab28" localSheetId="9">#REF!</definedName>
    <definedName name="_Tab28" localSheetId="6">#REF!</definedName>
    <definedName name="_Tab28" localSheetId="3">#REF!</definedName>
    <definedName name="_Tab28" localSheetId="8">#REF!</definedName>
    <definedName name="_Tab28" localSheetId="10">#REF!</definedName>
    <definedName name="_Tab28">#REF!</definedName>
    <definedName name="_Tab29" localSheetId="13">#REF!</definedName>
    <definedName name="_Tab29" localSheetId="14">#REF!</definedName>
    <definedName name="_Tab29" localSheetId="15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7">#REF!</definedName>
    <definedName name="_Tab29" localSheetId="9">#REF!</definedName>
    <definedName name="_Tab29" localSheetId="6">#REF!</definedName>
    <definedName name="_Tab29" localSheetId="3">#REF!</definedName>
    <definedName name="_Tab29" localSheetId="8">#REF!</definedName>
    <definedName name="_Tab29" localSheetId="10">#REF!</definedName>
    <definedName name="_Tab29">#REF!</definedName>
    <definedName name="_TAB3" localSheetId="2">[45]TC!#REF!</definedName>
    <definedName name="_TAB3" localSheetId="7">[45]TC!#REF!</definedName>
    <definedName name="_TAB3">[45]TC!#REF!</definedName>
    <definedName name="_Tab30" localSheetId="12">#REF!</definedName>
    <definedName name="_Tab30" localSheetId="13">#REF!</definedName>
    <definedName name="_Tab30" localSheetId="14">#REF!</definedName>
    <definedName name="_Tab30" localSheetId="15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7">#REF!</definedName>
    <definedName name="_Tab30" localSheetId="9">#REF!</definedName>
    <definedName name="_Tab30" localSheetId="6">#REF!</definedName>
    <definedName name="_Tab30" localSheetId="1">#REF!</definedName>
    <definedName name="_Tab30" localSheetId="3">#REF!</definedName>
    <definedName name="_Tab30" localSheetId="8">#REF!</definedName>
    <definedName name="_Tab30" localSheetId="10">#REF!</definedName>
    <definedName name="_Tab30" localSheetId="11">#REF!</definedName>
    <definedName name="_Tab30">#REF!</definedName>
    <definedName name="_Tab31" localSheetId="13">#REF!</definedName>
    <definedName name="_Tab31" localSheetId="14">#REF!</definedName>
    <definedName name="_Tab31" localSheetId="15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7">#REF!</definedName>
    <definedName name="_Tab31" localSheetId="9">#REF!</definedName>
    <definedName name="_Tab31" localSheetId="6">#REF!</definedName>
    <definedName name="_Tab31" localSheetId="3">#REF!</definedName>
    <definedName name="_Tab31" localSheetId="8">#REF!</definedName>
    <definedName name="_Tab31" localSheetId="10">#REF!</definedName>
    <definedName name="_Tab31">#REF!</definedName>
    <definedName name="_Tab32" localSheetId="13">#REF!</definedName>
    <definedName name="_Tab32" localSheetId="14">#REF!</definedName>
    <definedName name="_Tab32" localSheetId="15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7">#REF!</definedName>
    <definedName name="_Tab32" localSheetId="9">#REF!</definedName>
    <definedName name="_Tab32" localSheetId="6">#REF!</definedName>
    <definedName name="_Tab32" localSheetId="3">#REF!</definedName>
    <definedName name="_Tab32" localSheetId="8">#REF!</definedName>
    <definedName name="_Tab32" localSheetId="10">#REF!</definedName>
    <definedName name="_Tab32">#REF!</definedName>
    <definedName name="_Tab33" localSheetId="13">#REF!</definedName>
    <definedName name="_Tab33" localSheetId="14">#REF!</definedName>
    <definedName name="_Tab33" localSheetId="15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7">#REF!</definedName>
    <definedName name="_Tab33" localSheetId="9">#REF!</definedName>
    <definedName name="_Tab33" localSheetId="6">#REF!</definedName>
    <definedName name="_Tab33" localSheetId="3">#REF!</definedName>
    <definedName name="_Tab33" localSheetId="8">#REF!</definedName>
    <definedName name="_Tab33" localSheetId="10">#REF!</definedName>
    <definedName name="_Tab33">#REF!</definedName>
    <definedName name="_Tab34" localSheetId="13">#REF!</definedName>
    <definedName name="_Tab34" localSheetId="14">#REF!</definedName>
    <definedName name="_Tab34" localSheetId="15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7">#REF!</definedName>
    <definedName name="_Tab34" localSheetId="9">#REF!</definedName>
    <definedName name="_Tab34" localSheetId="6">#REF!</definedName>
    <definedName name="_Tab34" localSheetId="3">#REF!</definedName>
    <definedName name="_Tab34" localSheetId="8">#REF!</definedName>
    <definedName name="_Tab34" localSheetId="10">#REF!</definedName>
    <definedName name="_Tab34">#REF!</definedName>
    <definedName name="_Tab35" localSheetId="13">#REF!</definedName>
    <definedName name="_Tab35" localSheetId="14">#REF!</definedName>
    <definedName name="_Tab35" localSheetId="15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7">#REF!</definedName>
    <definedName name="_Tab35" localSheetId="9">#REF!</definedName>
    <definedName name="_Tab35" localSheetId="6">#REF!</definedName>
    <definedName name="_Tab35" localSheetId="3">#REF!</definedName>
    <definedName name="_Tab35" localSheetId="8">#REF!</definedName>
    <definedName name="_Tab35" localSheetId="10">#REF!</definedName>
    <definedName name="_Tab35">#REF!</definedName>
    <definedName name="_Tab36" localSheetId="2">#REF!</definedName>
    <definedName name="_Tab36" localSheetId="7">#REF!</definedName>
    <definedName name="_Tab36" localSheetId="9">#REF!</definedName>
    <definedName name="_Tab36" localSheetId="6">#REF!</definedName>
    <definedName name="_Tab36" localSheetId="8">#REF!</definedName>
    <definedName name="_Tab36" localSheetId="10">#REF!</definedName>
    <definedName name="_Tab36">#REF!</definedName>
    <definedName name="_Tab37" localSheetId="2">#REF!</definedName>
    <definedName name="_Tab37" localSheetId="7">#REF!</definedName>
    <definedName name="_Tab37" localSheetId="9">#REF!</definedName>
    <definedName name="_Tab37" localSheetId="6">#REF!</definedName>
    <definedName name="_Tab37" localSheetId="8">#REF!</definedName>
    <definedName name="_Tab37" localSheetId="10">#REF!</definedName>
    <definedName name="_Tab37">#REF!</definedName>
    <definedName name="_Tab38" localSheetId="2">#REF!</definedName>
    <definedName name="_Tab38" localSheetId="7">#REF!</definedName>
    <definedName name="_Tab38" localSheetId="9">#REF!</definedName>
    <definedName name="_Tab38" localSheetId="6">#REF!</definedName>
    <definedName name="_Tab38" localSheetId="8">#REF!</definedName>
    <definedName name="_Tab38" localSheetId="10">#REF!</definedName>
    <definedName name="_Tab38">#REF!</definedName>
    <definedName name="_Tab39" localSheetId="2">#REF!</definedName>
    <definedName name="_Tab39" localSheetId="7">#REF!</definedName>
    <definedName name="_Tab39" localSheetId="9">#REF!</definedName>
    <definedName name="_Tab39" localSheetId="6">#REF!</definedName>
    <definedName name="_Tab39" localSheetId="8">#REF!</definedName>
    <definedName name="_Tab39" localSheetId="10">#REF!</definedName>
    <definedName name="_Tab39">#REF!</definedName>
    <definedName name="_tAB4" localSheetId="2">'[46]shared data'!$A$1:$G$71</definedName>
    <definedName name="_tAB4" localSheetId="7">'[46]shared data'!$A$1:$G$71</definedName>
    <definedName name="_tAB4">'[46]shared data'!$A$1:$G$71</definedName>
    <definedName name="_Tab40" localSheetId="12">#REF!</definedName>
    <definedName name="_Tab40" localSheetId="15">#REF!</definedName>
    <definedName name="_Tab40" localSheetId="4">#REF!</definedName>
    <definedName name="_Tab40" localSheetId="5">#REF!</definedName>
    <definedName name="_Tab40" localSheetId="2">#REF!</definedName>
    <definedName name="_Tab40" localSheetId="7">#REF!</definedName>
    <definedName name="_Tab40" localSheetId="9">#REF!</definedName>
    <definedName name="_Tab40" localSheetId="6">#REF!</definedName>
    <definedName name="_Tab40" localSheetId="1">#REF!</definedName>
    <definedName name="_Tab40" localSheetId="3">#REF!</definedName>
    <definedName name="_Tab40" localSheetId="8">#REF!</definedName>
    <definedName name="_Tab40" localSheetId="10">#REF!</definedName>
    <definedName name="_Tab40" localSheetId="11">#REF!</definedName>
    <definedName name="_Tab40">#REF!</definedName>
    <definedName name="_tab41" localSheetId="12">#REF!</definedName>
    <definedName name="_tab41" localSheetId="15">#REF!</definedName>
    <definedName name="_tab41" localSheetId="2">#REF!</definedName>
    <definedName name="_tab41" localSheetId="7">#REF!</definedName>
    <definedName name="_tab41" localSheetId="9">#REF!</definedName>
    <definedName name="_tab41" localSheetId="6">#REF!</definedName>
    <definedName name="_tab41" localSheetId="3">#REF!</definedName>
    <definedName name="_tab41" localSheetId="8">#REF!</definedName>
    <definedName name="_tab41" localSheetId="10">#REF!</definedName>
    <definedName name="_tab41">#REF!</definedName>
    <definedName name="_TAB5" localSheetId="12">[45]TC!#REF!</definedName>
    <definedName name="_TAB5" localSheetId="15">[45]TC!#REF!</definedName>
    <definedName name="_TAB5" localSheetId="2">[45]TC!#REF!</definedName>
    <definedName name="_TAB5" localSheetId="7">[45]TC!#REF!</definedName>
    <definedName name="_TAB5" localSheetId="9">[45]TC!#REF!</definedName>
    <definedName name="_TAB5" localSheetId="6">[45]TC!#REF!</definedName>
    <definedName name="_TAB5" localSheetId="3">[45]TC!#REF!</definedName>
    <definedName name="_TAB5" localSheetId="8">[45]TC!#REF!</definedName>
    <definedName name="_TAB5" localSheetId="10">[45]TC!#REF!</definedName>
    <definedName name="_TAB5">[45]TC!#REF!</definedName>
    <definedName name="_TAB6" localSheetId="12">[45]TC!#REF!</definedName>
    <definedName name="_TAB6" localSheetId="15">[45]TC!#REF!</definedName>
    <definedName name="_TAB6" localSheetId="2">[45]TC!#REF!</definedName>
    <definedName name="_TAB6" localSheetId="7">[45]TC!#REF!</definedName>
    <definedName name="_TAB6" localSheetId="9">[45]TC!#REF!</definedName>
    <definedName name="_TAB6" localSheetId="6">[45]TC!#REF!</definedName>
    <definedName name="_TAB6" localSheetId="3">[45]TC!#REF!</definedName>
    <definedName name="_TAB6" localSheetId="8">[45]TC!#REF!</definedName>
    <definedName name="_TAB6" localSheetId="10">[45]TC!#REF!</definedName>
    <definedName name="_TAB6">[45]TC!#REF!</definedName>
    <definedName name="_TAB7" localSheetId="12">#REF!</definedName>
    <definedName name="_TAB7" localSheetId="15">#REF!</definedName>
    <definedName name="_TAB7" localSheetId="4">#REF!</definedName>
    <definedName name="_TAB7" localSheetId="5">#REF!</definedName>
    <definedName name="_TAB7" localSheetId="2">#REF!</definedName>
    <definedName name="_TAB7" localSheetId="7">#REF!</definedName>
    <definedName name="_TAB7" localSheetId="9">#REF!</definedName>
    <definedName name="_TAB7" localSheetId="6">#REF!</definedName>
    <definedName name="_TAB7" localSheetId="1">#REF!</definedName>
    <definedName name="_TAB7" localSheetId="3">#REF!</definedName>
    <definedName name="_TAB7" localSheetId="8">#REF!</definedName>
    <definedName name="_TAB7" localSheetId="10">#REF!</definedName>
    <definedName name="_TAB7" localSheetId="11">#REF!</definedName>
    <definedName name="_TAB7">#REF!</definedName>
    <definedName name="_TAB8" localSheetId="12">[45]TC!#REF!</definedName>
    <definedName name="_TAB8" localSheetId="15">[45]TC!#REF!</definedName>
    <definedName name="_TAB8" localSheetId="4">[45]TC!#REF!</definedName>
    <definedName name="_TAB8" localSheetId="5">[45]TC!#REF!</definedName>
    <definedName name="_TAB8" localSheetId="2">[45]TC!#REF!</definedName>
    <definedName name="_TAB8" localSheetId="7">[45]TC!#REF!</definedName>
    <definedName name="_TAB8" localSheetId="9">[45]TC!#REF!</definedName>
    <definedName name="_TAB8" localSheetId="6">[45]TC!#REF!</definedName>
    <definedName name="_TAB8" localSheetId="1">[45]TC!#REF!</definedName>
    <definedName name="_TAB8" localSheetId="3">[45]TC!#REF!</definedName>
    <definedName name="_TAB8" localSheetId="8">[45]TC!#REF!</definedName>
    <definedName name="_TAB8" localSheetId="10">[45]TC!#REF!</definedName>
    <definedName name="_TAB8" localSheetId="11">[45]TC!#REF!</definedName>
    <definedName name="_TAB8">[45]TC!#REF!</definedName>
    <definedName name="_TAB9" localSheetId="12">[45]TC!#REF!</definedName>
    <definedName name="_TAB9" localSheetId="15">[45]TC!#REF!</definedName>
    <definedName name="_TAB9" localSheetId="2">[45]TC!#REF!</definedName>
    <definedName name="_TAB9" localSheetId="7">[45]TC!#REF!</definedName>
    <definedName name="_TAB9" localSheetId="9">[45]TC!#REF!</definedName>
    <definedName name="_TAB9" localSheetId="6">[45]TC!#REF!</definedName>
    <definedName name="_TAB9" localSheetId="3">[45]TC!#REF!</definedName>
    <definedName name="_TAB9" localSheetId="8">[45]TC!#REF!</definedName>
    <definedName name="_TAB9" localSheetId="10">[45]TC!#REF!</definedName>
    <definedName name="_TAB9">[45]TC!#REF!</definedName>
    <definedName name="_tbl1" localSheetId="12">#REF!</definedName>
    <definedName name="_tbl1" localSheetId="15">#REF!</definedName>
    <definedName name="_tbl1" localSheetId="4">#REF!</definedName>
    <definedName name="_tbl1" localSheetId="5">#REF!</definedName>
    <definedName name="_tbl1" localSheetId="2">#REF!</definedName>
    <definedName name="_tbl1" localSheetId="7">#REF!</definedName>
    <definedName name="_tbl1" localSheetId="9">#REF!</definedName>
    <definedName name="_tbl1" localSheetId="6">#REF!</definedName>
    <definedName name="_tbl1" localSheetId="1">#REF!</definedName>
    <definedName name="_tbl1" localSheetId="3">#REF!</definedName>
    <definedName name="_tbl1" localSheetId="8">#REF!</definedName>
    <definedName name="_tbl1" localSheetId="10">#REF!</definedName>
    <definedName name="_tbl1" localSheetId="11">#REF!</definedName>
    <definedName name="_tbl1">#REF!</definedName>
    <definedName name="_tnt1">#N/A</definedName>
    <definedName name="_Toc140216177" localSheetId="0">'Gráfico 1'!$C$6</definedName>
    <definedName name="_Toc140216177" localSheetId="4">'Gráfico 2'!$B$6</definedName>
    <definedName name="_Toc140216177" localSheetId="5">'Gráfico 3'!$B$6</definedName>
    <definedName name="_Toc142982126" localSheetId="9">'Ilustración 3'!$G$7</definedName>
    <definedName name="_Toc191191306_3" localSheetId="12">[47]anex7!#REF!</definedName>
    <definedName name="_Toc191191306_3" localSheetId="13">[47]anex7!#REF!</definedName>
    <definedName name="_Toc191191306_3" localSheetId="14">[47]anex7!#REF!</definedName>
    <definedName name="_Toc191191306_3" localSheetId="15">[47]anex7!#REF!</definedName>
    <definedName name="_Toc191191306_3" localSheetId="0">[47]anex7!#REF!</definedName>
    <definedName name="_Toc191191306_3" localSheetId="4">[47]anex7!#REF!</definedName>
    <definedName name="_Toc191191306_3" localSheetId="5">[47]anex7!#REF!</definedName>
    <definedName name="_Toc191191306_3" localSheetId="2">[47]anex7!#REF!</definedName>
    <definedName name="_Toc191191306_3" localSheetId="7">[47]anex7!#REF!</definedName>
    <definedName name="_Toc191191306_3" localSheetId="9">[47]anex7!#REF!</definedName>
    <definedName name="_Toc191191306_3" localSheetId="6">[47]anex7!#REF!</definedName>
    <definedName name="_Toc191191306_3" localSheetId="1">#REF!</definedName>
    <definedName name="_Toc191191306_3" localSheetId="3">[47]anex7!#REF!</definedName>
    <definedName name="_Toc191191306_3" localSheetId="8">[47]anex7!#REF!</definedName>
    <definedName name="_Toc191191306_3" localSheetId="10">[47]anex7!#REF!</definedName>
    <definedName name="_Toc191191306_3" localSheetId="11">[47]anex7!#REF!</definedName>
    <definedName name="_Toc191191306_3">[47]anex7!#REF!</definedName>
    <definedName name="_TOT58" localSheetId="12">[7]GROWTH!#REF!</definedName>
    <definedName name="_TOT58" localSheetId="14">[7]GROWTH!#REF!</definedName>
    <definedName name="_TOT58" localSheetId="15">[7]GROWTH!#REF!</definedName>
    <definedName name="_TOT58" localSheetId="0">[7]GROWTH!#REF!</definedName>
    <definedName name="_TOT58" localSheetId="4">[7]GROWTH!#REF!</definedName>
    <definedName name="_TOT58" localSheetId="5">[7]GROWTH!#REF!</definedName>
    <definedName name="_TOT58" localSheetId="2">[7]GROWTH!#REF!</definedName>
    <definedName name="_TOT58" localSheetId="7">[7]GROWTH!#REF!</definedName>
    <definedName name="_TOT58" localSheetId="9">[7]GROWTH!#REF!</definedName>
    <definedName name="_TOT58" localSheetId="6">[7]GROWTH!#REF!</definedName>
    <definedName name="_TOT58" localSheetId="1">#REF!</definedName>
    <definedName name="_TOT58" localSheetId="3">[7]GROWTH!#REF!</definedName>
    <definedName name="_TOT58" localSheetId="8">[7]GROWTH!#REF!</definedName>
    <definedName name="_TOT58" localSheetId="10">[7]GROWTH!#REF!</definedName>
    <definedName name="_TOT58">[7]GROWTH!#REF!</definedName>
    <definedName name="_UES96" localSheetId="12">#REF!</definedName>
    <definedName name="_UES96" localSheetId="15">#REF!</definedName>
    <definedName name="_UES96" localSheetId="4">#REF!</definedName>
    <definedName name="_UES96" localSheetId="5">#REF!</definedName>
    <definedName name="_UES96" localSheetId="2">#REF!</definedName>
    <definedName name="_UES96" localSheetId="7">#REF!</definedName>
    <definedName name="_UES96" localSheetId="9">#REF!</definedName>
    <definedName name="_UES96" localSheetId="6">#REF!</definedName>
    <definedName name="_UES96" localSheetId="1">#REF!</definedName>
    <definedName name="_UES96" localSheetId="3">#REF!</definedName>
    <definedName name="_UES96" localSheetId="8">#REF!</definedName>
    <definedName name="_UES96" localSheetId="10">#REF!</definedName>
    <definedName name="_UES96" localSheetId="11">#REF!</definedName>
    <definedName name="_UES96">#REF!</definedName>
    <definedName name="_VAO98" localSheetId="12">#REF!</definedName>
    <definedName name="_VAO98" localSheetId="15">#REF!</definedName>
    <definedName name="_VAO98" localSheetId="2">#REF!</definedName>
    <definedName name="_VAO98" localSheetId="7">#REF!</definedName>
    <definedName name="_VAO98" localSheetId="9">#REF!</definedName>
    <definedName name="_VAO98" localSheetId="6">#REF!</definedName>
    <definedName name="_VAO98" localSheetId="3">#REF!</definedName>
    <definedName name="_VAO98" localSheetId="8">#REF!</definedName>
    <definedName name="_VAO98" localSheetId="10">#REF!</definedName>
    <definedName name="_VAO98">#REF!</definedName>
    <definedName name="_VAO99" localSheetId="12">#REF!</definedName>
    <definedName name="_VAO99" localSheetId="15">#REF!</definedName>
    <definedName name="_VAO99" localSheetId="2">#REF!</definedName>
    <definedName name="_VAO99" localSheetId="7">#REF!</definedName>
    <definedName name="_VAO99" localSheetId="9">#REF!</definedName>
    <definedName name="_VAO99" localSheetId="6">#REF!</definedName>
    <definedName name="_VAO99" localSheetId="3">#REF!</definedName>
    <definedName name="_VAO99" localSheetId="8">#REF!</definedName>
    <definedName name="_VAO99" localSheetId="10">#REF!</definedName>
    <definedName name="_VAO99">#REF!</definedName>
    <definedName name="_WB2" localSheetId="12">#REF!</definedName>
    <definedName name="_WB2" localSheetId="13">#REF!</definedName>
    <definedName name="_WB2" localSheetId="14">#REF!</definedName>
    <definedName name="_WB2" localSheetId="15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7">#REF!</definedName>
    <definedName name="_WB2" localSheetId="9">#REF!</definedName>
    <definedName name="_WB2" localSheetId="6">#REF!</definedName>
    <definedName name="_WB2" localSheetId="1">#REF!</definedName>
    <definedName name="_WB2" localSheetId="3">#REF!</definedName>
    <definedName name="_WB2" localSheetId="8">#REF!</definedName>
    <definedName name="_WB2" localSheetId="10">#REF!</definedName>
    <definedName name="_WB2">#REF!</definedName>
    <definedName name="_WEO1" localSheetId="2">#REF!</definedName>
    <definedName name="_WEO1" localSheetId="7">#REF!</definedName>
    <definedName name="_WEO1" localSheetId="9">#REF!</definedName>
    <definedName name="_WEO1" localSheetId="6">#REF!</definedName>
    <definedName name="_WEO1" localSheetId="8">#REF!</definedName>
    <definedName name="_WEO1" localSheetId="10">#REF!</definedName>
    <definedName name="_WEO1">#REF!</definedName>
    <definedName name="_WEO2" localSheetId="2">#REF!</definedName>
    <definedName name="_WEO2" localSheetId="7">#REF!</definedName>
    <definedName name="_WEO2" localSheetId="9">#REF!</definedName>
    <definedName name="_WEO2" localSheetId="6">#REF!</definedName>
    <definedName name="_WEO2" localSheetId="8">#REF!</definedName>
    <definedName name="_WEO2" localSheetId="10">#REF!</definedName>
    <definedName name="_WEO2">#REF!</definedName>
    <definedName name="_xlchart.v5.0" hidden="1">'Mapa 1'!#REF!</definedName>
    <definedName name="_xlchart.v5.1" hidden="1">'Mapa 1'!$A$5:$B$36</definedName>
    <definedName name="_xlchart.v5.2" hidden="1">'Mapa 1'!$C$5:$C$36</definedName>
    <definedName name="_xlcn.WorksheetConnection_MUCI2020v3.xlsxTabla1" localSheetId="2" hidden="1">[48]!Tabla1[#Data]</definedName>
    <definedName name="_xlcn.WorksheetConnection_MUCI2020v3.xlsxTabla1" localSheetId="7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 localSheetId="7">'[3]Imp:DSA output'!$O$9:$R$464</definedName>
    <definedName name="_YR0110">'[3]Imp:DSA output'!$O$9:$R$464</definedName>
    <definedName name="_YR89" localSheetId="2">'[3]Imp:DSA output'!$C$9:$C$464</definedName>
    <definedName name="_YR89" localSheetId="7">'[3]Imp:DSA output'!$C$9:$C$464</definedName>
    <definedName name="_YR89">'[3]Imp:DSA output'!$C$9:$C$464</definedName>
    <definedName name="_YR90" localSheetId="2">'[3]Imp:DSA output'!$D$9:$D$464</definedName>
    <definedName name="_YR90" localSheetId="7">'[3]Imp:DSA output'!$D$9:$D$464</definedName>
    <definedName name="_YR90">'[3]Imp:DSA output'!$D$9:$D$464</definedName>
    <definedName name="_YR91" localSheetId="2">'[3]Imp:DSA output'!$E$9:$E$464</definedName>
    <definedName name="_YR91" localSheetId="7">'[3]Imp:DSA output'!$E$9:$E$464</definedName>
    <definedName name="_YR91">'[3]Imp:DSA output'!$E$9:$E$464</definedName>
    <definedName name="_YR92" localSheetId="2">'[3]Imp:DSA output'!$F$9:$F$464</definedName>
    <definedName name="_YR92" localSheetId="7">'[3]Imp:DSA output'!$F$9:$F$464</definedName>
    <definedName name="_YR92">'[3]Imp:DSA output'!$F$9:$F$464</definedName>
    <definedName name="_YR93" localSheetId="2">'[3]Imp:DSA output'!$G$9:$G$464</definedName>
    <definedName name="_YR93" localSheetId="7">'[3]Imp:DSA output'!$G$9:$G$464</definedName>
    <definedName name="_YR93">'[3]Imp:DSA output'!$G$9:$G$464</definedName>
    <definedName name="_YR94" localSheetId="2">'[3]Imp:DSA output'!$H$9:$H$464</definedName>
    <definedName name="_YR94" localSheetId="7">'[3]Imp:DSA output'!$H$9:$H$464</definedName>
    <definedName name="_YR94">'[3]Imp:DSA output'!$H$9:$H$464</definedName>
    <definedName name="_YR95" localSheetId="2">'[3]Imp:DSA output'!$I$9:$I$464</definedName>
    <definedName name="_YR95" localSheetId="7">'[3]Imp:DSA output'!$I$9:$I$464</definedName>
    <definedName name="_YR95">'[3]Imp:DSA output'!$I$9:$I$464</definedName>
    <definedName name="_Z" localSheetId="12">[3]Imp!#REF!</definedName>
    <definedName name="_Z" localSheetId="13">[3]Imp!#REF!</definedName>
    <definedName name="_Z" localSheetId="15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7">[3]Imp!#REF!</definedName>
    <definedName name="_Z" localSheetId="9">[3]Imp!#REF!</definedName>
    <definedName name="_Z" localSheetId="6">[3]Imp!#REF!</definedName>
    <definedName name="_Z" localSheetId="1">#REF!</definedName>
    <definedName name="_Z" localSheetId="3">[3]Imp!#REF!</definedName>
    <definedName name="_Z" localSheetId="8">[3]Imp!#REF!</definedName>
    <definedName name="_Z" localSheetId="10">[3]Imp!#REF!</definedName>
    <definedName name="_Z" localSheetId="11">[3]Imp!#REF!</definedName>
    <definedName name="_Z">[3]Imp!#REF!</definedName>
    <definedName name="a" localSheetId="12" hidden="1">[20]WB!#REF!</definedName>
    <definedName name="a" localSheetId="13" hidden="1">[20]WB!#REF!</definedName>
    <definedName name="a" localSheetId="14" hidden="1">[20]WB!#REF!</definedName>
    <definedName name="a" localSheetId="15" hidden="1">[20]WB!#REF!</definedName>
    <definedName name="a" localSheetId="0" hidden="1">[20]WB!#REF!</definedName>
    <definedName name="a" localSheetId="4" hidden="1">[20]WB!#REF!</definedName>
    <definedName name="a" localSheetId="5" hidden="1">[20]WB!#REF!</definedName>
    <definedName name="a" localSheetId="2" hidden="1">[20]WB!#REF!</definedName>
    <definedName name="a" localSheetId="7" hidden="1">[20]WB!#REF!</definedName>
    <definedName name="a" localSheetId="9" hidden="1">[20]WB!#REF!</definedName>
    <definedName name="a" localSheetId="6" hidden="1">[20]WB!#REF!</definedName>
    <definedName name="a" localSheetId="1" hidden="1">#REF!</definedName>
    <definedName name="a" localSheetId="3" hidden="1">[20]WB!#REF!</definedName>
    <definedName name="a" localSheetId="8" hidden="1">[20]WB!#REF!</definedName>
    <definedName name="a" localSheetId="10" hidden="1">[20]WB!#REF!</definedName>
    <definedName name="a" hidden="1">[20]WB!#REF!</definedName>
    <definedName name="a\V104" localSheetId="12">[31]QNEWLOR!#REF!</definedName>
    <definedName name="a\V104" localSheetId="13">[31]QNEWLOR!#REF!</definedName>
    <definedName name="a\V104" localSheetId="14">[31]QNEWLOR!#REF!</definedName>
    <definedName name="a\V104" localSheetId="15">[31]QNEWLOR!#REF!</definedName>
    <definedName name="a\V104" localSheetId="0">[31]QNEWLOR!#REF!</definedName>
    <definedName name="a\V104" localSheetId="4">[31]QNEWLOR!#REF!</definedName>
    <definedName name="a\V104" localSheetId="5">[31]QNEWLOR!#REF!</definedName>
    <definedName name="a\V104" localSheetId="2">[31]QNEWLOR!#REF!</definedName>
    <definedName name="a\V104" localSheetId="7">[31]QNEWLOR!#REF!</definedName>
    <definedName name="a\V104" localSheetId="9">[31]QNEWLOR!#REF!</definedName>
    <definedName name="a\V104" localSheetId="1">#REF!</definedName>
    <definedName name="a\V104" localSheetId="3">[31]QNEWLOR!#REF!</definedName>
    <definedName name="a\V104" localSheetId="8">[31]QNEWLOR!#REF!</definedName>
    <definedName name="a\V104" localSheetId="10">[31]QNEWLOR!#REF!</definedName>
    <definedName name="a\V104">[31]QNEWLOR!#REF!</definedName>
    <definedName name="A_impresión_IM" localSheetId="2">'[49]ponder a y p '!$A$1:$N$50</definedName>
    <definedName name="A_impresión_IM" localSheetId="7">'[49]ponder a y p '!$A$1:$N$50</definedName>
    <definedName name="A_impresión_IM">'[49]ponder a y p '!$A$1:$N$50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2">#REF!</definedName>
    <definedName name="ABR._89" localSheetId="15">#REF!</definedName>
    <definedName name="ABR._89" localSheetId="4">#REF!</definedName>
    <definedName name="ABR._89" localSheetId="5">#REF!</definedName>
    <definedName name="ABR._89" localSheetId="2">#REF!</definedName>
    <definedName name="ABR._89" localSheetId="7">#REF!</definedName>
    <definedName name="ABR._89" localSheetId="9">#REF!</definedName>
    <definedName name="ABR._89" localSheetId="6">#REF!</definedName>
    <definedName name="ABR._89" localSheetId="1">#REF!</definedName>
    <definedName name="ABR._89" localSheetId="3">#REF!</definedName>
    <definedName name="ABR._89" localSheetId="8">#REF!</definedName>
    <definedName name="ABR._89" localSheetId="10">#REF!</definedName>
    <definedName name="ABR._89" localSheetId="11">#REF!</definedName>
    <definedName name="ABR._89">#REF!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2">#REF!</definedName>
    <definedName name="abv" localSheetId="13">#REF!</definedName>
    <definedName name="abv" localSheetId="14">#REF!</definedName>
    <definedName name="abv" localSheetId="15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7">#REF!</definedName>
    <definedName name="abv" localSheetId="9">#REF!</definedName>
    <definedName name="abv" localSheetId="6">#REF!</definedName>
    <definedName name="abv" localSheetId="1">#REF!</definedName>
    <definedName name="abv" localSheetId="3">#REF!</definedName>
    <definedName name="abv" localSheetId="8">#REF!</definedName>
    <definedName name="abv" localSheetId="10">#REF!</definedName>
    <definedName name="abv" localSheetId="11">#REF!</definedName>
    <definedName name="abv">#REF!</definedName>
    <definedName name="abx" localSheetId="12">#REF!</definedName>
    <definedName name="abx" localSheetId="13">#REF!</definedName>
    <definedName name="abx" localSheetId="14">#REF!</definedName>
    <definedName name="abx" localSheetId="15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7">#REF!</definedName>
    <definedName name="abx" localSheetId="9">#REF!</definedName>
    <definedName name="abx" localSheetId="6">#REF!</definedName>
    <definedName name="abx" localSheetId="1">#REF!</definedName>
    <definedName name="abx" localSheetId="3">#REF!</definedName>
    <definedName name="abx" localSheetId="8">#REF!</definedName>
    <definedName name="abx" localSheetId="10">#REF!</definedName>
    <definedName name="abx">#REF!</definedName>
    <definedName name="AccessDatabase" hidden="1">"\\De2kp-42538\BOLETIN\Claga\CLAGA2000.mdb"</definedName>
    <definedName name="ACENARIO" localSheetId="12">#REF!</definedName>
    <definedName name="ACENARIO" localSheetId="15">#REF!</definedName>
    <definedName name="ACENARIO" localSheetId="4">#REF!</definedName>
    <definedName name="ACENARIO" localSheetId="5">#REF!</definedName>
    <definedName name="ACENARIO" localSheetId="2">#REF!</definedName>
    <definedName name="ACENARIO" localSheetId="7">#REF!</definedName>
    <definedName name="ACENARIO" localSheetId="9">#REF!</definedName>
    <definedName name="ACENARIO" localSheetId="6">#REF!</definedName>
    <definedName name="ACENARIO" localSheetId="1">#REF!</definedName>
    <definedName name="ACENARIO" localSheetId="3">#REF!</definedName>
    <definedName name="ACENARIO" localSheetId="8">#REF!</definedName>
    <definedName name="ACENARIO" localSheetId="10">#REF!</definedName>
    <definedName name="ACENARIO" localSheetId="11">#REF!</definedName>
    <definedName name="ACENARIO">#REF!</definedName>
    <definedName name="acentral" localSheetId="12">#REF!</definedName>
    <definedName name="acentral" localSheetId="4">#REF!</definedName>
    <definedName name="acentral" localSheetId="5">#REF!</definedName>
    <definedName name="acentral" localSheetId="2">#REF!</definedName>
    <definedName name="acentral" localSheetId="7">#REF!</definedName>
    <definedName name="acentral" localSheetId="9">#REF!</definedName>
    <definedName name="acentral" localSheetId="6">#REF!</definedName>
    <definedName name="acentral" localSheetId="3">#REF!</definedName>
    <definedName name="acentral" localSheetId="8">#REF!</definedName>
    <definedName name="acentral" localSheetId="10">#REF!</definedName>
    <definedName name="acentral">#REF!</definedName>
    <definedName name="ACT" localSheetId="4">#REF!</definedName>
    <definedName name="ACT" localSheetId="5">#REF!</definedName>
    <definedName name="ACT" localSheetId="2">#REF!</definedName>
    <definedName name="ACT" localSheetId="7">#REF!</definedName>
    <definedName name="ACT" localSheetId="9">#REF!</definedName>
    <definedName name="ACT" localSheetId="6">#REF!</definedName>
    <definedName name="ACT" localSheetId="3">#REF!</definedName>
    <definedName name="ACT" localSheetId="8">#REF!</definedName>
    <definedName name="ACT" localSheetId="10">#REF!</definedName>
    <definedName name="ACT">#REF!</definedName>
    <definedName name="Act.Inmv.Bruto" localSheetId="2">'[50]Ranking Bancario'!$AX$4:$BB$54</definedName>
    <definedName name="Act.Inmv.Bruto" localSheetId="7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 localSheetId="7">'[50]Ranking Bancario'!$AP$4:$AT$54</definedName>
    <definedName name="Act.Inmv.Neto">'[50]Ranking Bancario'!$AP$4:$AT$54</definedName>
    <definedName name="ACTIVATE" localSheetId="12">#REF!</definedName>
    <definedName name="ACTIVATE" localSheetId="13">#REF!</definedName>
    <definedName name="ACTIVATE" localSheetId="14">#REF!</definedName>
    <definedName name="ACTIVATE" localSheetId="15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7">#REF!</definedName>
    <definedName name="ACTIVATE" localSheetId="9">#REF!</definedName>
    <definedName name="ACTIVATE" localSheetId="6">#REF!</definedName>
    <definedName name="ACTIVATE" localSheetId="1">#REF!</definedName>
    <definedName name="ACTIVATE" localSheetId="3">#REF!</definedName>
    <definedName name="ACTIVATE" localSheetId="8">#REF!</definedName>
    <definedName name="ACTIVATE" localSheetId="10">#REF!</definedName>
    <definedName name="ACTIVATE" localSheetId="11">#REF!</definedName>
    <definedName name="ACTIVATE">#REF!</definedName>
    <definedName name="Actual" localSheetId="12">#REF!</definedName>
    <definedName name="Actual" localSheetId="13">#REF!</definedName>
    <definedName name="Actual" localSheetId="14">#REF!</definedName>
    <definedName name="Actual" localSheetId="15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7">#REF!</definedName>
    <definedName name="Actual" localSheetId="9">#REF!</definedName>
    <definedName name="Actual" localSheetId="6">#REF!</definedName>
    <definedName name="Actual" localSheetId="1">#REF!</definedName>
    <definedName name="Actual" localSheetId="3">#REF!</definedName>
    <definedName name="Actual" localSheetId="8">#REF!</definedName>
    <definedName name="Actual" localSheetId="10">#REF!</definedName>
    <definedName name="Actual">#REF!</definedName>
    <definedName name="ACUMULADO">#N/A</definedName>
    <definedName name="ACwvu.PLA1." localSheetId="12" hidden="1">'[51]COP FED'!#REF!</definedName>
    <definedName name="ACwvu.PLA1." localSheetId="13" hidden="1">'[51]COP FED'!#REF!</definedName>
    <definedName name="ACwvu.PLA1." localSheetId="14" hidden="1">'[51]COP FED'!#REF!</definedName>
    <definedName name="ACwvu.PLA1." localSheetId="15" hidden="1">'[51]COP FED'!#REF!</definedName>
    <definedName name="ACwvu.PLA1." localSheetId="0" hidden="1">'[51]COP FED'!#REF!</definedName>
    <definedName name="ACwvu.PLA1." localSheetId="4" hidden="1">'[51]COP FED'!#REF!</definedName>
    <definedName name="ACwvu.PLA1." localSheetId="5" hidden="1">'[51]COP FED'!#REF!</definedName>
    <definedName name="ACwvu.PLA1." localSheetId="2" hidden="1">'[51]COP FED'!#REF!</definedName>
    <definedName name="ACwvu.PLA1." localSheetId="7" hidden="1">'[51]COP FED'!#REF!</definedName>
    <definedName name="ACwvu.PLA1." localSheetId="9" hidden="1">'[51]COP FED'!#REF!</definedName>
    <definedName name="ACwvu.PLA1." localSheetId="1" hidden="1">#REF!</definedName>
    <definedName name="ACwvu.PLA1." localSheetId="3" hidden="1">'[51]COP FED'!#REF!</definedName>
    <definedName name="ACwvu.PLA1." localSheetId="8" hidden="1">'[51]COP FED'!#REF!</definedName>
    <definedName name="ACwvu.PLA1." localSheetId="10" hidden="1">'[51]COP FED'!#REF!</definedName>
    <definedName name="ACwvu.PLA1." hidden="1">'[51]COP FED'!#REF!</definedName>
    <definedName name="ACwvu.PLA2." localSheetId="2" hidden="1">'[51]COP FED'!$A$1:$N$49</definedName>
    <definedName name="ACwvu.PLA2." localSheetId="7" hidden="1">'[51]COP FED'!$A$1:$N$49</definedName>
    <definedName name="ACwvu.PLA2." hidden="1">'[51]COP FED'!$A$1:$N$49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12">#REF!</definedName>
    <definedName name="adaD" localSheetId="13">#REF!</definedName>
    <definedName name="adaD" localSheetId="14">#REF!</definedName>
    <definedName name="adaD" localSheetId="15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7">#REF!</definedName>
    <definedName name="adaD" localSheetId="9">#REF!</definedName>
    <definedName name="adaD" localSheetId="6">#REF!</definedName>
    <definedName name="adaD" localSheetId="1">#REF!</definedName>
    <definedName name="adaD" localSheetId="3">#REF!</definedName>
    <definedName name="adaD" localSheetId="8">#REF!</definedName>
    <definedName name="adaD" localSheetId="10">#REF!</definedName>
    <definedName name="adaD" localSheetId="11">#REF!</definedName>
    <definedName name="adaD">#REF!</definedName>
    <definedName name="Adb" localSheetId="2">[52]CIRRs!$C$59</definedName>
    <definedName name="Adb" localSheetId="7">[52]CIRRs!$C$59</definedName>
    <definedName name="Adb">[52]CIRRs!$C$59</definedName>
    <definedName name="Adf" localSheetId="2">[52]CIRRs!$C$60</definedName>
    <definedName name="Adf" localSheetId="7">[52]CIRRs!$C$60</definedName>
    <definedName name="Adf">[52]CIRRs!$C$60</definedName>
    <definedName name="ADICIONAIS" localSheetId="12">#REF!</definedName>
    <definedName name="ADICIONAIS" localSheetId="15">#REF!</definedName>
    <definedName name="ADICIONAIS" localSheetId="4">#REF!</definedName>
    <definedName name="ADICIONAIS" localSheetId="5">#REF!</definedName>
    <definedName name="ADICIONAIS" localSheetId="2">#REF!</definedName>
    <definedName name="ADICIONAIS" localSheetId="7">#REF!</definedName>
    <definedName name="ADICIONAIS" localSheetId="9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10">#REF!</definedName>
    <definedName name="ADICIONAIS" localSheetId="11">#REF!</definedName>
    <definedName name="ADICIONAIS">#REF!</definedName>
    <definedName name="adrra" localSheetId="13">#REF!</definedName>
    <definedName name="adrra" localSheetId="14">#REF!</definedName>
    <definedName name="adrra" localSheetId="15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7">#REF!</definedName>
    <definedName name="adrra" localSheetId="9">#REF!</definedName>
    <definedName name="adrra" localSheetId="6">#REF!</definedName>
    <definedName name="adrra" localSheetId="1">#REF!</definedName>
    <definedName name="adrra" localSheetId="3">#REF!</definedName>
    <definedName name="adrra" localSheetId="8">#REF!</definedName>
    <definedName name="adrra" localSheetId="10">#REF!</definedName>
    <definedName name="adrra">#REF!</definedName>
    <definedName name="adsadrr" localSheetId="13" hidden="1">#REF!</definedName>
    <definedName name="adsadrr" localSheetId="14" hidden="1">#REF!</definedName>
    <definedName name="adsadrr" localSheetId="15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7" hidden="1">#REF!</definedName>
    <definedName name="adsadrr" localSheetId="9" hidden="1">#REF!</definedName>
    <definedName name="adsadrr" localSheetId="6" hidden="1">#REF!</definedName>
    <definedName name="adsadrr" localSheetId="1" hidden="1">#REF!</definedName>
    <definedName name="adsadrr" localSheetId="3" hidden="1">#REF!</definedName>
    <definedName name="adsadrr" localSheetId="8" hidden="1">#REF!</definedName>
    <definedName name="adsadrr" localSheetId="10" hidden="1">#REF!</definedName>
    <definedName name="adsadrr" hidden="1">#REF!</definedName>
    <definedName name="adsftreagtrgtqergt" localSheetId="12">[5]!adsftreagtrgtqergt</definedName>
    <definedName name="adsftreagtrgtqergt" localSheetId="2">[5]!adsftreagtrgtqergt</definedName>
    <definedName name="adsftreagtrgtqergt" localSheetId="7">[5]!adsftreagtrgtqergt</definedName>
    <definedName name="adsftreagtrgtqergt" localSheetId="9">[5]!adsftreagtrgtqergt</definedName>
    <definedName name="adsftreagtrgtqergt" localSheetId="1">[5]!adsftreagtrgtqergt</definedName>
    <definedName name="adsftreagtrgtqergt" localSheetId="3">[5]!adsftreagtrgtqergt</definedName>
    <definedName name="adsftreagtrgtqergt" localSheetId="8">[5]!adsftreagtrgtqergt</definedName>
    <definedName name="adsftreagtrgtqergt" localSheetId="10">[5]!adsftreagtrgtqergt</definedName>
    <definedName name="adsftreagtrgtqergt" localSheetId="11">[5]!adsftreagtrgtqergt</definedName>
    <definedName name="adsftreagtrgtqergt">[5]!adsftreagtrgtqergt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12">#REF!</definedName>
    <definedName name="AGO._89" localSheetId="15">#REF!</definedName>
    <definedName name="AGO._89" localSheetId="4">#REF!</definedName>
    <definedName name="AGO._89" localSheetId="5">#REF!</definedName>
    <definedName name="AGO._89" localSheetId="2">#REF!</definedName>
    <definedName name="AGO._89" localSheetId="7">#REF!</definedName>
    <definedName name="AGO._89" localSheetId="9">#REF!</definedName>
    <definedName name="AGO._89" localSheetId="6">#REF!</definedName>
    <definedName name="AGO._89" localSheetId="1">#REF!</definedName>
    <definedName name="AGO._89" localSheetId="3">#REF!</definedName>
    <definedName name="AGO._89" localSheetId="8">#REF!</definedName>
    <definedName name="AGO._89" localSheetId="10">#REF!</definedName>
    <definedName name="AGO._89" localSheetId="11">#REF!</definedName>
    <definedName name="AGO._89">#REF!</definedName>
    <definedName name="Agregados" localSheetId="2">'[50]Ganancias o Pérdidas BC'!$C$10:$H$34</definedName>
    <definedName name="Agregados" localSheetId="7">'[50]Ganancias o Pérdidas BC'!$C$10:$H$34</definedName>
    <definedName name="Agregados">'[50]Ganancias o Pérdidas BC'!$C$10:$H$34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12">'[53]Expenditure &amp; Saving'!$AF$1:$AF$65536</definedName>
    <definedName name="AI" localSheetId="2">'[53]Expenditure &amp; Saving'!$AF$1:$AF$65536</definedName>
    <definedName name="AI" localSheetId="7">'[53]Expenditure &amp; Saving'!$AF$1:$AF$65536</definedName>
    <definedName name="AI" localSheetId="9">'[53]Expenditure &amp; Saving'!$AF$1:$AF$65536</definedName>
    <definedName name="AI" localSheetId="1">'[53]Expenditure &amp; Saving'!$AF$1:$AF$65536</definedName>
    <definedName name="AI" localSheetId="3">'[53]Expenditure &amp; Saving'!$AF$1:$AF$65536</definedName>
    <definedName name="AI" localSheetId="8">'[53]Expenditure &amp; Saving'!$AF$1:$AF$65536</definedName>
    <definedName name="AI" localSheetId="10">'[53]Expenditure &amp; Saving'!$AF$1:$AF$65536</definedName>
    <definedName name="AI" localSheetId="11">'[53]Expenditure &amp; Saving'!$AF$1:$AF$65536</definedName>
    <definedName name="AI">'[53]Expenditure &amp; Saving'!$AF$1:$AF$65536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12">#REF!</definedName>
    <definedName name="AJU00" localSheetId="15">#REF!</definedName>
    <definedName name="AJU00" localSheetId="4">#REF!</definedName>
    <definedName name="AJU00" localSheetId="5">#REF!</definedName>
    <definedName name="AJU00" localSheetId="2">#REF!</definedName>
    <definedName name="AJU00" localSheetId="7">#REF!</definedName>
    <definedName name="AJU00" localSheetId="9">#REF!</definedName>
    <definedName name="AJU00" localSheetId="6">#REF!</definedName>
    <definedName name="AJU00" localSheetId="1">#REF!</definedName>
    <definedName name="AJU00" localSheetId="3">#REF!</definedName>
    <definedName name="AJU00" localSheetId="8">#REF!</definedName>
    <definedName name="AJU00" localSheetId="10">#REF!</definedName>
    <definedName name="AJU00" localSheetId="11">#REF!</definedName>
    <definedName name="AJU00">#REF!</definedName>
    <definedName name="AJUSTE" localSheetId="2">[54]GYP!$A$2</definedName>
    <definedName name="AJUSTE" localSheetId="7">[54]GYP!$A$2</definedName>
    <definedName name="AJUSTE">[54]GYP!$A$2</definedName>
    <definedName name="AJUSTE2" localSheetId="12">[55]GYP!$A$2</definedName>
    <definedName name="AJUSTE2" localSheetId="2">[55]GYP!$A$2</definedName>
    <definedName name="AJUSTE2" localSheetId="7">[55]GYP!$A$2</definedName>
    <definedName name="AJUSTE2" localSheetId="9">[55]GYP!$A$2</definedName>
    <definedName name="AJUSTE2" localSheetId="1">[55]GYP!$A$2</definedName>
    <definedName name="AJUSTE2" localSheetId="3">[55]GYP!$A$2</definedName>
    <definedName name="AJUSTE2" localSheetId="8">[55]GYP!$A$2</definedName>
    <definedName name="AJUSTE2" localSheetId="10">[55]GYP!$A$2</definedName>
    <definedName name="AJUSTE2" localSheetId="11">[55]GYP!$A$2</definedName>
    <definedName name="AJUSTE2">[55]GYP!$A$2</definedName>
    <definedName name="AJUV00" localSheetId="12">#REF!</definedName>
    <definedName name="AJUV00" localSheetId="15">#REF!</definedName>
    <definedName name="AJUV00" localSheetId="4">#REF!</definedName>
    <definedName name="AJUV00" localSheetId="5">#REF!</definedName>
    <definedName name="AJUV00" localSheetId="2">#REF!</definedName>
    <definedName name="AJUV00" localSheetId="7">#REF!</definedName>
    <definedName name="AJUV00" localSheetId="9">#REF!</definedName>
    <definedName name="AJUV00" localSheetId="6">#REF!</definedName>
    <definedName name="AJUV00" localSheetId="1">#REF!</definedName>
    <definedName name="AJUV00" localSheetId="3">#REF!</definedName>
    <definedName name="AJUV00" localSheetId="8">#REF!</definedName>
    <definedName name="AJUV00" localSheetId="10">#REF!</definedName>
    <definedName name="AJUV00" localSheetId="11">#REF!</definedName>
    <definedName name="AJUV00">#REF!</definedName>
    <definedName name="AJUV97" localSheetId="12">#REF!</definedName>
    <definedName name="AJUV97" localSheetId="15">#REF!</definedName>
    <definedName name="AJUV97" localSheetId="2">#REF!</definedName>
    <definedName name="AJUV97" localSheetId="7">#REF!</definedName>
    <definedName name="AJUV97" localSheetId="9">#REF!</definedName>
    <definedName name="AJUV97" localSheetId="6">#REF!</definedName>
    <definedName name="AJUV97" localSheetId="1">#REF!</definedName>
    <definedName name="AJUV97" localSheetId="3">#REF!</definedName>
    <definedName name="AJUV97" localSheetId="8">#REF!</definedName>
    <definedName name="AJUV97" localSheetId="10">#REF!</definedName>
    <definedName name="AJUV97">#REF!</definedName>
    <definedName name="AJUV98" localSheetId="12">#REF!</definedName>
    <definedName name="AJUV98" localSheetId="15">#REF!</definedName>
    <definedName name="AJUV98" localSheetId="2">#REF!</definedName>
    <definedName name="AJUV98" localSheetId="7">#REF!</definedName>
    <definedName name="AJUV98" localSheetId="9">#REF!</definedName>
    <definedName name="AJUV98" localSheetId="6">#REF!</definedName>
    <definedName name="AJUV98" localSheetId="1">#REF!</definedName>
    <definedName name="AJUV98" localSheetId="3">#REF!</definedName>
    <definedName name="AJUV98" localSheetId="8">#REF!</definedName>
    <definedName name="AJUV98" localSheetId="10">#REF!</definedName>
    <definedName name="AJUV98">#REF!</definedName>
    <definedName name="AJUV99" localSheetId="2">#REF!</definedName>
    <definedName name="AJUV99" localSheetId="7">#REF!</definedName>
    <definedName name="AJUV99" localSheetId="9">#REF!</definedName>
    <definedName name="AJUV99" localSheetId="6">#REF!</definedName>
    <definedName name="AJUV99" localSheetId="8">#REF!</definedName>
    <definedName name="AJUV99" localSheetId="10">#REF!</definedName>
    <definedName name="AJUV99">#REF!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 localSheetId="7">'[3]Imp:DSA output'!$C$9:$R$464</definedName>
    <definedName name="ALL">'[3]Imp:DSA output'!$C$9:$R$464</definedName>
    <definedName name="ALLBIRR" localSheetId="12">#REF!</definedName>
    <definedName name="ALLBIRR" localSheetId="13">#REF!</definedName>
    <definedName name="ALLBIRR" localSheetId="14">#REF!</definedName>
    <definedName name="ALLBIRR" localSheetId="15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7">#REF!</definedName>
    <definedName name="ALLBIRR" localSheetId="9">#REF!</definedName>
    <definedName name="ALLBIRR" localSheetId="6">#REF!</definedName>
    <definedName name="ALLBIRR" localSheetId="1">#REF!</definedName>
    <definedName name="ALLBIRR" localSheetId="3">#REF!</definedName>
    <definedName name="ALLBIRR" localSheetId="8">#REF!</definedName>
    <definedName name="ALLBIRR" localSheetId="10">#REF!</definedName>
    <definedName name="ALLBIRR" localSheetId="11">#REF!</definedName>
    <definedName name="ALLBIRR">#REF!</definedName>
    <definedName name="AllData" localSheetId="13">#REF!</definedName>
    <definedName name="AllData" localSheetId="14">#REF!</definedName>
    <definedName name="AllData" localSheetId="15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7">#REF!</definedName>
    <definedName name="AllData" localSheetId="9">#REF!</definedName>
    <definedName name="AllData" localSheetId="6">#REF!</definedName>
    <definedName name="AllData" localSheetId="1">#REF!</definedName>
    <definedName name="AllData" localSheetId="3">#REF!</definedName>
    <definedName name="AllData" localSheetId="8">#REF!</definedName>
    <definedName name="AllData" localSheetId="10">#REF!</definedName>
    <definedName name="AllData">#REF!</definedName>
    <definedName name="ALLSDR" localSheetId="13">#REF!</definedName>
    <definedName name="ALLSDR" localSheetId="14">#REF!</definedName>
    <definedName name="ALLSDR" localSheetId="15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7">#REF!</definedName>
    <definedName name="ALLSDR" localSheetId="9">#REF!</definedName>
    <definedName name="ALLSDR" localSheetId="6">#REF!</definedName>
    <definedName name="ALLSDR" localSheetId="1">#REF!</definedName>
    <definedName name="ALLSDR" localSheetId="3">#REF!</definedName>
    <definedName name="ALLSDR" localSheetId="8">#REF!</definedName>
    <definedName name="ALLSDR" localSheetId="10">#REF!</definedName>
    <definedName name="ALLSDR">#REF!</definedName>
    <definedName name="alpha" localSheetId="2">'[56]Int rate table spreads'!$C$7</definedName>
    <definedName name="alpha" localSheetId="7">'[56]Int rate table spreads'!$C$7</definedName>
    <definedName name="alpha">'[56]Int rate table spreads'!$C$7</definedName>
    <definedName name="ALRM" localSheetId="12">#REF!</definedName>
    <definedName name="ALRM" localSheetId="15">#REF!</definedName>
    <definedName name="ALRM" localSheetId="4">#REF!</definedName>
    <definedName name="ALRM" localSheetId="5">#REF!</definedName>
    <definedName name="ALRM" localSheetId="2">#REF!</definedName>
    <definedName name="ALRM" localSheetId="7">#REF!</definedName>
    <definedName name="ALRM" localSheetId="9">#REF!</definedName>
    <definedName name="ALRM" localSheetId="6">#REF!</definedName>
    <definedName name="ALRM" localSheetId="1">#REF!</definedName>
    <definedName name="ALRM" localSheetId="3">#REF!</definedName>
    <definedName name="ALRM" localSheetId="8">#REF!</definedName>
    <definedName name="ALRM" localSheetId="10">#REF!</definedName>
    <definedName name="ALRM" localSheetId="11">#REF!</definedName>
    <definedName name="ALRM">#REF!</definedName>
    <definedName name="alter3a" localSheetId="12">#REF!</definedName>
    <definedName name="alter3a" localSheetId="15">#REF!</definedName>
    <definedName name="alter3a" localSheetId="2">#REF!</definedName>
    <definedName name="alter3a" localSheetId="7">#REF!</definedName>
    <definedName name="alter3a" localSheetId="9">#REF!</definedName>
    <definedName name="alter3a" localSheetId="6">#REF!</definedName>
    <definedName name="alter3a" localSheetId="1">#REF!</definedName>
    <definedName name="alter3a" localSheetId="3">#REF!</definedName>
    <definedName name="alter3a" localSheetId="8">#REF!</definedName>
    <definedName name="alter3a" localSheetId="10">#REF!</definedName>
    <definedName name="alter3a">#REF!</definedName>
    <definedName name="alter3b" localSheetId="12">#REF!</definedName>
    <definedName name="alter3b" localSheetId="15">#REF!</definedName>
    <definedName name="alter3b" localSheetId="2">#REF!</definedName>
    <definedName name="alter3b" localSheetId="7">#REF!</definedName>
    <definedName name="alter3b" localSheetId="9">#REF!</definedName>
    <definedName name="alter3b" localSheetId="6">#REF!</definedName>
    <definedName name="alter3b" localSheetId="1">#REF!</definedName>
    <definedName name="alter3b" localSheetId="3">#REF!</definedName>
    <definedName name="alter3b" localSheetId="8">#REF!</definedName>
    <definedName name="alter3b" localSheetId="10">#REF!</definedName>
    <definedName name="alter3b">#REF!</definedName>
    <definedName name="ALTNGDP_R" localSheetId="12">[57]Q1!#REF!</definedName>
    <definedName name="ALTNGDP_R" localSheetId="15">[57]Q1!#REF!</definedName>
    <definedName name="ALTNGDP_R" localSheetId="2">[57]Q1!#REF!</definedName>
    <definedName name="ALTNGDP_R" localSheetId="7">[57]Q1!#REF!</definedName>
    <definedName name="ALTNGDP_R" localSheetId="9">[57]Q1!#REF!</definedName>
    <definedName name="ALTNGDP_R" localSheetId="6">[57]Q1!#REF!</definedName>
    <definedName name="ALTNGDP_R" localSheetId="1">#REF!</definedName>
    <definedName name="ALTNGDP_R" localSheetId="3">[57]Q1!#REF!</definedName>
    <definedName name="ALTNGDP_R" localSheetId="8">[57]Q1!#REF!</definedName>
    <definedName name="ALTNGDP_R" localSheetId="10">[57]Q1!#REF!</definedName>
    <definedName name="ALTNGDP_R" localSheetId="11">[57]Q1!#REF!</definedName>
    <definedName name="ALTNGDP_R">[57]Q1!#REF!</definedName>
    <definedName name="ALTPCPI" localSheetId="12">[57]Q3!#REF!</definedName>
    <definedName name="ALTPCPI" localSheetId="15">[57]Q3!#REF!</definedName>
    <definedName name="ALTPCPI" localSheetId="2">[57]Q3!#REF!</definedName>
    <definedName name="ALTPCPI" localSheetId="7">[57]Q3!#REF!</definedName>
    <definedName name="ALTPCPI" localSheetId="9">[57]Q3!#REF!</definedName>
    <definedName name="ALTPCPI" localSheetId="6">[57]Q3!#REF!</definedName>
    <definedName name="ALTPCPI" localSheetId="1">#REF!</definedName>
    <definedName name="ALTPCPI" localSheetId="3">[57]Q3!#REF!</definedName>
    <definedName name="ALTPCPI" localSheetId="8">[57]Q3!#REF!</definedName>
    <definedName name="ALTPCPI" localSheetId="10">[57]Q3!#REF!</definedName>
    <definedName name="ALTPCPI" localSheetId="11">[57]Q3!#REF!</definedName>
    <definedName name="ALTPCPI">[57]Q3!#REF!</definedName>
    <definedName name="amort" localSheetId="12">#REF!</definedName>
    <definedName name="amort" localSheetId="15">#REF!</definedName>
    <definedName name="amort" localSheetId="4">#REF!</definedName>
    <definedName name="amort" localSheetId="5">#REF!</definedName>
    <definedName name="amort" localSheetId="2">#REF!</definedName>
    <definedName name="amort" localSheetId="7">#REF!</definedName>
    <definedName name="amort" localSheetId="9">#REF!</definedName>
    <definedName name="amort" localSheetId="6">#REF!</definedName>
    <definedName name="amort" localSheetId="1">#REF!</definedName>
    <definedName name="amort" localSheetId="3">#REF!</definedName>
    <definedName name="amort" localSheetId="8">#REF!</definedName>
    <definedName name="amort" localSheetId="10">#REF!</definedName>
    <definedName name="amort" localSheetId="11">#REF!</definedName>
    <definedName name="amort">#REF!</definedName>
    <definedName name="AMORTI" localSheetId="12">#REF!</definedName>
    <definedName name="AMORTI" localSheetId="13">#REF!</definedName>
    <definedName name="AMORTI" localSheetId="14">#REF!</definedName>
    <definedName name="AMORTI" localSheetId="15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7">#REF!</definedName>
    <definedName name="AMORTI" localSheetId="9">#REF!</definedName>
    <definedName name="AMORTI" localSheetId="6">#REF!</definedName>
    <definedName name="AMORTI" localSheetId="1">#REF!</definedName>
    <definedName name="AMORTI" localSheetId="3">#REF!</definedName>
    <definedName name="AMORTI" localSheetId="8">#REF!</definedName>
    <definedName name="AMORTI" localSheetId="10">#REF!</definedName>
    <definedName name="AMORTI">#REF!</definedName>
    <definedName name="AMPO5">"Gráfico 8"</definedName>
    <definedName name="AMTZ_NEW" localSheetId="12">[58]Debt!#REF!</definedName>
    <definedName name="AMTZ_NEW" localSheetId="4">[58]Debt!#REF!</definedName>
    <definedName name="AMTZ_NEW" localSheetId="5">[58]Debt!#REF!</definedName>
    <definedName name="AMTZ_NEW" localSheetId="2">[58]Debt!#REF!</definedName>
    <definedName name="AMTZ_NEW" localSheetId="7">[58]Debt!#REF!</definedName>
    <definedName name="AMTZ_NEW" localSheetId="9">[58]Debt!#REF!</definedName>
    <definedName name="AMTZ_NEW" localSheetId="6">[58]Debt!#REF!</definedName>
    <definedName name="AMTZ_NEW" localSheetId="1">[58]Debt!#REF!</definedName>
    <definedName name="AMTZ_NEW" localSheetId="3">[58]Debt!#REF!</definedName>
    <definedName name="AMTZ_NEW" localSheetId="8">[58]Debt!#REF!</definedName>
    <definedName name="AMTZ_NEW" localSheetId="10">[58]Debt!#REF!</definedName>
    <definedName name="AMTZ_NEW" localSheetId="11">[58]Debt!#REF!</definedName>
    <definedName name="AMTZ_NEW">[58]Debt!#REF!</definedName>
    <definedName name="AMTZ_OLD" localSheetId="12">[58]Debt!#REF!</definedName>
    <definedName name="AMTZ_OLD" localSheetId="4">[58]Debt!#REF!</definedName>
    <definedName name="AMTZ_OLD" localSheetId="5">[58]Debt!#REF!</definedName>
    <definedName name="AMTZ_OLD" localSheetId="2">[58]Debt!#REF!</definedName>
    <definedName name="AMTZ_OLD" localSheetId="7">[58]Debt!#REF!</definedName>
    <definedName name="AMTZ_OLD" localSheetId="9">[58]Debt!#REF!</definedName>
    <definedName name="AMTZ_OLD" localSheetId="6">[58]Debt!#REF!</definedName>
    <definedName name="AMTZ_OLD" localSheetId="1">[58]Debt!#REF!</definedName>
    <definedName name="AMTZ_OLD" localSheetId="3">[58]Debt!#REF!</definedName>
    <definedName name="AMTZ_OLD" localSheetId="8">[58]Debt!#REF!</definedName>
    <definedName name="AMTZ_OLD" localSheetId="10">[58]Debt!#REF!</definedName>
    <definedName name="AMTZ_OLD" localSheetId="11">[58]Debt!#REF!</definedName>
    <definedName name="AMTZ_OLD">[58]Debt!#REF!</definedName>
    <definedName name="AMTZ_TOT" localSheetId="12">[58]Debt!#REF!</definedName>
    <definedName name="AMTZ_TOT" localSheetId="4">[58]Debt!#REF!</definedName>
    <definedName name="AMTZ_TOT" localSheetId="5">[58]Debt!#REF!</definedName>
    <definedName name="AMTZ_TOT" localSheetId="2">[58]Debt!#REF!</definedName>
    <definedName name="AMTZ_TOT" localSheetId="7">[58]Debt!#REF!</definedName>
    <definedName name="AMTZ_TOT" localSheetId="9">[58]Debt!#REF!</definedName>
    <definedName name="AMTZ_TOT" localSheetId="6">[58]Debt!#REF!</definedName>
    <definedName name="AMTZ_TOT" localSheetId="1">[58]Debt!#REF!</definedName>
    <definedName name="AMTZ_TOT" localSheetId="3">[58]Debt!#REF!</definedName>
    <definedName name="AMTZ_TOT" localSheetId="8">[58]Debt!#REF!</definedName>
    <definedName name="AMTZ_TOT">[58]Debt!#REF!</definedName>
    <definedName name="ANEXO2" localSheetId="12">[59]BCP!#REF!</definedName>
    <definedName name="ANEXO2" localSheetId="13">[59]BCP!#REF!</definedName>
    <definedName name="ANEXO2" localSheetId="14">[59]BCP!#REF!</definedName>
    <definedName name="ANEXO2" localSheetId="15">[59]BCP!#REF!</definedName>
    <definedName name="ANEXO2" localSheetId="0">[59]BCP!#REF!</definedName>
    <definedName name="ANEXO2" localSheetId="4">[59]BCP!#REF!</definedName>
    <definedName name="ANEXO2" localSheetId="5">[59]BCP!#REF!</definedName>
    <definedName name="ANEXO2" localSheetId="2">[59]BCP!#REF!</definedName>
    <definedName name="ANEXO2" localSheetId="7">[59]BCP!#REF!</definedName>
    <definedName name="ANEXO2" localSheetId="9">[59]BCP!#REF!</definedName>
    <definedName name="ANEXO2" localSheetId="6">[59]BCP!#REF!</definedName>
    <definedName name="ANEXO2" localSheetId="1">#REF!</definedName>
    <definedName name="ANEXO2" localSheetId="3">[59]BCP!#REF!</definedName>
    <definedName name="ANEXO2" localSheetId="8">[59]BCP!#REF!</definedName>
    <definedName name="ANEXO2" localSheetId="10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2">[60]Contribution!$C$326:$DC$340</definedName>
    <definedName name="annual" localSheetId="2">[60]Contribution!$C$326:$DC$340</definedName>
    <definedName name="annual" localSheetId="7">[60]Contribution!$C$326:$DC$340</definedName>
    <definedName name="annual" localSheetId="9">[60]Contribution!$C$326:$DC$340</definedName>
    <definedName name="annual" localSheetId="1">[60]Contribution!$C$326:$DC$340</definedName>
    <definedName name="annual" localSheetId="3">[60]Contribution!$C$326:$DC$340</definedName>
    <definedName name="annual" localSheetId="8">[60]Contribution!$C$326:$DC$340</definedName>
    <definedName name="annual" localSheetId="10">[60]Contribution!$C$326:$DC$340</definedName>
    <definedName name="annual" localSheetId="11">[60]Contribution!$C$326:$DC$340</definedName>
    <definedName name="annual">[60]Contribution!$C$326:$DC$340</definedName>
    <definedName name="ANO00" localSheetId="12">#REF!</definedName>
    <definedName name="ANO00" localSheetId="15">#REF!</definedName>
    <definedName name="ANO00" localSheetId="4">#REF!</definedName>
    <definedName name="ANO00" localSheetId="5">#REF!</definedName>
    <definedName name="ANO00" localSheetId="2">#REF!</definedName>
    <definedName name="ANO00" localSheetId="7">#REF!</definedName>
    <definedName name="ANO00" localSheetId="9">#REF!</definedName>
    <definedName name="ANO00" localSheetId="6">#REF!</definedName>
    <definedName name="ANO00" localSheetId="1">#REF!</definedName>
    <definedName name="ANO00" localSheetId="3">#REF!</definedName>
    <definedName name="ANO00" localSheetId="8">#REF!</definedName>
    <definedName name="ANO00" localSheetId="10">#REF!</definedName>
    <definedName name="ANO00" localSheetId="11">#REF!</definedName>
    <definedName name="ANO00">#REF!</definedName>
    <definedName name="ANO00A" localSheetId="12">#REF!</definedName>
    <definedName name="ANO00A" localSheetId="15">#REF!</definedName>
    <definedName name="ANO00A" localSheetId="2">#REF!</definedName>
    <definedName name="ANO00A" localSheetId="7">#REF!</definedName>
    <definedName name="ANO00A" localSheetId="9">#REF!</definedName>
    <definedName name="ANO00A" localSheetId="6">#REF!</definedName>
    <definedName name="ANO00A" localSheetId="1">#REF!</definedName>
    <definedName name="ANO00A" localSheetId="3">#REF!</definedName>
    <definedName name="ANO00A" localSheetId="8">#REF!</definedName>
    <definedName name="ANO00A" localSheetId="10">#REF!</definedName>
    <definedName name="ANO00A">#REF!</definedName>
    <definedName name="ANO00B" localSheetId="12">#REF!</definedName>
    <definedName name="ANO00B" localSheetId="15">#REF!</definedName>
    <definedName name="ANO00B" localSheetId="2">#REF!</definedName>
    <definedName name="ANO00B" localSheetId="7">#REF!</definedName>
    <definedName name="ANO00B" localSheetId="9">#REF!</definedName>
    <definedName name="ANO00B" localSheetId="6">#REF!</definedName>
    <definedName name="ANO00B" localSheetId="1">#REF!</definedName>
    <definedName name="ANO00B" localSheetId="3">#REF!</definedName>
    <definedName name="ANO00B" localSheetId="8">#REF!</definedName>
    <definedName name="ANO00B" localSheetId="10">#REF!</definedName>
    <definedName name="ANO00B">#REF!</definedName>
    <definedName name="ANO97A" localSheetId="2">#REF!</definedName>
    <definedName name="ANO97A" localSheetId="7">#REF!</definedName>
    <definedName name="ANO97A" localSheetId="9">#REF!</definedName>
    <definedName name="ANO97A" localSheetId="6">#REF!</definedName>
    <definedName name="ANO97A" localSheetId="8">#REF!</definedName>
    <definedName name="ANO97A" localSheetId="10">#REF!</definedName>
    <definedName name="ANO97A">#REF!</definedName>
    <definedName name="ANO97B" localSheetId="2">#REF!</definedName>
    <definedName name="ANO97B" localSheetId="7">#REF!</definedName>
    <definedName name="ANO97B" localSheetId="9">#REF!</definedName>
    <definedName name="ANO97B" localSheetId="6">#REF!</definedName>
    <definedName name="ANO97B" localSheetId="8">#REF!</definedName>
    <definedName name="ANO97B" localSheetId="10">#REF!</definedName>
    <definedName name="ANO97B">#REF!</definedName>
    <definedName name="ANO98A" localSheetId="2">#REF!</definedName>
    <definedName name="ANO98A" localSheetId="7">#REF!</definedName>
    <definedName name="ANO98A" localSheetId="9">#REF!</definedName>
    <definedName name="ANO98A" localSheetId="6">#REF!</definedName>
    <definedName name="ANO98A" localSheetId="8">#REF!</definedName>
    <definedName name="ANO98A" localSheetId="10">#REF!</definedName>
    <definedName name="ANO98A">#REF!</definedName>
    <definedName name="ANO98B" localSheetId="2">#REF!</definedName>
    <definedName name="ANO98B" localSheetId="7">#REF!</definedName>
    <definedName name="ANO98B" localSheetId="9">#REF!</definedName>
    <definedName name="ANO98B" localSheetId="6">#REF!</definedName>
    <definedName name="ANO98B" localSheetId="8">#REF!</definedName>
    <definedName name="ANO98B" localSheetId="10">#REF!</definedName>
    <definedName name="ANO98B">#REF!</definedName>
    <definedName name="ANO99A" localSheetId="2">#REF!</definedName>
    <definedName name="ANO99A" localSheetId="7">#REF!</definedName>
    <definedName name="ANO99A" localSheetId="9">#REF!</definedName>
    <definedName name="ANO99A" localSheetId="6">#REF!</definedName>
    <definedName name="ANO99A" localSheetId="8">#REF!</definedName>
    <definedName name="ANO99A" localSheetId="10">#REF!</definedName>
    <definedName name="ANO99A">#REF!</definedName>
    <definedName name="ANO99B" localSheetId="2">#REF!</definedName>
    <definedName name="ANO99B" localSheetId="7">#REF!</definedName>
    <definedName name="ANO99B" localSheetId="9">#REF!</definedName>
    <definedName name="ANO99B" localSheetId="6">#REF!</definedName>
    <definedName name="ANO99B" localSheetId="8">#REF!</definedName>
    <definedName name="ANO99B" localSheetId="10">#REF!</definedName>
    <definedName name="ANO99B">#REF!</definedName>
    <definedName name="anual1">#N/A</definedName>
    <definedName name="AÑO" localSheetId="2">'[61]Federal-r'!$HE$5487</definedName>
    <definedName name="AÑO" localSheetId="7">'[61]Federal-r'!$HE$5487</definedName>
    <definedName name="AÑO">'[61]Federal-r'!$HE$5487</definedName>
    <definedName name="Apalancamiento" localSheetId="2">'[50]Ranking Bancario'!$R$6:$V$54</definedName>
    <definedName name="Apalancamiento" localSheetId="7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 localSheetId="7">[31]QNEWLOR!$J$3:$AU$7,[31]QNEWLOR!$J$21:$AU$77,[31]QNEWLOR!$J$91:$AU$149</definedName>
    <definedName name="appendix">[31]QNEWLOR!$J$3:$AU$7,[31]QNEWLOR!$J$21:$AU$77,[31]QNEWLOR!$J$91:$AU$149</definedName>
    <definedName name="APU" localSheetId="12">#REF!</definedName>
    <definedName name="APU" localSheetId="15">#REF!</definedName>
    <definedName name="APU" localSheetId="4">#REF!</definedName>
    <definedName name="APU" localSheetId="5">#REF!</definedName>
    <definedName name="APU" localSheetId="2">#REF!</definedName>
    <definedName name="APU" localSheetId="7">#REF!</definedName>
    <definedName name="APU" localSheetId="9">#REF!</definedName>
    <definedName name="APU" localSheetId="6">#REF!</definedName>
    <definedName name="APU" localSheetId="1">#REF!</definedName>
    <definedName name="APU" localSheetId="3">#REF!</definedName>
    <definedName name="APU" localSheetId="8">#REF!</definedName>
    <definedName name="APU" localSheetId="10">#REF!</definedName>
    <definedName name="APU" localSheetId="11">#REF!</definedName>
    <definedName name="APU">#REF!</definedName>
    <definedName name="AR" localSheetId="2">[62]ARBOL!$C$3</definedName>
    <definedName name="AR" localSheetId="7">[62]ARBOL!$C$3</definedName>
    <definedName name="AR">[62]ARBOL!$C$3</definedName>
    <definedName name="Arbol" localSheetId="2">'[50]Arbol Rentabilidad'!$B$6:$H$68</definedName>
    <definedName name="Arbol" localSheetId="7">'[50]Arbol Rentabilidad'!$B$6:$H$68</definedName>
    <definedName name="Arbol">'[50]Arbol Rentabilidad'!$B$6:$H$68</definedName>
    <definedName name="_xlnm.Print_Area" localSheetId="2">[63]MONTHLY!$A$2:$U$25,[63]MONTHLY!$A$29:$U$66,[63]MONTHLY!$A$71:$U$124,[63]MONTHLY!$A$127:$U$180,[63]MONTHLY!$A$183:$U$238,[63]MONTHLY!$A$244:$U$287,[63]MONTHLY!$A$291:$U$330</definedName>
    <definedName name="_xlnm.Print_Area" localSheetId="7">[63]MONTHLY!$A$2:$U$25,[63]MONTHLY!$A$29:$U$66,[63]MONTHLY!$A$71:$U$124,[63]MONTHLY!$A$127:$U$180,[63]MONTHLY!$A$183:$U$238,[63]MONTHLY!$A$244:$U$287,[63]MONTHLY!$A$291:$U$330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12">#REF!</definedName>
    <definedName name="area_de_impressaoEST" localSheetId="15">#REF!</definedName>
    <definedName name="area_de_impressaoEST" localSheetId="4">#REF!</definedName>
    <definedName name="area_de_impressaoEST" localSheetId="5">#REF!</definedName>
    <definedName name="area_de_impressaoEST" localSheetId="2">#REF!</definedName>
    <definedName name="area_de_impressaoEST" localSheetId="7">#REF!</definedName>
    <definedName name="area_de_impressaoEST" localSheetId="9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10">#REF!</definedName>
    <definedName name="area_de_impressaoEST" localSheetId="11">#REF!</definedName>
    <definedName name="area_de_impressaoEST">#REF!</definedName>
    <definedName name="Área_impressão_DIR" localSheetId="12">#REF!</definedName>
    <definedName name="Área_impressão_DIR" localSheetId="15">#REF!</definedName>
    <definedName name="Área_impressão_DIR" localSheetId="2">#REF!</definedName>
    <definedName name="Área_impressão_DIR" localSheetId="7">#REF!</definedName>
    <definedName name="Área_impressão_DIR" localSheetId="9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 localSheetId="10">#REF!</definedName>
    <definedName name="Área_impressão_DIR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7">#REF!</definedName>
    <definedName name="AREACONSTRUCCIO" localSheetId="9">#REF!</definedName>
    <definedName name="AREACONSTRUCCIO" localSheetId="6">#REF!</definedName>
    <definedName name="AREACONSTRUCCIO" localSheetId="1">#REF!</definedName>
    <definedName name="AREACONSTRUCCIO" localSheetId="3">#REF!</definedName>
    <definedName name="AREACONSTRUCCIO" localSheetId="8">#REF!</definedName>
    <definedName name="AREACONSTRUCCIO" localSheetId="10">#REF!</definedName>
    <definedName name="AREACONSTRUCCIO">#REF!</definedName>
    <definedName name="ARREC98" localSheetId="2">#REF!</definedName>
    <definedName name="ARREC98" localSheetId="7">#REF!</definedName>
    <definedName name="ARREC98" localSheetId="9">#REF!</definedName>
    <definedName name="ARREC98" localSheetId="6">#REF!</definedName>
    <definedName name="ARREC98" localSheetId="8">#REF!</definedName>
    <definedName name="ARREC98" localSheetId="10">#REF!</definedName>
    <definedName name="ARREC98">#REF!</definedName>
    <definedName name="ARREC99" localSheetId="2">#REF!</definedName>
    <definedName name="ARREC99" localSheetId="7">#REF!</definedName>
    <definedName name="ARREC99" localSheetId="9">#REF!</definedName>
    <definedName name="ARREC99" localSheetId="6">#REF!</definedName>
    <definedName name="ARREC99" localSheetId="8">#REF!</definedName>
    <definedName name="ARREC99" localSheetId="10">#REF!</definedName>
    <definedName name="ARREC99">#REF!</definedName>
    <definedName name="as" localSheetId="12" hidden="1">'[64]Fax a enviar'!#REF!</definedName>
    <definedName name="as" localSheetId="13" hidden="1">'[64]Fax a enviar'!#REF!</definedName>
    <definedName name="as" localSheetId="14" hidden="1">'[64]Fax a enviar'!#REF!</definedName>
    <definedName name="as" localSheetId="15" hidden="1">'[64]Fax a enviar'!#REF!</definedName>
    <definedName name="as" localSheetId="0" hidden="1">'[64]Fax a enviar'!#REF!</definedName>
    <definedName name="as" localSheetId="4" hidden="1">'[64]Fax a enviar'!#REF!</definedName>
    <definedName name="as" localSheetId="5" hidden="1">'[64]Fax a enviar'!#REF!</definedName>
    <definedName name="as" localSheetId="2" hidden="1">'[64]Fax a enviar'!#REF!</definedName>
    <definedName name="as" localSheetId="7" hidden="1">'[64]Fax a enviar'!#REF!</definedName>
    <definedName name="as" localSheetId="1" hidden="1">#REF!</definedName>
    <definedName name="as" localSheetId="3" hidden="1">'[64]Fax a enviar'!#REF!</definedName>
    <definedName name="as" localSheetId="8" hidden="1">'[64]Fax a enviar'!#REF!</definedName>
    <definedName name="as" localSheetId="10" hidden="1">'[64]Fax a enviar'!#REF!</definedName>
    <definedName name="as" hidden="1">'[64]Fax a enviar'!#REF!</definedName>
    <definedName name="ASAU" localSheetId="12">#REF!</definedName>
    <definedName name="ASAU" localSheetId="13">#REF!</definedName>
    <definedName name="ASAU" localSheetId="14">#REF!</definedName>
    <definedName name="ASAU" localSheetId="15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7">#REF!</definedName>
    <definedName name="ASAU" localSheetId="9">#REF!</definedName>
    <definedName name="ASAU" localSheetId="6">#REF!</definedName>
    <definedName name="ASAU" localSheetId="1">#REF!</definedName>
    <definedName name="ASAU" localSheetId="3">#REF!</definedName>
    <definedName name="ASAU" localSheetId="8">#REF!</definedName>
    <definedName name="ASAU" localSheetId="10">#REF!</definedName>
    <definedName name="ASAU" localSheetId="11">#REF!</definedName>
    <definedName name="ASAU">#REF!</definedName>
    <definedName name="ASAU1" localSheetId="13">#REF!</definedName>
    <definedName name="ASAU1" localSheetId="14">#REF!</definedName>
    <definedName name="ASAU1" localSheetId="15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7">#REF!</definedName>
    <definedName name="ASAU1" localSheetId="9">#REF!</definedName>
    <definedName name="ASAU1" localSheetId="6">#REF!</definedName>
    <definedName name="ASAU1" localSheetId="1">#REF!</definedName>
    <definedName name="ASAU1" localSheetId="3">#REF!</definedName>
    <definedName name="ASAU1" localSheetId="8">#REF!</definedName>
    <definedName name="ASAU1" localSheetId="10">#REF!</definedName>
    <definedName name="ASAU1">#REF!</definedName>
    <definedName name="asd" localSheetId="13">#REF!</definedName>
    <definedName name="asd" localSheetId="14">#REF!</definedName>
    <definedName name="asd" localSheetId="15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7">#REF!</definedName>
    <definedName name="asd" localSheetId="9">#REF!</definedName>
    <definedName name="asd" localSheetId="6">#REF!</definedName>
    <definedName name="asd" localSheetId="1">#REF!</definedName>
    <definedName name="asd" localSheetId="3">#REF!</definedName>
    <definedName name="asd" localSheetId="8">#REF!</definedName>
    <definedName name="asd" localSheetId="10">#REF!</definedName>
    <definedName name="asd">#REF!</definedName>
    <definedName name="ASDF" localSheetId="2">#REF!</definedName>
    <definedName name="ASDF" localSheetId="7">#REF!</definedName>
    <definedName name="ASDF" localSheetId="9">#REF!</definedName>
    <definedName name="ASDF" localSheetId="6">#REF!</definedName>
    <definedName name="ASDF" localSheetId="8">#REF!</definedName>
    <definedName name="ASDF" localSheetId="10">#REF!</definedName>
    <definedName name="ASDF">#REF!</definedName>
    <definedName name="ASDFG" localSheetId="2">#REF!</definedName>
    <definedName name="ASDFG" localSheetId="7">#REF!</definedName>
    <definedName name="ASDFG" localSheetId="9">#REF!</definedName>
    <definedName name="ASDFG" localSheetId="6">#REF!</definedName>
    <definedName name="ASDFG" localSheetId="8">#REF!</definedName>
    <definedName name="ASDFG" localSheetId="10">#REF!</definedName>
    <definedName name="ASDFG">#REF!</definedName>
    <definedName name="asdrae" localSheetId="13" hidden="1">#REF!</definedName>
    <definedName name="asdrae" localSheetId="14" hidden="1">#REF!</definedName>
    <definedName name="asdrae" localSheetId="15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7" hidden="1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3" hidden="1">#REF!</definedName>
    <definedName name="asdrae" localSheetId="8" hidden="1">#REF!</definedName>
    <definedName name="asdrae" localSheetId="10" hidden="1">#REF!</definedName>
    <definedName name="asdrae" hidden="1">#REF!</definedName>
    <definedName name="asdrra" localSheetId="13">#REF!</definedName>
    <definedName name="asdrra" localSheetId="14">#REF!</definedName>
    <definedName name="asdrra" localSheetId="15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7">#REF!</definedName>
    <definedName name="asdrra" localSheetId="9">#REF!</definedName>
    <definedName name="asdrra" localSheetId="6">#REF!</definedName>
    <definedName name="asdrra" localSheetId="1">#REF!</definedName>
    <definedName name="asdrra" localSheetId="3">#REF!</definedName>
    <definedName name="asdrra" localSheetId="8">#REF!</definedName>
    <definedName name="asdrra" localSheetId="10">#REF!</definedName>
    <definedName name="asdrra">#REF!</definedName>
    <definedName name="ase" localSheetId="13">#REF!</definedName>
    <definedName name="ase" localSheetId="14">#REF!</definedName>
    <definedName name="ase" localSheetId="15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7">#REF!</definedName>
    <definedName name="ase" localSheetId="9">#REF!</definedName>
    <definedName name="ase" localSheetId="6">#REF!</definedName>
    <definedName name="ase" localSheetId="1">#REF!</definedName>
    <definedName name="ase" localSheetId="3">#REF!</definedName>
    <definedName name="ase" localSheetId="8">#REF!</definedName>
    <definedName name="ase" localSheetId="10">#REF!</definedName>
    <definedName name="ase">#REF!</definedName>
    <definedName name="aser" localSheetId="13">#REF!</definedName>
    <definedName name="aser" localSheetId="14">#REF!</definedName>
    <definedName name="aser" localSheetId="15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7">#REF!</definedName>
    <definedName name="aser" localSheetId="9">#REF!</definedName>
    <definedName name="aser" localSheetId="6">#REF!</definedName>
    <definedName name="aser" localSheetId="1">#REF!</definedName>
    <definedName name="aser" localSheetId="3">#REF!</definedName>
    <definedName name="aser" localSheetId="8">#REF!</definedName>
    <definedName name="aser" localSheetId="10">#REF!</definedName>
    <definedName name="aser">#REF!</definedName>
    <definedName name="AsignadoA" localSheetId="13">#REF!</definedName>
    <definedName name="AsignadoA" localSheetId="14">#REF!</definedName>
    <definedName name="AsignadoA" localSheetId="15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7">#REF!</definedName>
    <definedName name="AsignadoA" localSheetId="9">#REF!</definedName>
    <definedName name="AsignadoA" localSheetId="6">#REF!</definedName>
    <definedName name="AsignadoA" localSheetId="3">#REF!</definedName>
    <definedName name="AsignadoA" localSheetId="8">#REF!</definedName>
    <definedName name="AsignadoA" localSheetId="10">#REF!</definedName>
    <definedName name="AsignadoA">#REF!</definedName>
    <definedName name="ASO" localSheetId="13">#REF!</definedName>
    <definedName name="ASO" localSheetId="14">#REF!</definedName>
    <definedName name="ASO" localSheetId="15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7">#REF!</definedName>
    <definedName name="ASO" localSheetId="9">#REF!</definedName>
    <definedName name="ASO" localSheetId="6">#REF!</definedName>
    <definedName name="ASO" localSheetId="3">#REF!</definedName>
    <definedName name="ASO" localSheetId="8">#REF!</definedName>
    <definedName name="ASO" localSheetId="10">#REF!</definedName>
    <definedName name="ASO">#REF!</definedName>
    <definedName name="asraa" localSheetId="13">#REF!</definedName>
    <definedName name="asraa" localSheetId="14">#REF!</definedName>
    <definedName name="asraa" localSheetId="15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7">#REF!</definedName>
    <definedName name="asraa" localSheetId="9">#REF!</definedName>
    <definedName name="asraa" localSheetId="6">#REF!</definedName>
    <definedName name="asraa" localSheetId="1">#REF!</definedName>
    <definedName name="asraa" localSheetId="3">#REF!</definedName>
    <definedName name="asraa" localSheetId="8">#REF!</definedName>
    <definedName name="asraa" localSheetId="10">#REF!</definedName>
    <definedName name="asraa">#REF!</definedName>
    <definedName name="asrraa44" localSheetId="13">#REF!</definedName>
    <definedName name="asrraa44" localSheetId="14">#REF!</definedName>
    <definedName name="asrraa44" localSheetId="15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7">#REF!</definedName>
    <definedName name="asrraa44" localSheetId="9">#REF!</definedName>
    <definedName name="asrraa44" localSheetId="6">#REF!</definedName>
    <definedName name="asrraa44" localSheetId="1">#REF!</definedName>
    <definedName name="asrraa44" localSheetId="3">#REF!</definedName>
    <definedName name="asrraa44" localSheetId="8">#REF!</definedName>
    <definedName name="asrraa44" localSheetId="10">#REF!</definedName>
    <definedName name="asrraa44">#REF!</definedName>
    <definedName name="ass">#N/A</definedName>
    <definedName name="ASSET" localSheetId="2">[62]SOLVENCIA!$D$48</definedName>
    <definedName name="ASSET" localSheetId="7">[62]SOLVENCIA!$D$48</definedName>
    <definedName name="ASSET">[62]SOLVENCIA!$D$48</definedName>
    <definedName name="Assistance" localSheetId="2">[65]Sheet1!$B$2:$T$56</definedName>
    <definedName name="Assistance" localSheetId="7">[65]Sheet1!$B$2:$T$56</definedName>
    <definedName name="Assistance">[65]Sheet1!$B$2:$T$56</definedName>
    <definedName name="ASSUM" localSheetId="12">#REF!</definedName>
    <definedName name="ASSUM" localSheetId="13">#REF!</definedName>
    <definedName name="ASSUM" localSheetId="14">#REF!</definedName>
    <definedName name="ASSUM" localSheetId="15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7">#REF!</definedName>
    <definedName name="ASSUM" localSheetId="9">#REF!</definedName>
    <definedName name="ASSUM" localSheetId="6">#REF!</definedName>
    <definedName name="ASSUM" localSheetId="1">#REF!</definedName>
    <definedName name="ASSUM" localSheetId="3">#REF!</definedName>
    <definedName name="ASSUM" localSheetId="8">#REF!</definedName>
    <definedName name="ASSUM" localSheetId="10">#REF!</definedName>
    <definedName name="ASSUM" localSheetId="11">#REF!</definedName>
    <definedName name="ASSUM">#REF!</definedName>
    <definedName name="ASSUMPB" localSheetId="2">#REF!</definedName>
    <definedName name="ASSUMPB" localSheetId="7">#REF!</definedName>
    <definedName name="ASSUMPB" localSheetId="9">#REF!</definedName>
    <definedName name="ASSUMPB" localSheetId="6">#REF!</definedName>
    <definedName name="ASSUMPB" localSheetId="3">#REF!</definedName>
    <definedName name="ASSUMPB" localSheetId="8">#REF!</definedName>
    <definedName name="ASSUMPB" localSheetId="10">#REF!</definedName>
    <definedName name="ASSUMPB">#REF!</definedName>
    <definedName name="atlantic" localSheetId="2">[66]nonopec!$D$424:$D$433</definedName>
    <definedName name="atlantic" localSheetId="7">[66]nonopec!$D$424:$D$433</definedName>
    <definedName name="atlantic">[66]nonopec!$D$424:$D$433</definedName>
    <definedName name="atrade" localSheetId="12">[17]!atrade</definedName>
    <definedName name="atrade" localSheetId="14">[17]!atrade</definedName>
    <definedName name="atrade" localSheetId="15">[17]!atrade</definedName>
    <definedName name="atrade" localSheetId="0">[17]!atrade</definedName>
    <definedName name="atrade" localSheetId="4">[17]!atrade</definedName>
    <definedName name="atrade" localSheetId="5">[17]!atrade</definedName>
    <definedName name="atrade" localSheetId="2">[17]!atrade</definedName>
    <definedName name="atrade" localSheetId="7">[17]!atrade</definedName>
    <definedName name="atrade" localSheetId="9">[17]!atrade</definedName>
    <definedName name="atrade" localSheetId="1">#REF!</definedName>
    <definedName name="atrade" localSheetId="3">[17]!atrade</definedName>
    <definedName name="atrade" localSheetId="8">[17]!atrade</definedName>
    <definedName name="atrade" localSheetId="10">[17]!atrade</definedName>
    <definedName name="atrade">[17]!atrade</definedName>
    <definedName name="ATS" localSheetId="12">#REF!</definedName>
    <definedName name="ATS" localSheetId="4">#REF!</definedName>
    <definedName name="ATS" localSheetId="5">#REF!</definedName>
    <definedName name="ATS" localSheetId="2">#REF!</definedName>
    <definedName name="ATS" localSheetId="7">#REF!</definedName>
    <definedName name="ATS" localSheetId="9">#REF!</definedName>
    <definedName name="ATS" localSheetId="6">#REF!</definedName>
    <definedName name="ATS" localSheetId="1">#REF!</definedName>
    <definedName name="ATS" localSheetId="3">#REF!</definedName>
    <definedName name="ATS" localSheetId="8">#REF!</definedName>
    <definedName name="ATS" localSheetId="10">#REF!</definedName>
    <definedName name="ATS" localSheetId="11">#REF!</definedName>
    <definedName name="ATS">#REF!</definedName>
    <definedName name="AUS" localSheetId="12">#REF!</definedName>
    <definedName name="AUS" localSheetId="13">#REF!</definedName>
    <definedName name="AUS" localSheetId="14">#REF!</definedName>
    <definedName name="AUS" localSheetId="15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7">#REF!</definedName>
    <definedName name="AUS" localSheetId="9">#REF!</definedName>
    <definedName name="AUS" localSheetId="6">#REF!</definedName>
    <definedName name="AUS" localSheetId="1">#REF!</definedName>
    <definedName name="AUS" localSheetId="3">#REF!</definedName>
    <definedName name="AUS" localSheetId="8">#REF!</definedName>
    <definedName name="AUS" localSheetId="10">#REF!</definedName>
    <definedName name="AUS">#REF!</definedName>
    <definedName name="Australia_wt" localSheetId="2">'[67]OECD wgt'!$B$13</definedName>
    <definedName name="Australia_wt" localSheetId="7">'[67]OECD wgt'!$B$13</definedName>
    <definedName name="Australia_wt">'[67]OECD wgt'!$B$13</definedName>
    <definedName name="Austria_wt" localSheetId="2">'[67]OECD wgt'!$B$14</definedName>
    <definedName name="Austria_wt" localSheetId="7">'[67]OECD wgt'!$B$14</definedName>
    <definedName name="Austria_wt">'[67]OECD wgt'!$B$14</definedName>
    <definedName name="Average_Daily_Depreciation" localSheetId="2">'[68]Inter-Bank'!$G$5</definedName>
    <definedName name="Average_Daily_Depreciation" localSheetId="7">'[68]Inter-Bank'!$G$5</definedName>
    <definedName name="Average_Daily_Depreciation">'[68]Inter-Bank'!$G$5</definedName>
    <definedName name="Average_Weekly_Depreciation" localSheetId="2">'[68]Inter-Bank'!$K$5</definedName>
    <definedName name="Average_Weekly_Depreciation" localSheetId="7">'[68]Inter-Bank'!$K$5</definedName>
    <definedName name="Average_Weekly_Depreciation">'[68]Inter-Bank'!$K$5</definedName>
    <definedName name="Average_Weekly_Inter_Bank_Exchange_Rate" localSheetId="2">'[68]Inter-Bank'!$H$5</definedName>
    <definedName name="Average_Weekly_Inter_Bank_Exchange_Rate" localSheetId="7">'[68]Inter-Bank'!$H$5</definedName>
    <definedName name="Average_Weekly_Inter_Bank_Exchange_Rate">'[68]Inter-Bank'!$H$5</definedName>
    <definedName name="AVISO" localSheetId="12">#REF!</definedName>
    <definedName name="AVISO" localSheetId="13">#REF!</definedName>
    <definedName name="AVISO" localSheetId="14">#REF!</definedName>
    <definedName name="AVISO" localSheetId="15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7">#REF!</definedName>
    <definedName name="AVISO" localSheetId="9">#REF!</definedName>
    <definedName name="AVISO" localSheetId="6">#REF!</definedName>
    <definedName name="AVISO" localSheetId="1">#REF!</definedName>
    <definedName name="AVISO" localSheetId="3">#REF!</definedName>
    <definedName name="AVISO" localSheetId="8">#REF!</definedName>
    <definedName name="AVISO" localSheetId="10">#REF!</definedName>
    <definedName name="AVISO" localSheetId="11">#REF!</definedName>
    <definedName name="AVISO">#REF!</definedName>
    <definedName name="AZUA1.1.00___Administración_General" localSheetId="9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8">#REF!</definedName>
    <definedName name="AZUA1.1.00___Administración_General" localSheetId="10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8">#REF!</definedName>
    <definedName name="AZUA2.1.00___Asuntos_económicos__comerciales_y_laborales" localSheetId="10">#REF!</definedName>
    <definedName name="AZUA2.1.00___Asuntos_económicos__comerciales_y_laborales">#REF!</definedName>
    <definedName name="B" localSheetId="13">#REF!</definedName>
    <definedName name="B" localSheetId="14">#REF!</definedName>
    <definedName name="B" localSheetId="15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7">#REF!</definedName>
    <definedName name="B" localSheetId="9">#REF!</definedName>
    <definedName name="B" localSheetId="6">#REF!</definedName>
    <definedName name="B" localSheetId="1">#REF!</definedName>
    <definedName name="B" localSheetId="3">#REF!</definedName>
    <definedName name="B" localSheetId="8">#REF!</definedName>
    <definedName name="B" localSheetId="10">#REF!</definedName>
    <definedName name="B">#REF!</definedName>
    <definedName name="b1std" localSheetId="2">#REF!</definedName>
    <definedName name="b1std" localSheetId="7">#REF!</definedName>
    <definedName name="b1std" localSheetId="9">#REF!</definedName>
    <definedName name="b1std" localSheetId="6">#REF!</definedName>
    <definedName name="b1std" localSheetId="8">#REF!</definedName>
    <definedName name="b1std" localSheetId="10">#REF!</definedName>
    <definedName name="b1std">#REF!</definedName>
    <definedName name="b2std" localSheetId="2">#REF!</definedName>
    <definedName name="b2std" localSheetId="7">#REF!</definedName>
    <definedName name="b2std" localSheetId="9">#REF!</definedName>
    <definedName name="b2std" localSheetId="6">#REF!</definedName>
    <definedName name="b2std" localSheetId="8">#REF!</definedName>
    <definedName name="b2std" localSheetId="10">#REF!</definedName>
    <definedName name="b2std">#REF!</definedName>
    <definedName name="ba">#N/A</definedName>
    <definedName name="Badea" localSheetId="2">[52]CIRRs!$C$67</definedName>
    <definedName name="Badea" localSheetId="7">[52]CIRRs!$C$67</definedName>
    <definedName name="Badea">[52]CIRRs!$C$67</definedName>
    <definedName name="BAL" localSheetId="12">#REF!</definedName>
    <definedName name="BAL" localSheetId="13">#REF!</definedName>
    <definedName name="BAL" localSheetId="14">#REF!</definedName>
    <definedName name="BAL" localSheetId="15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7">#REF!</definedName>
    <definedName name="BAL" localSheetId="9">#REF!</definedName>
    <definedName name="BAL" localSheetId="6">#REF!</definedName>
    <definedName name="BAL" localSheetId="1">#REF!</definedName>
    <definedName name="BAL" localSheetId="3">#REF!</definedName>
    <definedName name="BAL" localSheetId="8">#REF!</definedName>
    <definedName name="BAL" localSheetId="10">#REF!</definedName>
    <definedName name="BAL" localSheetId="11">#REF!</definedName>
    <definedName name="BAL">#REF!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12">#REF!</definedName>
    <definedName name="BANCOS" localSheetId="13">#REF!</definedName>
    <definedName name="BANCOS" localSheetId="14">#REF!</definedName>
    <definedName name="BANCOS" localSheetId="15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7">#REF!</definedName>
    <definedName name="BANCOS" localSheetId="9">#REF!</definedName>
    <definedName name="BANCOS" localSheetId="6">#REF!</definedName>
    <definedName name="BANCOS" localSheetId="1">#REF!</definedName>
    <definedName name="BANCOS" localSheetId="3">#REF!</definedName>
    <definedName name="BANCOS" localSheetId="8">#REF!</definedName>
    <definedName name="BANCOS" localSheetId="10">#REF!</definedName>
    <definedName name="BANCOS" localSheetId="11">#REF!</definedName>
    <definedName name="BANCOS">#REF!</definedName>
    <definedName name="banks1" localSheetId="2">#REF!</definedName>
    <definedName name="banks1" localSheetId="7">#REF!</definedName>
    <definedName name="banks1" localSheetId="9">#REF!</definedName>
    <definedName name="banks1" localSheetId="6">#REF!</definedName>
    <definedName name="banks1" localSheetId="3">#REF!</definedName>
    <definedName name="banks1" localSheetId="8">#REF!</definedName>
    <definedName name="banks1" localSheetId="10">#REF!</definedName>
    <definedName name="banks1">#REF!</definedName>
    <definedName name="banks2" localSheetId="2">#REF!</definedName>
    <definedName name="banks2" localSheetId="7">#REF!</definedName>
    <definedName name="banks2" localSheetId="9">#REF!</definedName>
    <definedName name="banks2" localSheetId="6">#REF!</definedName>
    <definedName name="banks2" localSheetId="8">#REF!</definedName>
    <definedName name="banks2" localSheetId="10">#REF!</definedName>
    <definedName name="banks2">#REF!</definedName>
    <definedName name="baron" localSheetId="2" hidden="1">#REF!</definedName>
    <definedName name="baron" localSheetId="7" hidden="1">#REF!</definedName>
    <definedName name="baron" localSheetId="9" hidden="1">#REF!</definedName>
    <definedName name="baron" localSheetId="6" hidden="1">#REF!</definedName>
    <definedName name="baron" localSheetId="8" hidden="1">#REF!</definedName>
    <definedName name="baron" localSheetId="10" hidden="1">#REF!</definedName>
    <definedName name="baron" hidden="1">#REF!</definedName>
    <definedName name="BASDAT" localSheetId="2">'[40]Annual Tables'!#REF!</definedName>
    <definedName name="BASDAT" localSheetId="7">'[40]Annual Tables'!#REF!</definedName>
    <definedName name="BASDAT">'[40]Annual Tables'!#REF!</definedName>
    <definedName name="base" localSheetId="2">'[69]K. IMF Base'!$A$170:$CI$255</definedName>
    <definedName name="base" localSheetId="7">'[69]K. IMF Base'!$A$170:$CI$255</definedName>
    <definedName name="base">'[69]K. IMF Base'!$A$170:$CI$255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7">#REF!</definedName>
    <definedName name="_xlnm.Database" localSheetId="9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8">#REF!</definedName>
    <definedName name="_xlnm.Database" localSheetId="10">#REF!</definedName>
    <definedName name="_xlnm.Database" localSheetId="11">#REF!</definedName>
    <definedName name="_xlnm.Database">#REF!</definedName>
    <definedName name="baseflow" localSheetId="12">'[69]K. IMF Base'!#REF!</definedName>
    <definedName name="baseflow" localSheetId="15">'[69]K. IMF Base'!#REF!</definedName>
    <definedName name="baseflow" localSheetId="2">'[69]K. IMF Base'!#REF!</definedName>
    <definedName name="baseflow" localSheetId="7">'[69]K. IMF Base'!#REF!</definedName>
    <definedName name="baseflow" localSheetId="9">'[69]K. IMF Base'!#REF!</definedName>
    <definedName name="baseflow" localSheetId="6">'[69]K. IMF Base'!#REF!</definedName>
    <definedName name="baseflow" localSheetId="1">'[69]K. IMF Base'!#REF!</definedName>
    <definedName name="baseflow" localSheetId="3">'[69]K. IMF Base'!#REF!</definedName>
    <definedName name="baseflow" localSheetId="8">'[69]K. IMF Base'!#REF!</definedName>
    <definedName name="baseflow" localSheetId="10">'[69]K. IMF Base'!#REF!</definedName>
    <definedName name="baseflow" localSheetId="11">'[69]K. IMF Base'!#REF!</definedName>
    <definedName name="baseflow">'[69]K. IMF Base'!#REF!</definedName>
    <definedName name="BaseYear" localSheetId="12">#REF!</definedName>
    <definedName name="BaseYear" localSheetId="15">#REF!</definedName>
    <definedName name="BaseYear" localSheetId="4">#REF!</definedName>
    <definedName name="BaseYear" localSheetId="5">#REF!</definedName>
    <definedName name="BaseYear" localSheetId="2">#REF!</definedName>
    <definedName name="BaseYear" localSheetId="7">#REF!</definedName>
    <definedName name="BaseYear" localSheetId="9">#REF!</definedName>
    <definedName name="BaseYear" localSheetId="6">#REF!</definedName>
    <definedName name="BaseYear" localSheetId="1">#REF!</definedName>
    <definedName name="BaseYear" localSheetId="3">#REF!</definedName>
    <definedName name="BaseYear" localSheetId="8">#REF!</definedName>
    <definedName name="BaseYear" localSheetId="10">#REF!</definedName>
    <definedName name="BaseYear" localSheetId="11">#REF!</definedName>
    <definedName name="BaseYear">#REF!</definedName>
    <definedName name="Basic_Data" localSheetId="12">#REF!</definedName>
    <definedName name="Basic_Data" localSheetId="15">#REF!</definedName>
    <definedName name="Basic_Data" localSheetId="2">#REF!</definedName>
    <definedName name="Basic_Data" localSheetId="7">#REF!</definedName>
    <definedName name="Basic_Data" localSheetId="9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8">#REF!</definedName>
    <definedName name="Basic_Data" localSheetId="10">#REF!</definedName>
    <definedName name="Basic_Data">#REF!</definedName>
    <definedName name="BASOMA" localSheetId="12">#REF!</definedName>
    <definedName name="BASOMA" localSheetId="15">#REF!</definedName>
    <definedName name="BASOMA" localSheetId="2">#REF!</definedName>
    <definedName name="BASOMA" localSheetId="7">#REF!</definedName>
    <definedName name="BASOMA" localSheetId="9">#REF!</definedName>
    <definedName name="BASOMA" localSheetId="6">#REF!</definedName>
    <definedName name="BASOMA" localSheetId="1">#REF!</definedName>
    <definedName name="BASOMA" localSheetId="3">#REF!</definedName>
    <definedName name="BASOMA" localSheetId="8">#REF!</definedName>
    <definedName name="BASOMA" localSheetId="10">#REF!</definedName>
    <definedName name="BASOMA">#REF!</definedName>
    <definedName name="Batumi_debt" localSheetId="13">#REF!</definedName>
    <definedName name="Batumi_debt" localSheetId="14">#REF!</definedName>
    <definedName name="Batumi_debt" localSheetId="15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7">#REF!</definedName>
    <definedName name="Batumi_debt" localSheetId="9">#REF!</definedName>
    <definedName name="Batumi_debt" localSheetId="6">#REF!</definedName>
    <definedName name="Batumi_debt" localSheetId="3">#REF!</definedName>
    <definedName name="Batumi_debt" localSheetId="8">#REF!</definedName>
    <definedName name="Batumi_debt" localSheetId="10">#REF!</definedName>
    <definedName name="Batumi_debt">#REF!</definedName>
    <definedName name="Bave" localSheetId="2">#REF!</definedName>
    <definedName name="Bave" localSheetId="7">#REF!</definedName>
    <definedName name="Bave" localSheetId="9">#REF!</definedName>
    <definedName name="Bave" localSheetId="6">#REF!</definedName>
    <definedName name="Bave" localSheetId="8">#REF!</definedName>
    <definedName name="Bave" localSheetId="10">#REF!</definedName>
    <definedName name="Bave">#REF!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7">#REF!</definedName>
    <definedName name="BBB" localSheetId="9">#REF!</definedName>
    <definedName name="BBB" localSheetId="6">#REF!</definedName>
    <definedName name="BBB" localSheetId="1">#REF!</definedName>
    <definedName name="BBB" localSheetId="3">#REF!</definedName>
    <definedName name="BBB" localSheetId="8">#REF!</definedName>
    <definedName name="BBB" localSheetId="10">#REF!</definedName>
    <definedName name="BBB" localSheetId="11">#REF!</definedName>
    <definedName name="BBB">#REF!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7">#REF!</definedName>
    <definedName name="BC" localSheetId="9">#REF!</definedName>
    <definedName name="BC" localSheetId="6">#REF!</definedName>
    <definedName name="BC" localSheetId="1">#REF!</definedName>
    <definedName name="BC" localSheetId="3">#REF!</definedName>
    <definedName name="BC" localSheetId="8">#REF!</definedName>
    <definedName name="BC" localSheetId="10">#REF!</definedName>
    <definedName name="BC" localSheetId="11">#REF!</definedName>
    <definedName name="BC">#REF!</definedName>
    <definedName name="BCA">#N/A</definedName>
    <definedName name="BCA_GDP">#N/A</definedName>
    <definedName name="BCA_NGDP" localSheetId="12">#REF!</definedName>
    <definedName name="BCA_NGDP" localSheetId="13">#REF!</definedName>
    <definedName name="BCA_NGDP" localSheetId="14">#REF!</definedName>
    <definedName name="BCA_NGDP" localSheetId="15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7">#REF!</definedName>
    <definedName name="BCA_NGDP" localSheetId="9">#REF!</definedName>
    <definedName name="BCA_NGDP" localSheetId="6">#REF!</definedName>
    <definedName name="BCA_NGDP" localSheetId="1">#REF!</definedName>
    <definedName name="BCA_NGDP" localSheetId="3">#REF!</definedName>
    <definedName name="BCA_NGDP" localSheetId="8">#REF!</definedName>
    <definedName name="BCA_NGDP" localSheetId="10">#REF!</definedName>
    <definedName name="BCA_NGDP" localSheetId="11">#REF!</definedName>
    <definedName name="BCA_NGDP">#REF!</definedName>
    <definedName name="BCEProg" localSheetId="2">#REF!</definedName>
    <definedName name="BCEProg" localSheetId="7">#REF!</definedName>
    <definedName name="BCEProg" localSheetId="9">#REF!</definedName>
    <definedName name="BCEProg" localSheetId="6">#REF!</definedName>
    <definedName name="BCEProg" localSheetId="3">#REF!</definedName>
    <definedName name="BCEProg" localSheetId="8">#REF!</definedName>
    <definedName name="BCEProg" localSheetId="10">#REF!</definedName>
    <definedName name="BCEProg">#REF!</definedName>
    <definedName name="BCH" localSheetId="13">#REF!</definedName>
    <definedName name="BCH" localSheetId="14">#REF!</definedName>
    <definedName name="BCH" localSheetId="15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7">#REF!</definedName>
    <definedName name="BCH" localSheetId="9">#REF!</definedName>
    <definedName name="BCH" localSheetId="6">#REF!</definedName>
    <definedName name="BCH" localSheetId="1">#REF!</definedName>
    <definedName name="BCH" localSheetId="3">#REF!</definedName>
    <definedName name="BCH" localSheetId="8">#REF!</definedName>
    <definedName name="BCH" localSheetId="10">#REF!</definedName>
    <definedName name="BCH">#REF!</definedName>
    <definedName name="BCH_10G" localSheetId="13">#REF!</definedName>
    <definedName name="BCH_10G" localSheetId="14">#REF!</definedName>
    <definedName name="BCH_10G" localSheetId="15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7">#REF!</definedName>
    <definedName name="BCH_10G" localSheetId="9">#REF!</definedName>
    <definedName name="BCH_10G" localSheetId="6">#REF!</definedName>
    <definedName name="BCH_10G" localSheetId="1">#REF!</definedName>
    <definedName name="BCH_10G" localSheetId="3">#REF!</definedName>
    <definedName name="BCH_10G" localSheetId="8">#REF!</definedName>
    <definedName name="BCH_10G" localSheetId="10">#REF!</definedName>
    <definedName name="BCH_10G">#REF!</definedName>
    <definedName name="BCH_10R" localSheetId="13">#REF!</definedName>
    <definedName name="BCH_10R" localSheetId="14">#REF!</definedName>
    <definedName name="BCH_10R" localSheetId="15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7">#REF!</definedName>
    <definedName name="BCH_10R" localSheetId="9">#REF!</definedName>
    <definedName name="BCH_10R" localSheetId="6">#REF!</definedName>
    <definedName name="BCH_10R" localSheetId="3">#REF!</definedName>
    <definedName name="BCH_10R" localSheetId="8">#REF!</definedName>
    <definedName name="BCH_10R" localSheetId="10">#REF!</definedName>
    <definedName name="BCH_10R">#REF!</definedName>
    <definedName name="Bcos_Com_20G" localSheetId="13">#REF!</definedName>
    <definedName name="Bcos_Com_20G" localSheetId="14">#REF!</definedName>
    <definedName name="Bcos_Com_20G" localSheetId="15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7">#REF!</definedName>
    <definedName name="Bcos_Com_20G" localSheetId="9">#REF!</definedName>
    <definedName name="Bcos_Com_20G" localSheetId="6">#REF!</definedName>
    <definedName name="Bcos_Com_20G" localSheetId="3">#REF!</definedName>
    <definedName name="Bcos_Com_20G" localSheetId="8">#REF!</definedName>
    <definedName name="Bcos_Com_20G" localSheetId="10">#REF!</definedName>
    <definedName name="Bcos_Com_20G">#REF!</definedName>
    <definedName name="Bcos_Com20R" localSheetId="13">#REF!</definedName>
    <definedName name="Bcos_Com20R" localSheetId="14">#REF!</definedName>
    <definedName name="Bcos_Com20R" localSheetId="15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7">#REF!</definedName>
    <definedName name="Bcos_Com20R" localSheetId="9">#REF!</definedName>
    <definedName name="Bcos_Com20R" localSheetId="6">#REF!</definedName>
    <definedName name="Bcos_Com20R" localSheetId="3">#REF!</definedName>
    <definedName name="Bcos_Com20R" localSheetId="8">#REF!</definedName>
    <definedName name="Bcos_Com20R" localSheetId="10">#REF!</definedName>
    <definedName name="Bcos_Com20R">#REF!</definedName>
    <definedName name="BCRD15" localSheetId="12" hidden="1">'[70]Crédito SPNF (fiscal)'!#REF!</definedName>
    <definedName name="BCRD15" localSheetId="14" hidden="1">'[70]Crédito SPNF (fiscal)'!#REF!</definedName>
    <definedName name="BCRD15" localSheetId="15" hidden="1">'[70]Crédito SPNF (fiscal)'!#REF!</definedName>
    <definedName name="BCRD15" localSheetId="0" hidden="1">'[70]Crédito SPNF (fiscal)'!#REF!</definedName>
    <definedName name="BCRD15" localSheetId="4" hidden="1">'[70]Crédito SPNF (fiscal)'!#REF!</definedName>
    <definedName name="BCRD15" localSheetId="5" hidden="1">'[70]Crédito SPNF (fiscal)'!#REF!</definedName>
    <definedName name="BCRD15" localSheetId="2" hidden="1">'[70]Crédito SPNF (fiscal)'!#REF!</definedName>
    <definedName name="BCRD15" localSheetId="7" hidden="1">'[70]Crédito SPNF (fiscal)'!#REF!</definedName>
    <definedName name="BCRD15" localSheetId="8" hidden="1">'[70]Crédito SPNF (fiscal)'!#REF!</definedName>
    <definedName name="BCRD15" hidden="1">'[70]Crédito SPNF (fiscal)'!#REF!</definedName>
    <definedName name="BDEAC" localSheetId="2">[52]CIRRs!$C$70</definedName>
    <definedName name="BDEAC" localSheetId="7">[52]CIRRs!$C$70</definedName>
    <definedName name="BDEAC">[52]CIRRs!$C$70</definedName>
    <definedName name="BE">#N/A</definedName>
    <definedName name="BEA" localSheetId="12">#REF!</definedName>
    <definedName name="BEA" localSheetId="13">#REF!</definedName>
    <definedName name="BEA" localSheetId="14">#REF!</definedName>
    <definedName name="BEA" localSheetId="15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7">#REF!</definedName>
    <definedName name="BEA" localSheetId="9">#REF!</definedName>
    <definedName name="BEA" localSheetId="6">#REF!</definedName>
    <definedName name="BEA" localSheetId="1">#REF!</definedName>
    <definedName name="BEA" localSheetId="3">#REF!</definedName>
    <definedName name="BEA" localSheetId="8">#REF!</definedName>
    <definedName name="BEA" localSheetId="10">#REF!</definedName>
    <definedName name="BEA" localSheetId="11">#REF!</definedName>
    <definedName name="BEA">#REF!</definedName>
    <definedName name="BEABA" localSheetId="2">#REF!</definedName>
    <definedName name="BEABA" localSheetId="7">#REF!</definedName>
    <definedName name="BEABA" localSheetId="9">#REF!</definedName>
    <definedName name="BEABA" localSheetId="6">#REF!</definedName>
    <definedName name="BEABA" localSheetId="3">#REF!</definedName>
    <definedName name="BEABA" localSheetId="8">#REF!</definedName>
    <definedName name="BEABA" localSheetId="10">#REF!</definedName>
    <definedName name="BEABA">#REF!</definedName>
    <definedName name="BEABI" localSheetId="2">#REF!</definedName>
    <definedName name="BEABI" localSheetId="7">#REF!</definedName>
    <definedName name="BEABI" localSheetId="9">#REF!</definedName>
    <definedName name="BEABI" localSheetId="6">#REF!</definedName>
    <definedName name="BEABI" localSheetId="8">#REF!</definedName>
    <definedName name="BEABI" localSheetId="10">#REF!</definedName>
    <definedName name="BEABI">#REF!</definedName>
    <definedName name="BEAI">#N/A</definedName>
    <definedName name="BEAIB">#N/A</definedName>
    <definedName name="BEAIG">#N/A</definedName>
    <definedName name="BEAMU" localSheetId="12">#REF!</definedName>
    <definedName name="BEAMU" localSheetId="15">#REF!</definedName>
    <definedName name="BEAMU" localSheetId="4">#REF!</definedName>
    <definedName name="BEAMU" localSheetId="5">#REF!</definedName>
    <definedName name="BEAMU" localSheetId="2">#REF!</definedName>
    <definedName name="BEAMU" localSheetId="7">#REF!</definedName>
    <definedName name="BEAMU" localSheetId="9">#REF!</definedName>
    <definedName name="BEAMU" localSheetId="6">#REF!</definedName>
    <definedName name="BEAMU" localSheetId="1">#REF!</definedName>
    <definedName name="BEAMU" localSheetId="3">#REF!</definedName>
    <definedName name="BEAMU" localSheetId="8">#REF!</definedName>
    <definedName name="BEAMU" localSheetId="10">#REF!</definedName>
    <definedName name="BEAMU" localSheetId="11">#REF!</definedName>
    <definedName name="BEAMU">#REF!</definedName>
    <definedName name="BEAP">#N/A</definedName>
    <definedName name="BEAPB">#N/A</definedName>
    <definedName name="BEAPG">#N/A</definedName>
    <definedName name="BEC" localSheetId="12">#REF!</definedName>
    <definedName name="BEC" localSheetId="15">#REF!</definedName>
    <definedName name="BEC" localSheetId="4">#REF!</definedName>
    <definedName name="BEC" localSheetId="5">#REF!</definedName>
    <definedName name="BEC" localSheetId="2">#REF!</definedName>
    <definedName name="BEC" localSheetId="7">#REF!</definedName>
    <definedName name="BEC" localSheetId="9">#REF!</definedName>
    <definedName name="BEC" localSheetId="6">#REF!</definedName>
    <definedName name="BEC" localSheetId="1">#REF!</definedName>
    <definedName name="BEC" localSheetId="3">#REF!</definedName>
    <definedName name="BEC" localSheetId="8">#REF!</definedName>
    <definedName name="BEC" localSheetId="10">#REF!</definedName>
    <definedName name="BEC" localSheetId="11">#REF!</definedName>
    <definedName name="BEC">#REF!</definedName>
    <definedName name="BED" localSheetId="12">#REF!</definedName>
    <definedName name="BED" localSheetId="13">#REF!</definedName>
    <definedName name="BED" localSheetId="14">#REF!</definedName>
    <definedName name="BED" localSheetId="15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7">#REF!</definedName>
    <definedName name="BED" localSheetId="9">#REF!</definedName>
    <definedName name="BED" localSheetId="6">#REF!</definedName>
    <definedName name="BED" localSheetId="1">#REF!</definedName>
    <definedName name="BED" localSheetId="3">#REF!</definedName>
    <definedName name="BED" localSheetId="8">#REF!</definedName>
    <definedName name="BED" localSheetId="10">#REF!</definedName>
    <definedName name="BED">#REF!</definedName>
    <definedName name="BED_6" localSheetId="13">#REF!</definedName>
    <definedName name="BED_6" localSheetId="14">#REF!</definedName>
    <definedName name="BED_6" localSheetId="15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7">#REF!</definedName>
    <definedName name="BED_6" localSheetId="9">#REF!</definedName>
    <definedName name="BED_6" localSheetId="6">#REF!</definedName>
    <definedName name="BED_6" localSheetId="1">#REF!</definedName>
    <definedName name="BED_6" localSheetId="3">#REF!</definedName>
    <definedName name="BED_6" localSheetId="8">#REF!</definedName>
    <definedName name="BED_6" localSheetId="10">#REF!</definedName>
    <definedName name="BED_6">#REF!</definedName>
    <definedName name="BEDE" localSheetId="2">#REF!</definedName>
    <definedName name="BEDE" localSheetId="7">#REF!</definedName>
    <definedName name="BEDE" localSheetId="9">#REF!</definedName>
    <definedName name="BEDE" localSheetId="6">#REF!</definedName>
    <definedName name="BEDE" localSheetId="8">#REF!</definedName>
    <definedName name="BEDE" localSheetId="10">#REF!</definedName>
    <definedName name="BEDE">#REF!</definedName>
    <definedName name="BEF" localSheetId="2">[52]CIRRs!$C$79</definedName>
    <definedName name="BEF" localSheetId="7">[52]CIRRs!$C$79</definedName>
    <definedName name="BEF">[52]CIRRs!$C$79</definedName>
    <definedName name="Bei" localSheetId="12">[71]terms!#REF!</definedName>
    <definedName name="Bei" localSheetId="4">[71]terms!#REF!</definedName>
    <definedName name="Bei" localSheetId="5">[71]terms!#REF!</definedName>
    <definedName name="Bei" localSheetId="2">[71]terms!#REF!</definedName>
    <definedName name="Bei" localSheetId="7">[71]terms!#REF!</definedName>
    <definedName name="Bei" localSheetId="9">[71]terms!#REF!</definedName>
    <definedName name="Bei" localSheetId="6">[71]terms!#REF!</definedName>
    <definedName name="Bei" localSheetId="1">[71]terms!#REF!</definedName>
    <definedName name="Bei" localSheetId="3">[71]terms!#REF!</definedName>
    <definedName name="Bei" localSheetId="8">[71]terms!#REF!</definedName>
    <definedName name="Bei" localSheetId="10">[71]terms!#REF!</definedName>
    <definedName name="Bei" localSheetId="11">[71]terms!#REF!</definedName>
    <definedName name="Bei">[71]terms!#REF!</definedName>
    <definedName name="Belgium_wt" localSheetId="2">'[67]OECD wgt'!$B$15</definedName>
    <definedName name="Belgium_wt" localSheetId="7">'[67]OECD wgt'!$B$15</definedName>
    <definedName name="Belgium_wt">'[67]OECD wgt'!$B$15</definedName>
    <definedName name="BENEF98" localSheetId="12">#REF!</definedName>
    <definedName name="BENEF98" localSheetId="15">#REF!</definedName>
    <definedName name="BENEF98" localSheetId="4">#REF!</definedName>
    <definedName name="BENEF98" localSheetId="5">#REF!</definedName>
    <definedName name="BENEF98" localSheetId="2">#REF!</definedName>
    <definedName name="BENEF98" localSheetId="7">#REF!</definedName>
    <definedName name="BENEF98" localSheetId="9">#REF!</definedName>
    <definedName name="BENEF98" localSheetId="6">#REF!</definedName>
    <definedName name="BENEF98" localSheetId="1">#REF!</definedName>
    <definedName name="BENEF98" localSheetId="3">#REF!</definedName>
    <definedName name="BENEF98" localSheetId="8">#REF!</definedName>
    <definedName name="BENEF98" localSheetId="10">#REF!</definedName>
    <definedName name="BENEF98" localSheetId="11">#REF!</definedName>
    <definedName name="BENEF98">#REF!</definedName>
    <definedName name="BENEF99" localSheetId="12">#REF!</definedName>
    <definedName name="BENEF99" localSheetId="15">#REF!</definedName>
    <definedName name="BENEF99" localSheetId="2">#REF!</definedName>
    <definedName name="BENEF99" localSheetId="7">#REF!</definedName>
    <definedName name="BENEF99" localSheetId="9">#REF!</definedName>
    <definedName name="BENEF99" localSheetId="6">#REF!</definedName>
    <definedName name="BENEF99" localSheetId="1">#REF!</definedName>
    <definedName name="BENEF99" localSheetId="3">#REF!</definedName>
    <definedName name="BENEF99" localSheetId="8">#REF!</definedName>
    <definedName name="BENEF99" localSheetId="10">#REF!</definedName>
    <definedName name="BENEF99">#REF!</definedName>
    <definedName name="BeneficioNetoY3" localSheetId="2">'[72]Vaciado 1'!$F$153</definedName>
    <definedName name="BeneficioNetoY3" localSheetId="7">'[72]Vaciado 1'!$F$153</definedName>
    <definedName name="BeneficioNetoY3">'[72]Vaciado 1'!$F$153</definedName>
    <definedName name="BEO" localSheetId="12">#REF!</definedName>
    <definedName name="BEO" localSheetId="13">#REF!</definedName>
    <definedName name="BEO" localSheetId="14">#REF!</definedName>
    <definedName name="BEO" localSheetId="15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7">#REF!</definedName>
    <definedName name="BEO" localSheetId="9">#REF!</definedName>
    <definedName name="BEO" localSheetId="6">#REF!</definedName>
    <definedName name="BEO" localSheetId="1">#REF!</definedName>
    <definedName name="BEO" localSheetId="3">#REF!</definedName>
    <definedName name="BEO" localSheetId="8">#REF!</definedName>
    <definedName name="BEO" localSheetId="10">#REF!</definedName>
    <definedName name="BEO" localSheetId="11">#REF!</definedName>
    <definedName name="BEO">#REF!</definedName>
    <definedName name="BER" localSheetId="13">#REF!</definedName>
    <definedName name="BER" localSheetId="14">#REF!</definedName>
    <definedName name="BER" localSheetId="15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7">#REF!</definedName>
    <definedName name="BER" localSheetId="9">#REF!</definedName>
    <definedName name="BER" localSheetId="6">#REF!</definedName>
    <definedName name="BER" localSheetId="3">#REF!</definedName>
    <definedName name="BER" localSheetId="8">#REF!</definedName>
    <definedName name="BER" localSheetId="10">#REF!</definedName>
    <definedName name="BER">#REF!</definedName>
    <definedName name="BERBA" localSheetId="2">#REF!</definedName>
    <definedName name="BERBA" localSheetId="7">#REF!</definedName>
    <definedName name="BERBA" localSheetId="9">#REF!</definedName>
    <definedName name="BERBA" localSheetId="6">#REF!</definedName>
    <definedName name="BERBA" localSheetId="8">#REF!</definedName>
    <definedName name="BERBA" localSheetId="10">#REF!</definedName>
    <definedName name="BERBA">#REF!</definedName>
    <definedName name="BERBI" localSheetId="2">#REF!</definedName>
    <definedName name="BERBI" localSheetId="7">#REF!</definedName>
    <definedName name="BERBI" localSheetId="9">#REF!</definedName>
    <definedName name="BERBI" localSheetId="6">#REF!</definedName>
    <definedName name="BERBI" localSheetId="8">#REF!</definedName>
    <definedName name="BERBI" localSheetId="10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2">#REF!</definedName>
    <definedName name="BFD" localSheetId="13">#REF!</definedName>
    <definedName name="BFD" localSheetId="14">#REF!</definedName>
    <definedName name="BFD" localSheetId="15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7">#REF!</definedName>
    <definedName name="BFD" localSheetId="9">#REF!</definedName>
    <definedName name="BFD" localSheetId="6">#REF!</definedName>
    <definedName name="BFD" localSheetId="1">#REF!</definedName>
    <definedName name="BFD" localSheetId="3">#REF!</definedName>
    <definedName name="BFD" localSheetId="8">#REF!</definedName>
    <definedName name="BFD" localSheetId="10">#REF!</definedName>
    <definedName name="BFD" localSheetId="11">#REF!</definedName>
    <definedName name="BFD">#REF!</definedName>
    <definedName name="BFDA" localSheetId="13">#REF!</definedName>
    <definedName name="BFDA" localSheetId="14">#REF!</definedName>
    <definedName name="BFDA" localSheetId="15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7">#REF!</definedName>
    <definedName name="BFDA" localSheetId="9">#REF!</definedName>
    <definedName name="BFDA" localSheetId="6">#REF!</definedName>
    <definedName name="BFDA" localSheetId="1">#REF!</definedName>
    <definedName name="BFDA" localSheetId="3">#REF!</definedName>
    <definedName name="BFDA" localSheetId="8">#REF!</definedName>
    <definedName name="BFDA" localSheetId="10">#REF!</definedName>
    <definedName name="BFDA">#REF!</definedName>
    <definedName name="BFDI" localSheetId="13">#REF!</definedName>
    <definedName name="BFDI" localSheetId="14">#REF!</definedName>
    <definedName name="BFDI" localSheetId="15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7">#REF!</definedName>
    <definedName name="BFDI" localSheetId="9">#REF!</definedName>
    <definedName name="BFDI" localSheetId="6">#REF!</definedName>
    <definedName name="BFDI" localSheetId="1">#REF!</definedName>
    <definedName name="BFDI" localSheetId="3">#REF!</definedName>
    <definedName name="BFDI" localSheetId="8">#REF!</definedName>
    <definedName name="BFDI" localSheetId="10">#REF!</definedName>
    <definedName name="BFDI">#REF!</definedName>
    <definedName name="BFDIL" localSheetId="13">#REF!</definedName>
    <definedName name="BFDIL" localSheetId="14">#REF!</definedName>
    <definedName name="BFDIL" localSheetId="15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7">#REF!</definedName>
    <definedName name="BFDIL" localSheetId="9">#REF!</definedName>
    <definedName name="BFDIL" localSheetId="6">#REF!</definedName>
    <definedName name="BFDIL" localSheetId="3">#REF!</definedName>
    <definedName name="BFDIL" localSheetId="8">#REF!</definedName>
    <definedName name="BFDIL" localSheetId="10">#REF!</definedName>
    <definedName name="BFDIL">#REF!</definedName>
    <definedName name="BFL">#N/A</definedName>
    <definedName name="BFL_C_G" localSheetId="12">#REF!</definedName>
    <definedName name="BFL_C_G" localSheetId="15">#REF!</definedName>
    <definedName name="BFL_C_G" localSheetId="4">#REF!</definedName>
    <definedName name="BFL_C_G" localSheetId="5">#REF!</definedName>
    <definedName name="BFL_C_G" localSheetId="2">#REF!</definedName>
    <definedName name="BFL_C_G" localSheetId="7">#REF!</definedName>
    <definedName name="BFL_C_G" localSheetId="9">#REF!</definedName>
    <definedName name="BFL_C_G" localSheetId="6">#REF!</definedName>
    <definedName name="BFL_C_G" localSheetId="1">#REF!</definedName>
    <definedName name="BFL_C_G" localSheetId="3">#REF!</definedName>
    <definedName name="BFL_C_G" localSheetId="8">#REF!</definedName>
    <definedName name="BFL_C_G" localSheetId="10">#REF!</definedName>
    <definedName name="BFL_C_G" localSheetId="11">#REF!</definedName>
    <definedName name="BFL_C_G">#REF!</definedName>
    <definedName name="BFL_C_P" localSheetId="12">#REF!</definedName>
    <definedName name="BFL_C_P" localSheetId="4">#REF!</definedName>
    <definedName name="BFL_C_P" localSheetId="5">#REF!</definedName>
    <definedName name="BFL_C_P" localSheetId="2">#REF!</definedName>
    <definedName name="BFL_C_P" localSheetId="7">#REF!</definedName>
    <definedName name="BFL_C_P" localSheetId="9">#REF!</definedName>
    <definedName name="BFL_C_P" localSheetId="6">#REF!</definedName>
    <definedName name="BFL_C_P" localSheetId="3">#REF!</definedName>
    <definedName name="BFL_C_P" localSheetId="8">#REF!</definedName>
    <definedName name="BFL_C_P" localSheetId="10">#REF!</definedName>
    <definedName name="BFL_C_P">#REF!</definedName>
    <definedName name="BFL_CBA" localSheetId="4">#REF!</definedName>
    <definedName name="BFL_CBA" localSheetId="5">#REF!</definedName>
    <definedName name="BFL_CBA" localSheetId="2">#REF!</definedName>
    <definedName name="BFL_CBA" localSheetId="7">#REF!</definedName>
    <definedName name="BFL_CBA" localSheetId="9">#REF!</definedName>
    <definedName name="BFL_CBA" localSheetId="6">#REF!</definedName>
    <definedName name="BFL_CBA" localSheetId="3">#REF!</definedName>
    <definedName name="BFL_CBA" localSheetId="8">#REF!</definedName>
    <definedName name="BFL_CBA" localSheetId="10">#REF!</definedName>
    <definedName name="BFL_CBA">#REF!</definedName>
    <definedName name="BFL_CBI" localSheetId="2">#REF!</definedName>
    <definedName name="BFL_CBI" localSheetId="7">#REF!</definedName>
    <definedName name="BFL_CBI" localSheetId="9">#REF!</definedName>
    <definedName name="BFL_CBI" localSheetId="6">#REF!</definedName>
    <definedName name="BFL_CBI" localSheetId="8">#REF!</definedName>
    <definedName name="BFL_CBI" localSheetId="10">#REF!</definedName>
    <definedName name="BFL_CBI">#REF!</definedName>
    <definedName name="BFL_CMU" localSheetId="2">#REF!</definedName>
    <definedName name="BFL_CMU" localSheetId="7">#REF!</definedName>
    <definedName name="BFL_CMU" localSheetId="9">#REF!</definedName>
    <definedName name="BFL_CMU" localSheetId="6">#REF!</definedName>
    <definedName name="BFL_CMU" localSheetId="8">#REF!</definedName>
    <definedName name="BFL_CMU" localSheetId="10">#REF!</definedName>
    <definedName name="BFL_CMU">#REF!</definedName>
    <definedName name="BFL_D">#N/A</definedName>
    <definedName name="BFL_D_G" localSheetId="12">#REF!</definedName>
    <definedName name="BFL_D_G" localSheetId="15">#REF!</definedName>
    <definedName name="BFL_D_G" localSheetId="4">#REF!</definedName>
    <definedName name="BFL_D_G" localSheetId="5">#REF!</definedName>
    <definedName name="BFL_D_G" localSheetId="2">#REF!</definedName>
    <definedName name="BFL_D_G" localSheetId="7">#REF!</definedName>
    <definedName name="BFL_D_G" localSheetId="9">#REF!</definedName>
    <definedName name="BFL_D_G" localSheetId="6">#REF!</definedName>
    <definedName name="BFL_D_G" localSheetId="1">#REF!</definedName>
    <definedName name="BFL_D_G" localSheetId="3">#REF!</definedName>
    <definedName name="BFL_D_G" localSheetId="8">#REF!</definedName>
    <definedName name="BFL_D_G" localSheetId="10">#REF!</definedName>
    <definedName name="BFL_D_G" localSheetId="11">#REF!</definedName>
    <definedName name="BFL_D_G">#REF!</definedName>
    <definedName name="BFL_D_P" localSheetId="12">#REF!</definedName>
    <definedName name="BFL_D_P" localSheetId="4">#REF!</definedName>
    <definedName name="BFL_D_P" localSheetId="5">#REF!</definedName>
    <definedName name="BFL_D_P" localSheetId="2">#REF!</definedName>
    <definedName name="BFL_D_P" localSheetId="7">#REF!</definedName>
    <definedName name="BFL_D_P" localSheetId="9">#REF!</definedName>
    <definedName name="BFL_D_P" localSheetId="6">#REF!</definedName>
    <definedName name="BFL_D_P" localSheetId="3">#REF!</definedName>
    <definedName name="BFL_D_P" localSheetId="8">#REF!</definedName>
    <definedName name="BFL_D_P" localSheetId="10">#REF!</definedName>
    <definedName name="BFL_D_P">#REF!</definedName>
    <definedName name="BFL_DBA" localSheetId="4">#REF!</definedName>
    <definedName name="BFL_DBA" localSheetId="5">#REF!</definedName>
    <definedName name="BFL_DBA" localSheetId="2">#REF!</definedName>
    <definedName name="BFL_DBA" localSheetId="7">#REF!</definedName>
    <definedName name="BFL_DBA" localSheetId="9">#REF!</definedName>
    <definedName name="BFL_DBA" localSheetId="6">#REF!</definedName>
    <definedName name="BFL_DBA" localSheetId="3">#REF!</definedName>
    <definedName name="BFL_DBA" localSheetId="8">#REF!</definedName>
    <definedName name="BFL_DBA" localSheetId="10">#REF!</definedName>
    <definedName name="BFL_DBA">#REF!</definedName>
    <definedName name="BFL_DBI" localSheetId="2">#REF!</definedName>
    <definedName name="BFL_DBI" localSheetId="7">#REF!</definedName>
    <definedName name="BFL_DBI" localSheetId="9">#REF!</definedName>
    <definedName name="BFL_DBI" localSheetId="6">#REF!</definedName>
    <definedName name="BFL_DBI" localSheetId="8">#REF!</definedName>
    <definedName name="BFL_DBI" localSheetId="10">#REF!</definedName>
    <definedName name="BFL_DBI">#REF!</definedName>
    <definedName name="BFL_DF">#N/A</definedName>
    <definedName name="BFL_DMU" localSheetId="12">#REF!</definedName>
    <definedName name="BFL_DMU" localSheetId="15">#REF!</definedName>
    <definedName name="BFL_DMU" localSheetId="4">#REF!</definedName>
    <definedName name="BFL_DMU" localSheetId="5">#REF!</definedName>
    <definedName name="BFL_DMU" localSheetId="2">#REF!</definedName>
    <definedName name="BFL_DMU" localSheetId="7">#REF!</definedName>
    <definedName name="BFL_DMU" localSheetId="9">#REF!</definedName>
    <definedName name="BFL_DMU" localSheetId="6">#REF!</definedName>
    <definedName name="BFL_DMU" localSheetId="1">#REF!</definedName>
    <definedName name="BFL_DMU" localSheetId="3">#REF!</definedName>
    <definedName name="BFL_DMU" localSheetId="8">#REF!</definedName>
    <definedName name="BFL_DMU" localSheetId="10">#REF!</definedName>
    <definedName name="BFL_DMU" localSheetId="11">#REF!</definedName>
    <definedName name="BFL_DMU">#REF!</definedName>
    <definedName name="BFLB">#N/A</definedName>
    <definedName name="BFLB_D">#N/A</definedName>
    <definedName name="BFLB_DF">#N/A</definedName>
    <definedName name="BFLD_DF" localSheetId="12">[73]!BFLD_DF</definedName>
    <definedName name="BFLD_DF" localSheetId="14">[73]!BFLD_DF</definedName>
    <definedName name="BFLD_DF" localSheetId="15">[73]!BFLD_DF</definedName>
    <definedName name="BFLD_DF" localSheetId="0">[73]!BFLD_DF</definedName>
    <definedName name="BFLD_DF" localSheetId="4">[73]!BFLD_DF</definedName>
    <definedName name="BFLD_DF" localSheetId="5">[73]!BFLD_DF</definedName>
    <definedName name="BFLD_DF" localSheetId="2">[73]!BFLD_DF</definedName>
    <definedName name="BFLD_DF" localSheetId="7">[73]!BFLD_DF</definedName>
    <definedName name="BFLD_DF" localSheetId="9">[73]!BFLD_DF</definedName>
    <definedName name="BFLD_DF" localSheetId="1">#REF!</definedName>
    <definedName name="BFLD_DF" localSheetId="3">[73]!BFLD_DF</definedName>
    <definedName name="BFLD_DF" localSheetId="8">[73]!BFLD_DF</definedName>
    <definedName name="BFLD_DF" localSheetId="10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2">#REF!</definedName>
    <definedName name="BFLRES" localSheetId="15">#REF!</definedName>
    <definedName name="BFLRES" localSheetId="4">#REF!</definedName>
    <definedName name="BFLRES" localSheetId="5">#REF!</definedName>
    <definedName name="BFLRES" localSheetId="2">#REF!</definedName>
    <definedName name="BFLRES" localSheetId="7">#REF!</definedName>
    <definedName name="BFLRES" localSheetId="9">#REF!</definedName>
    <definedName name="BFLRES" localSheetId="6">#REF!</definedName>
    <definedName name="BFLRES" localSheetId="1">#REF!</definedName>
    <definedName name="BFLRES" localSheetId="3">#REF!</definedName>
    <definedName name="BFLRES" localSheetId="8">#REF!</definedName>
    <definedName name="BFLRES" localSheetId="10">#REF!</definedName>
    <definedName name="BFLRES" localSheetId="11">#REF!</definedName>
    <definedName name="BFLRES">#REF!</definedName>
    <definedName name="BFO" localSheetId="12">#REF!</definedName>
    <definedName name="BFO" localSheetId="13">#REF!</definedName>
    <definedName name="BFO" localSheetId="14">#REF!</definedName>
    <definedName name="BFO" localSheetId="15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7">#REF!</definedName>
    <definedName name="BFO" localSheetId="9">#REF!</definedName>
    <definedName name="BFO" localSheetId="6">#REF!</definedName>
    <definedName name="BFO" localSheetId="1">#REF!</definedName>
    <definedName name="BFO" localSheetId="3">#REF!</definedName>
    <definedName name="BFO" localSheetId="8">#REF!</definedName>
    <definedName name="BFO" localSheetId="10">#REF!</definedName>
    <definedName name="BFO">#REF!</definedName>
    <definedName name="BFO_S" localSheetId="2">#REF!</definedName>
    <definedName name="BFO_S" localSheetId="7">#REF!</definedName>
    <definedName name="BFO_S" localSheetId="9">#REF!</definedName>
    <definedName name="BFO_S" localSheetId="6">#REF!</definedName>
    <definedName name="BFO_S" localSheetId="8">#REF!</definedName>
    <definedName name="BFO_S" localSheetId="10">#REF!</definedName>
    <definedName name="BFO_S">#REF!</definedName>
    <definedName name="BFOA" localSheetId="12">#REF!</definedName>
    <definedName name="BFOA" localSheetId="13">#REF!</definedName>
    <definedName name="BFOA" localSheetId="14">#REF!</definedName>
    <definedName name="BFOA" localSheetId="15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7">#REF!</definedName>
    <definedName name="BFOA" localSheetId="9">#REF!</definedName>
    <definedName name="BFOA" localSheetId="6">#REF!</definedName>
    <definedName name="BFOA" localSheetId="1">#REF!</definedName>
    <definedName name="BFOA" localSheetId="3">#REF!</definedName>
    <definedName name="BFOA" localSheetId="8">#REF!</definedName>
    <definedName name="BFOA" localSheetId="10">#REF!</definedName>
    <definedName name="BFOA">#REF!</definedName>
    <definedName name="BFOAG" localSheetId="13">#REF!</definedName>
    <definedName name="BFOAG" localSheetId="14">#REF!</definedName>
    <definedName name="BFOAG" localSheetId="15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7">#REF!</definedName>
    <definedName name="BFOAG" localSheetId="9">#REF!</definedName>
    <definedName name="BFOAG" localSheetId="6">#REF!</definedName>
    <definedName name="BFOAG" localSheetId="1">#REF!</definedName>
    <definedName name="BFOAG" localSheetId="3">#REF!</definedName>
    <definedName name="BFOAG" localSheetId="8">#REF!</definedName>
    <definedName name="BFOAG" localSheetId="10">#REF!</definedName>
    <definedName name="BFOAG">#REF!</definedName>
    <definedName name="BFOL" localSheetId="13">#REF!</definedName>
    <definedName name="BFOL" localSheetId="14">#REF!</definedName>
    <definedName name="BFOL" localSheetId="15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7">#REF!</definedName>
    <definedName name="BFOL" localSheetId="9">#REF!</definedName>
    <definedName name="BFOL" localSheetId="6">#REF!</definedName>
    <definedName name="BFOL" localSheetId="3">#REF!</definedName>
    <definedName name="BFOL" localSheetId="8">#REF!</definedName>
    <definedName name="BFOL" localSheetId="10">#REF!</definedName>
    <definedName name="BFOL">#REF!</definedName>
    <definedName name="BFOL_B" localSheetId="13">#REF!</definedName>
    <definedName name="BFOL_B" localSheetId="14">#REF!</definedName>
    <definedName name="BFOL_B" localSheetId="15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7">#REF!</definedName>
    <definedName name="BFOL_B" localSheetId="9">#REF!</definedName>
    <definedName name="BFOL_B" localSheetId="6">#REF!</definedName>
    <definedName name="BFOL_B" localSheetId="3">#REF!</definedName>
    <definedName name="BFOL_B" localSheetId="8">#REF!</definedName>
    <definedName name="BFOL_B" localSheetId="10">#REF!</definedName>
    <definedName name="BFOL_B">#REF!</definedName>
    <definedName name="BFOL_G" localSheetId="13">#REF!</definedName>
    <definedName name="BFOL_G" localSheetId="14">#REF!</definedName>
    <definedName name="BFOL_G" localSheetId="15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7">#REF!</definedName>
    <definedName name="BFOL_G" localSheetId="9">#REF!</definedName>
    <definedName name="BFOL_G" localSheetId="6">#REF!</definedName>
    <definedName name="BFOL_G" localSheetId="3">#REF!</definedName>
    <definedName name="BFOL_G" localSheetId="8">#REF!</definedName>
    <definedName name="BFOL_G" localSheetId="10">#REF!</definedName>
    <definedName name="BFOL_G">#REF!</definedName>
    <definedName name="BFOL_L" localSheetId="13">#REF!</definedName>
    <definedName name="BFOL_L" localSheetId="14">#REF!</definedName>
    <definedName name="BFOL_L" localSheetId="15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7">#REF!</definedName>
    <definedName name="BFOL_L" localSheetId="9">#REF!</definedName>
    <definedName name="BFOL_L" localSheetId="6">#REF!</definedName>
    <definedName name="BFOL_L" localSheetId="3">#REF!</definedName>
    <definedName name="BFOL_L" localSheetId="8">#REF!</definedName>
    <definedName name="BFOL_L" localSheetId="10">#REF!</definedName>
    <definedName name="BFOL_L">#REF!</definedName>
    <definedName name="BFOL_O" localSheetId="13">#REF!</definedName>
    <definedName name="BFOL_O" localSheetId="14">#REF!</definedName>
    <definedName name="BFOL_O" localSheetId="15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7">#REF!</definedName>
    <definedName name="BFOL_O" localSheetId="9">#REF!</definedName>
    <definedName name="BFOL_O" localSheetId="6">#REF!</definedName>
    <definedName name="BFOL_O" localSheetId="3">#REF!</definedName>
    <definedName name="BFOL_O" localSheetId="8">#REF!</definedName>
    <definedName name="BFOL_O" localSheetId="10">#REF!</definedName>
    <definedName name="BFOL_O">#REF!</definedName>
    <definedName name="BFOL_S" localSheetId="13">#REF!</definedName>
    <definedName name="BFOL_S" localSheetId="14">#REF!</definedName>
    <definedName name="BFOL_S" localSheetId="15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7">#REF!</definedName>
    <definedName name="BFOL_S" localSheetId="9">#REF!</definedName>
    <definedName name="BFOL_S" localSheetId="6">#REF!</definedName>
    <definedName name="BFOL_S" localSheetId="3">#REF!</definedName>
    <definedName name="BFOL_S" localSheetId="8">#REF!</definedName>
    <definedName name="BFOL_S" localSheetId="10">#REF!</definedName>
    <definedName name="BFOL_S">#REF!</definedName>
    <definedName name="BFOLB" localSheetId="13">#REF!</definedName>
    <definedName name="BFOLB" localSheetId="14">#REF!</definedName>
    <definedName name="BFOLB" localSheetId="15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7">#REF!</definedName>
    <definedName name="BFOLB" localSheetId="9">#REF!</definedName>
    <definedName name="BFOLB" localSheetId="6">#REF!</definedName>
    <definedName name="BFOLB" localSheetId="3">#REF!</definedName>
    <definedName name="BFOLB" localSheetId="8">#REF!</definedName>
    <definedName name="BFOLB" localSheetId="10">#REF!</definedName>
    <definedName name="BFOLB">#REF!</definedName>
    <definedName name="BFOLG_L" localSheetId="13">#REF!</definedName>
    <definedName name="BFOLG_L" localSheetId="14">#REF!</definedName>
    <definedName name="BFOLG_L" localSheetId="15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7">#REF!</definedName>
    <definedName name="BFOLG_L" localSheetId="9">#REF!</definedName>
    <definedName name="BFOLG_L" localSheetId="6">#REF!</definedName>
    <definedName name="BFOLG_L" localSheetId="3">#REF!</definedName>
    <definedName name="BFOLG_L" localSheetId="8">#REF!</definedName>
    <definedName name="BFOLG_L" localSheetId="10">#REF!</definedName>
    <definedName name="BFOLG_L">#REF!</definedName>
    <definedName name="BFOTH" localSheetId="2">#REF!</definedName>
    <definedName name="BFOTH" localSheetId="7">#REF!</definedName>
    <definedName name="BFOTH" localSheetId="9">#REF!</definedName>
    <definedName name="BFOTH" localSheetId="6">#REF!</definedName>
    <definedName name="BFOTH" localSheetId="8">#REF!</definedName>
    <definedName name="BFOTH" localSheetId="10">#REF!</definedName>
    <definedName name="BFOTH">#REF!</definedName>
    <definedName name="BFP" localSheetId="13">#REF!</definedName>
    <definedName name="BFP" localSheetId="14">#REF!</definedName>
    <definedName name="BFP" localSheetId="15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7">#REF!</definedName>
    <definedName name="BFP" localSheetId="9">#REF!</definedName>
    <definedName name="BFP" localSheetId="6">#REF!</definedName>
    <definedName name="BFP" localSheetId="3">#REF!</definedName>
    <definedName name="BFP" localSheetId="8">#REF!</definedName>
    <definedName name="BFP" localSheetId="10">#REF!</definedName>
    <definedName name="BFP">#REF!</definedName>
    <definedName name="BFPA" localSheetId="13">#REF!</definedName>
    <definedName name="BFPA" localSheetId="14">#REF!</definedName>
    <definedName name="BFPA" localSheetId="15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7">#REF!</definedName>
    <definedName name="BFPA" localSheetId="9">#REF!</definedName>
    <definedName name="BFPA" localSheetId="6">#REF!</definedName>
    <definedName name="BFPA" localSheetId="3">#REF!</definedName>
    <definedName name="BFPA" localSheetId="8">#REF!</definedName>
    <definedName name="BFPA" localSheetId="10">#REF!</definedName>
    <definedName name="BFPA">#REF!</definedName>
    <definedName name="BFPAG" localSheetId="13">#REF!</definedName>
    <definedName name="BFPAG" localSheetId="14">#REF!</definedName>
    <definedName name="BFPAG" localSheetId="15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7">#REF!</definedName>
    <definedName name="BFPAG" localSheetId="9">#REF!</definedName>
    <definedName name="BFPAG" localSheetId="6">#REF!</definedName>
    <definedName name="BFPAG" localSheetId="3">#REF!</definedName>
    <definedName name="BFPAG" localSheetId="8">#REF!</definedName>
    <definedName name="BFPAG" localSheetId="10">#REF!</definedName>
    <definedName name="BFPAG">#REF!</definedName>
    <definedName name="BFPL" localSheetId="13">#REF!</definedName>
    <definedName name="BFPL" localSheetId="14">#REF!</definedName>
    <definedName name="BFPL" localSheetId="15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7">#REF!</definedName>
    <definedName name="BFPL" localSheetId="9">#REF!</definedName>
    <definedName name="BFPL" localSheetId="6">#REF!</definedName>
    <definedName name="BFPL" localSheetId="3">#REF!</definedName>
    <definedName name="BFPL" localSheetId="8">#REF!</definedName>
    <definedName name="BFPL" localSheetId="10">#REF!</definedName>
    <definedName name="BFPL">#REF!</definedName>
    <definedName name="BFPLBN" localSheetId="13">#REF!</definedName>
    <definedName name="BFPLBN" localSheetId="14">#REF!</definedName>
    <definedName name="BFPLBN" localSheetId="15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7">#REF!</definedName>
    <definedName name="BFPLBN" localSheetId="9">#REF!</definedName>
    <definedName name="BFPLBN" localSheetId="6">#REF!</definedName>
    <definedName name="BFPLBN" localSheetId="3">#REF!</definedName>
    <definedName name="BFPLBN" localSheetId="8">#REF!</definedName>
    <definedName name="BFPLBN" localSheetId="10">#REF!</definedName>
    <definedName name="BFPLBN">#REF!</definedName>
    <definedName name="BFPLD" localSheetId="13">#REF!</definedName>
    <definedName name="BFPLD" localSheetId="14">#REF!</definedName>
    <definedName name="BFPLD" localSheetId="15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7">#REF!</definedName>
    <definedName name="BFPLD" localSheetId="9">#REF!</definedName>
    <definedName name="BFPLD" localSheetId="6">#REF!</definedName>
    <definedName name="BFPLD" localSheetId="3">#REF!</definedName>
    <definedName name="BFPLD" localSheetId="8">#REF!</definedName>
    <definedName name="BFPLD" localSheetId="10">#REF!</definedName>
    <definedName name="BFPLD">#REF!</definedName>
    <definedName name="BFPLD_G" localSheetId="13">#REF!</definedName>
    <definedName name="BFPLD_G" localSheetId="14">#REF!</definedName>
    <definedName name="BFPLD_G" localSheetId="15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7">#REF!</definedName>
    <definedName name="BFPLD_G" localSheetId="9">#REF!</definedName>
    <definedName name="BFPLD_G" localSheetId="6">#REF!</definedName>
    <definedName name="BFPLD_G" localSheetId="3">#REF!</definedName>
    <definedName name="BFPLD_G" localSheetId="8">#REF!</definedName>
    <definedName name="BFPLD_G" localSheetId="10">#REF!</definedName>
    <definedName name="BFPLD_G">#REF!</definedName>
    <definedName name="BFPLE" localSheetId="13">#REF!</definedName>
    <definedName name="BFPLE" localSheetId="14">#REF!</definedName>
    <definedName name="BFPLE" localSheetId="15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7">#REF!</definedName>
    <definedName name="BFPLE" localSheetId="9">#REF!</definedName>
    <definedName name="BFPLE" localSheetId="6">#REF!</definedName>
    <definedName name="BFPLE" localSheetId="3">#REF!</definedName>
    <definedName name="BFPLE" localSheetId="8">#REF!</definedName>
    <definedName name="BFPLE" localSheetId="10">#REF!</definedName>
    <definedName name="BFPLE">#REF!</definedName>
    <definedName name="BFPLE_G" localSheetId="13">#REF!</definedName>
    <definedName name="BFPLE_G" localSheetId="14">#REF!</definedName>
    <definedName name="BFPLE_G" localSheetId="15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7">#REF!</definedName>
    <definedName name="BFPLE_G" localSheetId="9">#REF!</definedName>
    <definedName name="BFPLE_G" localSheetId="6">#REF!</definedName>
    <definedName name="BFPLE_G" localSheetId="3">#REF!</definedName>
    <definedName name="BFPLE_G" localSheetId="8">#REF!</definedName>
    <definedName name="BFPLE_G" localSheetId="10">#REF!</definedName>
    <definedName name="BFPLE_G">#REF!</definedName>
    <definedName name="BFPLMM" localSheetId="13">#REF!</definedName>
    <definedName name="BFPLMM" localSheetId="14">#REF!</definedName>
    <definedName name="BFPLMM" localSheetId="15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7">#REF!</definedName>
    <definedName name="BFPLMM" localSheetId="9">#REF!</definedName>
    <definedName name="BFPLMM" localSheetId="6">#REF!</definedName>
    <definedName name="BFPLMM" localSheetId="3">#REF!</definedName>
    <definedName name="BFPLMM" localSheetId="8">#REF!</definedName>
    <definedName name="BFPLMM" localSheetId="10">#REF!</definedName>
    <definedName name="BFPLMM">#REF!</definedName>
    <definedName name="BFRA">#N/A</definedName>
    <definedName name="BFUND" localSheetId="12">#REF!</definedName>
    <definedName name="BFUND" localSheetId="13">#REF!</definedName>
    <definedName name="BFUND" localSheetId="14">#REF!</definedName>
    <definedName name="BFUND" localSheetId="15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7">#REF!</definedName>
    <definedName name="BFUND" localSheetId="9">#REF!</definedName>
    <definedName name="BFUND" localSheetId="6">#REF!</definedName>
    <definedName name="BFUND" localSheetId="1">#REF!</definedName>
    <definedName name="BFUND" localSheetId="3">#REF!</definedName>
    <definedName name="BFUND" localSheetId="8">#REF!</definedName>
    <definedName name="BFUND" localSheetId="10">#REF!</definedName>
    <definedName name="BFUND" localSheetId="11">#REF!</definedName>
    <definedName name="BFUND">#REF!</definedName>
    <definedName name="BGS" localSheetId="13">#REF!</definedName>
    <definedName name="BGS" localSheetId="14">#REF!</definedName>
    <definedName name="BGS" localSheetId="15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7">#REF!</definedName>
    <definedName name="BGS" localSheetId="9">#REF!</definedName>
    <definedName name="BGS" localSheetId="6">#REF!</definedName>
    <definedName name="BGS" localSheetId="1">#REF!</definedName>
    <definedName name="BGS" localSheetId="3">#REF!</definedName>
    <definedName name="BGS" localSheetId="8">#REF!</definedName>
    <definedName name="BGS" localSheetId="10">#REF!</definedName>
    <definedName name="BGS">#REF!</definedName>
    <definedName name="BI">#N/A</definedName>
    <definedName name="BIO" localSheetId="2">[41]raw!#REF!</definedName>
    <definedName name="BIO" localSheetId="7">[41]raw!#REF!</definedName>
    <definedName name="BIO" localSheetId="9">[41]raw!#REF!</definedName>
    <definedName name="BIO" localSheetId="10">[41]raw!#REF!</definedName>
    <definedName name="BIO">[41]raw!#REF!</definedName>
    <definedName name="BIP" localSheetId="12">#REF!</definedName>
    <definedName name="BIP" localSheetId="13">#REF!</definedName>
    <definedName name="BIP" localSheetId="14">#REF!</definedName>
    <definedName name="BIP" localSheetId="15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7">#REF!</definedName>
    <definedName name="BIP" localSheetId="9">#REF!</definedName>
    <definedName name="BIP" localSheetId="6">#REF!</definedName>
    <definedName name="BIP" localSheetId="1">#REF!</definedName>
    <definedName name="BIP" localSheetId="3">#REF!</definedName>
    <definedName name="BIP" localSheetId="8">#REF!</definedName>
    <definedName name="BIP" localSheetId="10">#REF!</definedName>
    <definedName name="BIP" localSheetId="11">#REF!</definedName>
    <definedName name="BIP">#REF!</definedName>
    <definedName name="BK">#N/A</definedName>
    <definedName name="BKF">#N/A</definedName>
    <definedName name="BKFA" localSheetId="12">#REF!</definedName>
    <definedName name="BKFA" localSheetId="13">#REF!</definedName>
    <definedName name="BKFA" localSheetId="14">#REF!</definedName>
    <definedName name="BKFA" localSheetId="15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7">#REF!</definedName>
    <definedName name="BKFA" localSheetId="9">#REF!</definedName>
    <definedName name="BKFA" localSheetId="6">#REF!</definedName>
    <definedName name="BKFA" localSheetId="1">#REF!</definedName>
    <definedName name="BKFA" localSheetId="3">#REF!</definedName>
    <definedName name="BKFA" localSheetId="8">#REF!</definedName>
    <definedName name="BKFA" localSheetId="10">#REF!</definedName>
    <definedName name="BKFA" localSheetId="11">#REF!</definedName>
    <definedName name="BKFA">#REF!</definedName>
    <definedName name="BKFBA" localSheetId="2">#REF!</definedName>
    <definedName name="BKFBA" localSheetId="7">#REF!</definedName>
    <definedName name="BKFBA" localSheetId="9">#REF!</definedName>
    <definedName name="BKFBA" localSheetId="6">#REF!</definedName>
    <definedName name="BKFBA" localSheetId="3">#REF!</definedName>
    <definedName name="BKFBA" localSheetId="8">#REF!</definedName>
    <definedName name="BKFBA" localSheetId="10">#REF!</definedName>
    <definedName name="BKFBA">#REF!</definedName>
    <definedName name="BKFBI" localSheetId="2">#REF!</definedName>
    <definedName name="BKFBI" localSheetId="7">#REF!</definedName>
    <definedName name="BKFBI" localSheetId="9">#REF!</definedName>
    <definedName name="BKFBI" localSheetId="6">#REF!</definedName>
    <definedName name="BKFBI" localSheetId="8">#REF!</definedName>
    <definedName name="BKFBI" localSheetId="10">#REF!</definedName>
    <definedName name="BKFBI">#REF!</definedName>
    <definedName name="BKFMU" localSheetId="2">#REF!</definedName>
    <definedName name="BKFMU" localSheetId="7">#REF!</definedName>
    <definedName name="BKFMU" localSheetId="9">#REF!</definedName>
    <definedName name="BKFMU" localSheetId="6">#REF!</definedName>
    <definedName name="BKFMU" localSheetId="8">#REF!</definedName>
    <definedName name="BKFMU" localSheetId="10">#REF!</definedName>
    <definedName name="BKFMU">#REF!</definedName>
    <definedName name="BKO" localSheetId="13">#REF!</definedName>
    <definedName name="BKO" localSheetId="14">#REF!</definedName>
    <definedName name="BKO" localSheetId="15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7">#REF!</definedName>
    <definedName name="BKO" localSheetId="9">#REF!</definedName>
    <definedName name="BKO" localSheetId="6">#REF!</definedName>
    <definedName name="BKO" localSheetId="1">#REF!</definedName>
    <definedName name="BKO" localSheetId="3">#REF!</definedName>
    <definedName name="BKO" localSheetId="8">#REF!</definedName>
    <definedName name="BKO" localSheetId="10">#REF!</definedName>
    <definedName name="BKO">#REF!</definedName>
    <definedName name="bla" localSheetId="13" hidden="1">#REF!</definedName>
    <definedName name="bla" localSheetId="14" hidden="1">#REF!</definedName>
    <definedName name="bla" localSheetId="15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7" hidden="1">#REF!</definedName>
    <definedName name="bla" localSheetId="9" hidden="1">#REF!</definedName>
    <definedName name="bla" localSheetId="6" hidden="1">#REF!</definedName>
    <definedName name="bla" localSheetId="1" hidden="1">#REF!</definedName>
    <definedName name="bla" localSheetId="3" hidden="1">#REF!</definedName>
    <definedName name="bla" localSheetId="8" hidden="1">#REF!</definedName>
    <definedName name="bla" localSheetId="10" hidden="1">#REF!</definedName>
    <definedName name="bla" hidden="1">#REF!</definedName>
    <definedName name="bloco1" localSheetId="2">#REF!</definedName>
    <definedName name="bloco1" localSheetId="7">#REF!</definedName>
    <definedName name="bloco1" localSheetId="9">#REF!</definedName>
    <definedName name="bloco1" localSheetId="6">#REF!</definedName>
    <definedName name="bloco1" localSheetId="8">#REF!</definedName>
    <definedName name="bloco1" localSheetId="10">#REF!</definedName>
    <definedName name="bloco1">#REF!</definedName>
    <definedName name="BLOQUE1" localSheetId="2">[74]RECIMP99!$A$1:$Q$74</definedName>
    <definedName name="BLOQUE1" localSheetId="7">[74]RECIMP99!$A$1:$Q$74</definedName>
    <definedName name="BLOQUE1">[74]RECIMP99!$A$1:$Q$74</definedName>
    <definedName name="BLOQUE2" localSheetId="2">[74]RECIMP2000!$A$1:$Q$74</definedName>
    <definedName name="BLOQUE2" localSheetId="7">[74]RECIMP2000!$A$1:$Q$74</definedName>
    <definedName name="BLOQUE2">[74]RECIMP2000!$A$1:$Q$74</definedName>
    <definedName name="BLOQUE3" localSheetId="2">[74]RECIMP99!$A$274:$Q$274</definedName>
    <definedName name="BLOQUE3" localSheetId="7">[74]RECIMP99!$A$274:$Q$274</definedName>
    <definedName name="BLOQUE3">[74]RECIMP99!$A$274:$Q$274</definedName>
    <definedName name="BLOQUE4" localSheetId="2">[74]RECIMP2000real!$A$1:$Q$74</definedName>
    <definedName name="BLOQUE4" localSheetId="7">[74]RECIMP2000real!$A$1:$Q$74</definedName>
    <definedName name="BLOQUE4">[74]RECIMP2000real!$A$1:$Q$74</definedName>
    <definedName name="BLOQUE5" localSheetId="2">[74]RECIMP99!$V$1:$AK$74</definedName>
    <definedName name="BLOQUE5" localSheetId="7">[74]RECIMP99!$V$1:$AK$74</definedName>
    <definedName name="BLOQUE5">[74]RECIMP99!$V$1:$AK$74</definedName>
    <definedName name="BLOQUE6" localSheetId="2">[74]RECIMP2000!$W$1:$AJ$75</definedName>
    <definedName name="BLOQUE6" localSheetId="7">[74]RECIMP2000!$W$1:$AJ$75</definedName>
    <definedName name="BLOQUE6">[74]RECIMP2000!$W$1:$AJ$75</definedName>
    <definedName name="BLOQUE7" localSheetId="2">[74]RECIMP99!$V$274:$AK$274</definedName>
    <definedName name="BLOQUE7" localSheetId="7">[74]RECIMP99!$V$274:$AK$274</definedName>
    <definedName name="BLOQUE7">[74]RECIMP99!$V$274:$AK$274</definedName>
    <definedName name="BLOQUE8" localSheetId="2">[74]RECIMP2000real!$V$1:$AK$74</definedName>
    <definedName name="BLOQUE8" localSheetId="7">[74]RECIMP2000real!$V$1:$AK$74</definedName>
    <definedName name="BLOQUE8">[74]RECIMP2000real!$V$1:$AK$74</definedName>
    <definedName name="BLPH1" localSheetId="2" hidden="1">'[75]Ex rate bloom'!$A$4</definedName>
    <definedName name="BLPH1" localSheetId="7" hidden="1">'[75]Ex rate bloom'!$A$4</definedName>
    <definedName name="BLPH1" hidden="1">'[75]Ex rate bloom'!$A$4</definedName>
    <definedName name="BLPH2" localSheetId="2" hidden="1">'[75]Ex rate bloom'!$D$4</definedName>
    <definedName name="BLPH2" localSheetId="7" hidden="1">'[75]Ex rate bloom'!$D$4</definedName>
    <definedName name="BLPH2" hidden="1">'[75]Ex rate bloom'!$D$4</definedName>
    <definedName name="BLPH3" localSheetId="2" hidden="1">'[75]Ex rate bloom'!$G$4</definedName>
    <definedName name="BLPH3" localSheetId="7" hidden="1">'[75]Ex rate bloom'!$G$4</definedName>
    <definedName name="BLPH3" hidden="1">'[75]Ex rate bloom'!$G$4</definedName>
    <definedName name="BLPH4" localSheetId="2" hidden="1">'[75]Ex rate bloom'!$J$4</definedName>
    <definedName name="BLPH4" localSheetId="7" hidden="1">'[75]Ex rate bloom'!$J$4</definedName>
    <definedName name="BLPH4" hidden="1">'[75]Ex rate bloom'!$J$4</definedName>
    <definedName name="BLPH5" localSheetId="2" hidden="1">'[75]Ex rate bloom'!$M$4</definedName>
    <definedName name="BLPH5" localSheetId="7" hidden="1">'[75]Ex rate bloom'!$M$4</definedName>
    <definedName name="BLPH5" hidden="1">'[75]Ex rate bloom'!$M$4</definedName>
    <definedName name="BLPH6" localSheetId="2" hidden="1">'[75]Ex rate bloom'!$P$4</definedName>
    <definedName name="BLPH6" localSheetId="7" hidden="1">'[75]Ex rate bloom'!$P$4</definedName>
    <definedName name="BLPH6" hidden="1">'[75]Ex rate bloom'!$P$4</definedName>
    <definedName name="BLPH7" localSheetId="2" hidden="1">'[75]Ex rate bloom'!$S$4</definedName>
    <definedName name="BLPH7" localSheetId="7" hidden="1">'[75]Ex rate bloom'!$S$4</definedName>
    <definedName name="BLPH7" hidden="1">'[75]Ex rate bloom'!$S$4</definedName>
    <definedName name="BLPH8" localSheetId="2" hidden="1">'[75]Ex rate bloom'!$V$4</definedName>
    <definedName name="BLPH8" localSheetId="7" hidden="1">'[75]Ex rate bloom'!$V$4</definedName>
    <definedName name="BLPH8" hidden="1">'[75]Ex rate bloom'!$V$4</definedName>
    <definedName name="BM" localSheetId="12">#REF!</definedName>
    <definedName name="BM" localSheetId="13">#REF!</definedName>
    <definedName name="BM" localSheetId="14">#REF!</definedName>
    <definedName name="BM" localSheetId="15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7">#REF!</definedName>
    <definedName name="BM" localSheetId="9">#REF!</definedName>
    <definedName name="BM" localSheetId="6">#REF!</definedName>
    <definedName name="BM" localSheetId="1">#REF!</definedName>
    <definedName name="BM" localSheetId="3">#REF!</definedName>
    <definedName name="BM" localSheetId="8">#REF!</definedName>
    <definedName name="BM" localSheetId="10">#REF!</definedName>
    <definedName name="BM" localSheetId="11">#REF!</definedName>
    <definedName name="BM">#REF!</definedName>
    <definedName name="BMG" localSheetId="2">[76]Q6!$E$28:$AH$28</definedName>
    <definedName name="BMG" localSheetId="7">[76]Q6!$E$28:$AH$28</definedName>
    <definedName name="BMG">[76]Q6!$E$28:$AH$28</definedName>
    <definedName name="BMI" localSheetId="12">#REF!</definedName>
    <definedName name="BMI" localSheetId="15">#REF!</definedName>
    <definedName name="BMI" localSheetId="4">#REF!</definedName>
    <definedName name="BMI" localSheetId="5">#REF!</definedName>
    <definedName name="BMI" localSheetId="2">#REF!</definedName>
    <definedName name="BMI" localSheetId="7">#REF!</definedName>
    <definedName name="BMI" localSheetId="9">#REF!</definedName>
    <definedName name="BMI" localSheetId="6">#REF!</definedName>
    <definedName name="BMI" localSheetId="1">#REF!</definedName>
    <definedName name="BMI" localSheetId="3">#REF!</definedName>
    <definedName name="BMI" localSheetId="8">#REF!</definedName>
    <definedName name="BMI" localSheetId="10">#REF!</definedName>
    <definedName name="BMI" localSheetId="11">#REF!</definedName>
    <definedName name="BMI">#REF!</definedName>
    <definedName name="BMII">#N/A</definedName>
    <definedName name="BMII_7" localSheetId="12">#REF!</definedName>
    <definedName name="BMII_7" localSheetId="13">#REF!</definedName>
    <definedName name="BMII_7" localSheetId="14">#REF!</definedName>
    <definedName name="BMII_7" localSheetId="15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7">#REF!</definedName>
    <definedName name="BMII_7" localSheetId="9">#REF!</definedName>
    <definedName name="BMII_7" localSheetId="6">#REF!</definedName>
    <definedName name="BMII_7" localSheetId="1">#REF!</definedName>
    <definedName name="BMII_7" localSheetId="3">#REF!</definedName>
    <definedName name="BMII_7" localSheetId="8">#REF!</definedName>
    <definedName name="BMII_7" localSheetId="10">#REF!</definedName>
    <definedName name="BMII_7" localSheetId="11">#REF!</definedName>
    <definedName name="BMII_7">#REF!</definedName>
    <definedName name="BMII_G" localSheetId="2">#REF!</definedName>
    <definedName name="BMII_G" localSheetId="7">#REF!</definedName>
    <definedName name="BMII_G" localSheetId="9">#REF!</definedName>
    <definedName name="BMII_G" localSheetId="6">#REF!</definedName>
    <definedName name="BMII_G" localSheetId="3">#REF!</definedName>
    <definedName name="BMII_G" localSheetId="8">#REF!</definedName>
    <definedName name="BMII_G" localSheetId="10">#REF!</definedName>
    <definedName name="BMII_G">#REF!</definedName>
    <definedName name="BMII_P" localSheetId="2">#REF!</definedName>
    <definedName name="BMII_P" localSheetId="7">#REF!</definedName>
    <definedName name="BMII_P" localSheetId="9">#REF!</definedName>
    <definedName name="BMII_P" localSheetId="6">#REF!</definedName>
    <definedName name="BMII_P" localSheetId="8">#REF!</definedName>
    <definedName name="BMII_P" localSheetId="10">#REF!</definedName>
    <definedName name="BMII_P">#REF!</definedName>
    <definedName name="BMIIB">#N/A</definedName>
    <definedName name="BMIIBA" localSheetId="12">#REF!</definedName>
    <definedName name="BMIIBA" localSheetId="15">#REF!</definedName>
    <definedName name="BMIIBA" localSheetId="4">#REF!</definedName>
    <definedName name="BMIIBA" localSheetId="5">#REF!</definedName>
    <definedName name="BMIIBA" localSheetId="2">#REF!</definedName>
    <definedName name="BMIIBA" localSheetId="7">#REF!</definedName>
    <definedName name="BMIIBA" localSheetId="9">#REF!</definedName>
    <definedName name="BMIIBA" localSheetId="6">#REF!</definedName>
    <definedName name="BMIIBA" localSheetId="1">#REF!</definedName>
    <definedName name="BMIIBA" localSheetId="3">#REF!</definedName>
    <definedName name="BMIIBA" localSheetId="8">#REF!</definedName>
    <definedName name="BMIIBA" localSheetId="10">#REF!</definedName>
    <definedName name="BMIIBA" localSheetId="11">#REF!</definedName>
    <definedName name="BMIIBA">#REF!</definedName>
    <definedName name="BMIIBI" localSheetId="12">#REF!</definedName>
    <definedName name="BMIIBI" localSheetId="4">#REF!</definedName>
    <definedName name="BMIIBI" localSheetId="5">#REF!</definedName>
    <definedName name="BMIIBI" localSheetId="2">#REF!</definedName>
    <definedName name="BMIIBI" localSheetId="7">#REF!</definedName>
    <definedName name="BMIIBI" localSheetId="9">#REF!</definedName>
    <definedName name="BMIIBI" localSheetId="6">#REF!</definedName>
    <definedName name="BMIIBI" localSheetId="3">#REF!</definedName>
    <definedName name="BMIIBI" localSheetId="8">#REF!</definedName>
    <definedName name="BMIIBI" localSheetId="10">#REF!</definedName>
    <definedName name="BMIIBI">#REF!</definedName>
    <definedName name="BMIIG">#N/A</definedName>
    <definedName name="BMIIMU" localSheetId="12">#REF!</definedName>
    <definedName name="BMIIMU" localSheetId="15">#REF!</definedName>
    <definedName name="BMIIMU" localSheetId="4">#REF!</definedName>
    <definedName name="BMIIMU" localSheetId="5">#REF!</definedName>
    <definedName name="BMIIMU" localSheetId="2">#REF!</definedName>
    <definedName name="BMIIMU" localSheetId="7">#REF!</definedName>
    <definedName name="BMIIMU" localSheetId="9">#REF!</definedName>
    <definedName name="BMIIMU" localSheetId="6">#REF!</definedName>
    <definedName name="BMIIMU" localSheetId="1">#REF!</definedName>
    <definedName name="BMIIMU" localSheetId="3">#REF!</definedName>
    <definedName name="BMIIMU" localSheetId="8">#REF!</definedName>
    <definedName name="BMIIMU" localSheetId="10">#REF!</definedName>
    <definedName name="BMIIMU" localSheetId="11">#REF!</definedName>
    <definedName name="BMIIMU">#REF!</definedName>
    <definedName name="BMS" localSheetId="12">#REF!</definedName>
    <definedName name="BMS" localSheetId="13">#REF!</definedName>
    <definedName name="BMS" localSheetId="14">#REF!</definedName>
    <definedName name="BMS" localSheetId="15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7">#REF!</definedName>
    <definedName name="BMS" localSheetId="9">#REF!</definedName>
    <definedName name="BMS" localSheetId="6">#REF!</definedName>
    <definedName name="BMS" localSheetId="1">#REF!</definedName>
    <definedName name="BMS" localSheetId="3">#REF!</definedName>
    <definedName name="BMS" localSheetId="8">#REF!</definedName>
    <definedName name="BMS" localSheetId="10">#REF!</definedName>
    <definedName name="BMS">#REF!</definedName>
    <definedName name="BNEO" localSheetId="2">#REF!</definedName>
    <definedName name="BNEO" localSheetId="7">#REF!</definedName>
    <definedName name="BNEO" localSheetId="9">#REF!</definedName>
    <definedName name="BNEO" localSheetId="6">#REF!</definedName>
    <definedName name="BNEO" localSheetId="8">#REF!</definedName>
    <definedName name="BNEO" localSheetId="10">#REF!</definedName>
    <definedName name="BNEO">#REF!</definedName>
    <definedName name="BNF">"CA"</definedName>
    <definedName name="BO" localSheetId="12">#REF!</definedName>
    <definedName name="BO" localSheetId="15">#REF!</definedName>
    <definedName name="BO" localSheetId="4">#REF!</definedName>
    <definedName name="BO" localSheetId="5">#REF!</definedName>
    <definedName name="BO" localSheetId="2">#REF!</definedName>
    <definedName name="BO" localSheetId="7">#REF!</definedName>
    <definedName name="BO" localSheetId="9">#REF!</definedName>
    <definedName name="BO" localSheetId="6">#REF!</definedName>
    <definedName name="BO" localSheetId="1">#REF!</definedName>
    <definedName name="BO" localSheetId="3">#REF!</definedName>
    <definedName name="BO" localSheetId="8">#REF!</definedName>
    <definedName name="BO" localSheetId="10">#REF!</definedName>
    <definedName name="BO" localSheetId="11">#REF!</definedName>
    <definedName name="BO">#REF!</definedName>
    <definedName name="BOG" localSheetId="12">#REF!</definedName>
    <definedName name="BOG" localSheetId="13">#REF!</definedName>
    <definedName name="BOG" localSheetId="14">#REF!</definedName>
    <definedName name="BOG" localSheetId="15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7">#REF!</definedName>
    <definedName name="BOG" localSheetId="9">#REF!</definedName>
    <definedName name="BOG" localSheetId="6">#REF!</definedName>
    <definedName name="BOG" localSheetId="1">#REF!</definedName>
    <definedName name="BOG" localSheetId="3">#REF!</definedName>
    <definedName name="BOG" localSheetId="8">#REF!</definedName>
    <definedName name="BOG" localSheetId="10">#REF!</definedName>
    <definedName name="BOG">#REF!</definedName>
    <definedName name="BOLETIN" localSheetId="12">[59]BCP!#REF!</definedName>
    <definedName name="BOLETIN" localSheetId="13">[59]BCP!#REF!</definedName>
    <definedName name="BOLETIN" localSheetId="14">[59]BCP!#REF!</definedName>
    <definedName name="BOLETIN" localSheetId="15">[59]BCP!#REF!</definedName>
    <definedName name="BOLETIN" localSheetId="0">[59]BCP!#REF!</definedName>
    <definedName name="BOLETIN" localSheetId="4">[59]BCP!#REF!</definedName>
    <definedName name="BOLETIN" localSheetId="5">[59]BCP!#REF!</definedName>
    <definedName name="BOLETIN" localSheetId="2">[59]BCP!#REF!</definedName>
    <definedName name="BOLETIN" localSheetId="7">[59]BCP!#REF!</definedName>
    <definedName name="BOLETIN" localSheetId="9">[59]BCP!#REF!</definedName>
    <definedName name="BOLETIN" localSheetId="6">[59]BCP!#REF!</definedName>
    <definedName name="BOLETIN" localSheetId="1">#REF!</definedName>
    <definedName name="BOLETIN" localSheetId="3">[59]BCP!#REF!</definedName>
    <definedName name="BOLETIN" localSheetId="8">[59]BCP!#REF!</definedName>
    <definedName name="BOLETIN" localSheetId="10">[59]BCP!#REF!</definedName>
    <definedName name="BOLETIN">[59]BCP!#REF!</definedName>
    <definedName name="Bolivia" localSheetId="12">#REF!</definedName>
    <definedName name="Bolivia" localSheetId="15">#REF!</definedName>
    <definedName name="Bolivia" localSheetId="4">#REF!</definedName>
    <definedName name="Bolivia" localSheetId="5">#REF!</definedName>
    <definedName name="Bolivia" localSheetId="2">#REF!</definedName>
    <definedName name="Bolivia" localSheetId="7">#REF!</definedName>
    <definedName name="Bolivia" localSheetId="9">#REF!</definedName>
    <definedName name="Bolivia" localSheetId="6">#REF!</definedName>
    <definedName name="Bolivia" localSheetId="1">#REF!</definedName>
    <definedName name="Bolivia" localSheetId="3">#REF!</definedName>
    <definedName name="Bolivia" localSheetId="8">#REF!</definedName>
    <definedName name="Bolivia" localSheetId="10">#REF!</definedName>
    <definedName name="Bolivia" localSheetId="11">#REF!</definedName>
    <definedName name="Bolivia">#REF!</definedName>
    <definedName name="BOP">#N/A</definedName>
    <definedName name="BOPF" localSheetId="12">#REF!</definedName>
    <definedName name="BOPF" localSheetId="15">#REF!</definedName>
    <definedName name="BOPF" localSheetId="4">#REF!</definedName>
    <definedName name="BOPF" localSheetId="5">#REF!</definedName>
    <definedName name="BOPF" localSheetId="2">#REF!</definedName>
    <definedName name="BOPF" localSheetId="7">#REF!</definedName>
    <definedName name="BOPF" localSheetId="9">#REF!</definedName>
    <definedName name="BOPF" localSheetId="6">#REF!</definedName>
    <definedName name="BOPF" localSheetId="1">#REF!</definedName>
    <definedName name="BOPF" localSheetId="3">#REF!</definedName>
    <definedName name="BOPF" localSheetId="8">#REF!</definedName>
    <definedName name="BOPF" localSheetId="10">#REF!</definedName>
    <definedName name="BOPF" localSheetId="11">#REF!</definedName>
    <definedName name="BOPF">#REF!</definedName>
    <definedName name="BOPUSD" localSheetId="12">#REF!</definedName>
    <definedName name="BOPUSD" localSheetId="13">#REF!</definedName>
    <definedName name="BOPUSD" localSheetId="14">#REF!</definedName>
    <definedName name="BOPUSD" localSheetId="15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7">#REF!</definedName>
    <definedName name="BOPUSD" localSheetId="9">#REF!</definedName>
    <definedName name="BOPUSD" localSheetId="6">#REF!</definedName>
    <definedName name="BOPUSD" localSheetId="1">#REF!</definedName>
    <definedName name="BOPUSD" localSheetId="3">#REF!</definedName>
    <definedName name="BOPUSD" localSheetId="8">#REF!</definedName>
    <definedName name="BOPUSD" localSheetId="10">#REF!</definedName>
    <definedName name="BOPUSD">#REF!</definedName>
    <definedName name="BORRA_CUADROS" localSheetId="15">[77]!BORRA_CUADROS</definedName>
    <definedName name="BORRA_CUADROS" localSheetId="0">[77]!BORRA_CUADROS</definedName>
    <definedName name="BORRA_CUADROS" localSheetId="4">[77]!BORRA_CUADROS</definedName>
    <definedName name="BORRA_CUADROS" localSheetId="5">[77]!BORRA_CUADROS</definedName>
    <definedName name="BORRA_CUADROS" localSheetId="2">[77]!BORRA_CUADROS</definedName>
    <definedName name="BORRA_CUADROS" localSheetId="7">[77]!BORRA_CUADROS</definedName>
    <definedName name="BORRA_CUADROS" localSheetId="9">[77]!BORRA_CUADROS</definedName>
    <definedName name="BORRA_CUADROS" localSheetId="1">#REF!</definedName>
    <definedName name="BORRA_CUADROS" localSheetId="3">[77]!BORRA_CUADROS</definedName>
    <definedName name="BORRA_CUADROS" localSheetId="10">[77]!BORRA_CUADROS</definedName>
    <definedName name="BORRA_CUADROS">[77]!BORRA_CUADROS</definedName>
    <definedName name="BPBNF" localSheetId="12">#REF!</definedName>
    <definedName name="BPBNF" localSheetId="15">#REF!</definedName>
    <definedName name="BPBNF" localSheetId="4">#REF!</definedName>
    <definedName name="BPBNF" localSheetId="5">#REF!</definedName>
    <definedName name="BPBNF" localSheetId="2">#REF!</definedName>
    <definedName name="BPBNF" localSheetId="7">#REF!</definedName>
    <definedName name="BPBNF" localSheetId="9">#REF!</definedName>
    <definedName name="BPBNF" localSheetId="6">#REF!</definedName>
    <definedName name="BPBNF" localSheetId="1">#REF!</definedName>
    <definedName name="BPBNF" localSheetId="3">#REF!</definedName>
    <definedName name="BPBNF" localSheetId="8">#REF!</definedName>
    <definedName name="BPBNF" localSheetId="10">#REF!</definedName>
    <definedName name="BPBNF" localSheetId="11">#REF!</definedName>
    <definedName name="BPBNF">#REF!</definedName>
    <definedName name="BRASS" localSheetId="13">#REF!</definedName>
    <definedName name="BRASS" localSheetId="14">#REF!</definedName>
    <definedName name="BRASS" localSheetId="15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7">#REF!</definedName>
    <definedName name="BRASS" localSheetId="9">#REF!</definedName>
    <definedName name="BRASS" localSheetId="6">#REF!</definedName>
    <definedName name="BRASS" localSheetId="1">#REF!</definedName>
    <definedName name="BRASS" localSheetId="3">#REF!</definedName>
    <definedName name="BRASS" localSheetId="8">#REF!</definedName>
    <definedName name="BRASS" localSheetId="10">#REF!</definedName>
    <definedName name="BRASS">#REF!</definedName>
    <definedName name="BRASS_1" localSheetId="13">#REF!</definedName>
    <definedName name="BRASS_1" localSheetId="14">#REF!</definedName>
    <definedName name="BRASS_1" localSheetId="15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7">#REF!</definedName>
    <definedName name="BRASS_1" localSheetId="9">#REF!</definedName>
    <definedName name="BRASS_1" localSheetId="6">#REF!</definedName>
    <definedName name="BRASS_1" localSheetId="1">#REF!</definedName>
    <definedName name="BRASS_1" localSheetId="3">#REF!</definedName>
    <definedName name="BRASS_1" localSheetId="8">#REF!</definedName>
    <definedName name="BRASS_1" localSheetId="10">#REF!</definedName>
    <definedName name="BRASS_1">#REF!</definedName>
    <definedName name="BRASS_6" localSheetId="13">#REF!</definedName>
    <definedName name="BRASS_6" localSheetId="14">#REF!</definedName>
    <definedName name="BRASS_6" localSheetId="15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7">#REF!</definedName>
    <definedName name="BRASS_6" localSheetId="9">#REF!</definedName>
    <definedName name="BRASS_6" localSheetId="6">#REF!</definedName>
    <definedName name="BRASS_6" localSheetId="3">#REF!</definedName>
    <definedName name="BRASS_6" localSheetId="8">#REF!</definedName>
    <definedName name="BRASS_6" localSheetId="10">#REF!</definedName>
    <definedName name="BRASS_6">#REF!</definedName>
    <definedName name="Brazil" localSheetId="2">#REF!</definedName>
    <definedName name="Brazil" localSheetId="7">#REF!</definedName>
    <definedName name="Brazil" localSheetId="9">#REF!</definedName>
    <definedName name="Brazil" localSheetId="6">#REF!</definedName>
    <definedName name="Brazil" localSheetId="8">#REF!</definedName>
    <definedName name="Brazil" localSheetId="10">#REF!</definedName>
    <definedName name="Brazil">#REF!</definedName>
    <definedName name="BRECHA" localSheetId="2">[62]BRECHA!$E$3</definedName>
    <definedName name="BRECHA" localSheetId="7">[62]BRECHA!$E$3</definedName>
    <definedName name="BRECHA">[62]BRECHA!$E$3</definedName>
    <definedName name="BS" localSheetId="12">#REF!</definedName>
    <definedName name="BS" localSheetId="13">#REF!</definedName>
    <definedName name="BS" localSheetId="14">#REF!</definedName>
    <definedName name="BS" localSheetId="15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7">#REF!</definedName>
    <definedName name="BS" localSheetId="9">#REF!</definedName>
    <definedName name="BS" localSheetId="6">#REF!</definedName>
    <definedName name="BS" localSheetId="1">#REF!</definedName>
    <definedName name="BS" localSheetId="3">#REF!</definedName>
    <definedName name="BS" localSheetId="8">#REF!</definedName>
    <definedName name="BS" localSheetId="10">#REF!</definedName>
    <definedName name="BS" localSheetId="11">#REF!</definedName>
    <definedName name="BS">#REF!</definedName>
    <definedName name="BS1A" localSheetId="13">#REF!</definedName>
    <definedName name="BS1A" localSheetId="14">#REF!</definedName>
    <definedName name="BS1A" localSheetId="15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7">#REF!</definedName>
    <definedName name="BS1A" localSheetId="9">#REF!</definedName>
    <definedName name="BS1A" localSheetId="6">#REF!</definedName>
    <definedName name="BS1A" localSheetId="1">#REF!</definedName>
    <definedName name="BS1A" localSheetId="3">#REF!</definedName>
    <definedName name="BS1A" localSheetId="8">#REF!</definedName>
    <definedName name="BS1A" localSheetId="10">#REF!</definedName>
    <definedName name="BS1A">#REF!</definedName>
    <definedName name="Bstd" localSheetId="2">#REF!</definedName>
    <definedName name="Bstd" localSheetId="7">#REF!</definedName>
    <definedName name="Bstd" localSheetId="9">#REF!</definedName>
    <definedName name="Bstd" localSheetId="6">#REF!</definedName>
    <definedName name="Bstd" localSheetId="8">#REF!</definedName>
    <definedName name="Bstd" localSheetId="10">#REF!</definedName>
    <definedName name="Bstd">#REF!</definedName>
    <definedName name="BTO" localSheetId="2">#REF!</definedName>
    <definedName name="BTO" localSheetId="7">#REF!</definedName>
    <definedName name="BTO" localSheetId="9">#REF!</definedName>
    <definedName name="BTO" localSheetId="6">#REF!</definedName>
    <definedName name="BTO" localSheetId="8">#REF!</definedName>
    <definedName name="BTO" localSheetId="10">#REF!</definedName>
    <definedName name="BTO">#REF!</definedName>
    <definedName name="BTR" localSheetId="13">#REF!</definedName>
    <definedName name="BTR" localSheetId="14">#REF!</definedName>
    <definedName name="BTR" localSheetId="15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7">#REF!</definedName>
    <definedName name="BTR" localSheetId="9">#REF!</definedName>
    <definedName name="BTR" localSheetId="6">#REF!</definedName>
    <definedName name="BTR" localSheetId="3">#REF!</definedName>
    <definedName name="BTR" localSheetId="8">#REF!</definedName>
    <definedName name="BTR" localSheetId="10">#REF!</definedName>
    <definedName name="BTR">#REF!</definedName>
    <definedName name="BTRG" localSheetId="13">#REF!</definedName>
    <definedName name="BTRG" localSheetId="14">#REF!</definedName>
    <definedName name="BTRG" localSheetId="15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7">#REF!</definedName>
    <definedName name="BTRG" localSheetId="9">#REF!</definedName>
    <definedName name="BTRG" localSheetId="6">#REF!</definedName>
    <definedName name="BTRG" localSheetId="3">#REF!</definedName>
    <definedName name="BTRG" localSheetId="8">#REF!</definedName>
    <definedName name="BTRG" localSheetId="10">#REF!</definedName>
    <definedName name="BTRG">#REF!</definedName>
    <definedName name="BTRP" localSheetId="2">#REF!</definedName>
    <definedName name="BTRP" localSheetId="7">#REF!</definedName>
    <definedName name="BTRP" localSheetId="9">#REF!</definedName>
    <definedName name="BTRP" localSheetId="6">#REF!</definedName>
    <definedName name="BTRP" localSheetId="8">#REF!</definedName>
    <definedName name="BTRP" localSheetId="10">#REF!</definedName>
    <definedName name="BTRP">#REF!</definedName>
    <definedName name="Budget" localSheetId="13">#REF!</definedName>
    <definedName name="Budget" localSheetId="14">#REF!</definedName>
    <definedName name="Budget" localSheetId="15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7">#REF!</definedName>
    <definedName name="Budget" localSheetId="9">#REF!</definedName>
    <definedName name="Budget" localSheetId="6">#REF!</definedName>
    <definedName name="Budget" localSheetId="1">#REF!</definedName>
    <definedName name="Budget" localSheetId="3">#REF!</definedName>
    <definedName name="Budget" localSheetId="8">#REF!</definedName>
    <definedName name="Budget" localSheetId="10">#REF!</definedName>
    <definedName name="Budget">#REF!</definedName>
    <definedName name="Budget_expenditure" localSheetId="2">#REF!</definedName>
    <definedName name="Budget_expenditure" localSheetId="7">#REF!</definedName>
    <definedName name="Budget_expenditure" localSheetId="9">#REF!</definedName>
    <definedName name="Budget_expenditure" localSheetId="6">#REF!</definedName>
    <definedName name="Budget_expenditure" localSheetId="8">#REF!</definedName>
    <definedName name="Budget_expenditure" localSheetId="10">#REF!</definedName>
    <definedName name="Budget_expenditure">#REF!</definedName>
    <definedName name="Budget_revenue" localSheetId="2">#REF!</definedName>
    <definedName name="Budget_revenue" localSheetId="7">#REF!</definedName>
    <definedName name="Budget_revenue" localSheetId="9">#REF!</definedName>
    <definedName name="Budget_revenue" localSheetId="6">#REF!</definedName>
    <definedName name="Budget_revenue" localSheetId="8">#REF!</definedName>
    <definedName name="Budget_revenue" localSheetId="10">#REF!</definedName>
    <definedName name="Budget_revenue">#REF!</definedName>
    <definedName name="BURACO" localSheetId="2">#REF!</definedName>
    <definedName name="BURACO" localSheetId="7">#REF!</definedName>
    <definedName name="BURACO" localSheetId="9">#REF!</definedName>
    <definedName name="BURACO" localSheetId="6">#REF!</definedName>
    <definedName name="BURACO" localSheetId="8">#REF!</definedName>
    <definedName name="BURACO" localSheetId="10">#REF!</definedName>
    <definedName name="BURACO">#REF!</definedName>
    <definedName name="Button_13">"CLAGA2000_Consolidado_2001_List"</definedName>
    <definedName name="BX" localSheetId="12">#REF!</definedName>
    <definedName name="BX" localSheetId="13">#REF!</definedName>
    <definedName name="BX" localSheetId="14">#REF!</definedName>
    <definedName name="BX" localSheetId="15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7">#REF!</definedName>
    <definedName name="BX" localSheetId="9">#REF!</definedName>
    <definedName name="BX" localSheetId="6">#REF!</definedName>
    <definedName name="BX" localSheetId="1">#REF!</definedName>
    <definedName name="BX" localSheetId="3">#REF!</definedName>
    <definedName name="BX" localSheetId="8">#REF!</definedName>
    <definedName name="BX" localSheetId="10">#REF!</definedName>
    <definedName name="BX" localSheetId="11">#REF!</definedName>
    <definedName name="BX">#REF!</definedName>
    <definedName name="BXG" localSheetId="2">[76]Q6!$E$26:$AH$26</definedName>
    <definedName name="BXG" localSheetId="7">[76]Q6!$E$26:$AH$26</definedName>
    <definedName name="BXG">[76]Q6!$E$26:$AH$26</definedName>
    <definedName name="BXI" localSheetId="12">#REF!</definedName>
    <definedName name="BXI" localSheetId="15">#REF!</definedName>
    <definedName name="BXI" localSheetId="4">#REF!</definedName>
    <definedName name="BXI" localSheetId="5">#REF!</definedName>
    <definedName name="BXI" localSheetId="2">#REF!</definedName>
    <definedName name="BXI" localSheetId="7">#REF!</definedName>
    <definedName name="BXI" localSheetId="9">#REF!</definedName>
    <definedName name="BXI" localSheetId="6">#REF!</definedName>
    <definedName name="BXI" localSheetId="1">#REF!</definedName>
    <definedName name="BXI" localSheetId="3">#REF!</definedName>
    <definedName name="BXI" localSheetId="8">#REF!</definedName>
    <definedName name="BXI" localSheetId="10">#REF!</definedName>
    <definedName name="BXI" localSheetId="11">#REF!</definedName>
    <definedName name="BXI">#REF!</definedName>
    <definedName name="BXS" localSheetId="12">#REF!</definedName>
    <definedName name="BXS" localSheetId="13">#REF!</definedName>
    <definedName name="BXS" localSheetId="14">#REF!</definedName>
    <definedName name="BXS" localSheetId="15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7">#REF!</definedName>
    <definedName name="BXS" localSheetId="9">#REF!</definedName>
    <definedName name="BXS" localSheetId="6">#REF!</definedName>
    <definedName name="BXS" localSheetId="1">#REF!</definedName>
    <definedName name="BXS" localSheetId="3">#REF!</definedName>
    <definedName name="BXS" localSheetId="8">#REF!</definedName>
    <definedName name="BXS" localSheetId="10">#REF!</definedName>
    <definedName name="BXS">#REF!</definedName>
    <definedName name="C.2" localSheetId="13">#REF!</definedName>
    <definedName name="C.2" localSheetId="14">#REF!</definedName>
    <definedName name="C.2" localSheetId="15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7">#REF!</definedName>
    <definedName name="C.2" localSheetId="9">#REF!</definedName>
    <definedName name="C.2" localSheetId="6">#REF!</definedName>
    <definedName name="C.2" localSheetId="1">#REF!</definedName>
    <definedName name="C.2" localSheetId="3">#REF!</definedName>
    <definedName name="C.2" localSheetId="8">#REF!</definedName>
    <definedName name="C.2" localSheetId="10">#REF!</definedName>
    <definedName name="C.2">#REF!</definedName>
    <definedName name="C_" localSheetId="13">#REF!</definedName>
    <definedName name="C_" localSheetId="14">#REF!</definedName>
    <definedName name="C_" localSheetId="15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7">#REF!</definedName>
    <definedName name="C_" localSheetId="9">#REF!</definedName>
    <definedName name="C_" localSheetId="6">#REF!</definedName>
    <definedName name="C_" localSheetId="1">#REF!</definedName>
    <definedName name="C_" localSheetId="3">#REF!</definedName>
    <definedName name="C_" localSheetId="8">#REF!</definedName>
    <definedName name="C_" localSheetId="10">#REF!</definedName>
    <definedName name="C_">#REF!</definedName>
    <definedName name="C_1" localSheetId="13">OFFSET(#REF!,0,0,COUNT(#REF!),1)</definedName>
    <definedName name="C_1" localSheetId="14">OFFSET(#REF!,0,0,COUNT(#REF!),1)</definedName>
    <definedName name="C_1" localSheetId="15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7">OFFSET(#REF!,0,0,COUNT(#REF!),1)</definedName>
    <definedName name="C_1" localSheetId="9">OFFSET(#REF!,0,0,COUNT(#REF!),1)</definedName>
    <definedName name="C_1" localSheetId="6">OFFSET(#REF!,0,0,COUNT(#REF!),1)</definedName>
    <definedName name="C_1" localSheetId="1">OFFSET(#REF!,0,0,COUNT(#REF!),1)</definedName>
    <definedName name="C_1" localSheetId="3">OFFSET(#REF!,0,0,COUNT(#REF!),1)</definedName>
    <definedName name="C_1" localSheetId="8">OFFSET(#REF!,0,0,COUNT(#REF!),1)</definedName>
    <definedName name="C_1" localSheetId="10">OFFSET(#REF!,0,0,COUNT(#REF!),1)</definedName>
    <definedName name="C_1">OFFSET(#REF!,0,0,COUNT(#REF!),1)</definedName>
    <definedName name="C_2" localSheetId="13">OFFSET(#REF!,0,0,COUNT(#REF!),1)</definedName>
    <definedName name="C_2" localSheetId="14">OFFSET(#REF!,0,0,COUNT(#REF!),1)</definedName>
    <definedName name="C_2" localSheetId="15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7">OFFSET(#REF!,0,0,COUNT(#REF!),1)</definedName>
    <definedName name="C_2" localSheetId="9">OFFSET(#REF!,0,0,COUNT(#REF!),1)</definedName>
    <definedName name="C_2" localSheetId="6">OFFSET(#REF!,0,0,COUNT(#REF!),1)</definedName>
    <definedName name="C_2" localSheetId="3">OFFSET(#REF!,0,0,COUNT(#REF!),1)</definedName>
    <definedName name="C_2" localSheetId="8">OFFSET(#REF!,0,0,COUNT(#REF!),1)</definedName>
    <definedName name="C_2" localSheetId="10">OFFSET(#REF!,0,0,COUNT(#REF!),1)</definedName>
    <definedName name="C_2">OFFSET(#REF!,0,0,COUNT(#REF!),1)</definedName>
    <definedName name="CA" localSheetId="12">#REF!</definedName>
    <definedName name="CA" localSheetId="15">#REF!</definedName>
    <definedName name="CA" localSheetId="4">#REF!</definedName>
    <definedName name="CA" localSheetId="5">#REF!</definedName>
    <definedName name="CA" localSheetId="2">#REF!</definedName>
    <definedName name="CA" localSheetId="7">#REF!</definedName>
    <definedName name="CA" localSheetId="9">#REF!</definedName>
    <definedName name="CA" localSheetId="6">#REF!</definedName>
    <definedName name="CA" localSheetId="1">#REF!</definedName>
    <definedName name="CA" localSheetId="3">#REF!</definedName>
    <definedName name="CA" localSheetId="8">#REF!</definedName>
    <definedName name="CA" localSheetId="10">#REF!</definedName>
    <definedName name="CA" localSheetId="11">#REF!</definedName>
    <definedName name="CA">#REF!</definedName>
    <definedName name="CAD" localSheetId="12">#REF!</definedName>
    <definedName name="CAD" localSheetId="13">#REF!</definedName>
    <definedName name="CAD" localSheetId="14">#REF!</definedName>
    <definedName name="CAD" localSheetId="15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7">#REF!</definedName>
    <definedName name="CAD" localSheetId="9">#REF!</definedName>
    <definedName name="CAD" localSheetId="6">#REF!</definedName>
    <definedName name="CAD" localSheetId="1">#REF!</definedName>
    <definedName name="CAD" localSheetId="3">#REF!</definedName>
    <definedName name="CAD" localSheetId="8">#REF!</definedName>
    <definedName name="CAD" localSheetId="10">#REF!</definedName>
    <definedName name="CAD">#REF!</definedName>
    <definedName name="CAe" localSheetId="2">#REF!</definedName>
    <definedName name="CAe" localSheetId="7">#REF!</definedName>
    <definedName name="CAe" localSheetId="9">#REF!</definedName>
    <definedName name="CAe" localSheetId="6">#REF!</definedName>
    <definedName name="CAe" localSheetId="8">#REF!</definedName>
    <definedName name="CAe" localSheetId="10">#REF!</definedName>
    <definedName name="CAe">#REF!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2" hidden="1">#REF!</definedName>
    <definedName name="calculo" localSheetId="15" hidden="1">#REF!</definedName>
    <definedName name="calculo" localSheetId="4" hidden="1">#REF!</definedName>
    <definedName name="calculo" localSheetId="5" hidden="1">#REF!</definedName>
    <definedName name="calculo" localSheetId="2" hidden="1">#REF!</definedName>
    <definedName name="calculo" localSheetId="7" hidden="1">#REF!</definedName>
    <definedName name="calculo" localSheetId="9" hidden="1">#REF!</definedName>
    <definedName name="calculo" localSheetId="6" hidden="1">#REF!</definedName>
    <definedName name="calculo" localSheetId="1" hidden="1">#REF!</definedName>
    <definedName name="calculo" localSheetId="3" hidden="1">#REF!</definedName>
    <definedName name="calculo" localSheetId="8" hidden="1">#REF!</definedName>
    <definedName name="calculo" localSheetId="10" hidden="1">#REF!</definedName>
    <definedName name="calculo" localSheetId="11" hidden="1">#REF!</definedName>
    <definedName name="calculo" hidden="1">#REF!</definedName>
    <definedName name="CalificaciónFinal" localSheetId="2">'[50]base de datos MODULO I'!$B$4:$E$49</definedName>
    <definedName name="CalificaciónFinal" localSheetId="7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 localSheetId="7">'[50]base de datos MODULO I'!$F$5:$AM$50</definedName>
    <definedName name="CalificIndica">'[50]base de datos MODULO I'!$F$5:$AM$50</definedName>
    <definedName name="CAMARON" localSheetId="12">#REF!</definedName>
    <definedName name="CAMARON" localSheetId="13">#REF!</definedName>
    <definedName name="CAMARON" localSheetId="14">#REF!</definedName>
    <definedName name="CAMARON" localSheetId="15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7">#REF!</definedName>
    <definedName name="CAMARON" localSheetId="9">#REF!</definedName>
    <definedName name="CAMARON" localSheetId="6">#REF!</definedName>
    <definedName name="CAMARON" localSheetId="1">#REF!</definedName>
    <definedName name="CAMARON" localSheetId="3">#REF!</definedName>
    <definedName name="CAMARON" localSheetId="8">#REF!</definedName>
    <definedName name="CAMARON" localSheetId="10">#REF!</definedName>
    <definedName name="CAMARON" localSheetId="11">#REF!</definedName>
    <definedName name="CAMARON">#REF!</definedName>
    <definedName name="Canada_wt" localSheetId="2">'[67]OECD wgt'!$B$10</definedName>
    <definedName name="Canada_wt" localSheetId="7">'[67]OECD wgt'!$B$10</definedName>
    <definedName name="Canada_wt">'[67]OECD wgt'!$B$10</definedName>
    <definedName name="CAPA" localSheetId="12">#REF!</definedName>
    <definedName name="CAPA" localSheetId="15">#REF!</definedName>
    <definedName name="CAPA" localSheetId="4">#REF!</definedName>
    <definedName name="CAPA" localSheetId="5">#REF!</definedName>
    <definedName name="CAPA" localSheetId="2">#REF!</definedName>
    <definedName name="CAPA" localSheetId="7">#REF!</definedName>
    <definedName name="CAPA" localSheetId="9">#REF!</definedName>
    <definedName name="CAPA" localSheetId="6">#REF!</definedName>
    <definedName name="CAPA" localSheetId="1">#REF!</definedName>
    <definedName name="CAPA" localSheetId="3">#REF!</definedName>
    <definedName name="CAPA" localSheetId="8">#REF!</definedName>
    <definedName name="CAPA" localSheetId="10">#REF!</definedName>
    <definedName name="CAPA" localSheetId="11">#REF!</definedName>
    <definedName name="CAPA">#REF!</definedName>
    <definedName name="CAperc" localSheetId="12">#REF!</definedName>
    <definedName name="CAperc" localSheetId="15">#REF!</definedName>
    <definedName name="CAperc" localSheetId="2">#REF!</definedName>
    <definedName name="CAperc" localSheetId="7">#REF!</definedName>
    <definedName name="CAperc" localSheetId="9">#REF!</definedName>
    <definedName name="CAperc" localSheetId="6">#REF!</definedName>
    <definedName name="CAperc" localSheetId="1">#REF!</definedName>
    <definedName name="CAperc" localSheetId="3">#REF!</definedName>
    <definedName name="CAperc" localSheetId="8">#REF!</definedName>
    <definedName name="CAperc" localSheetId="10">#REF!</definedName>
    <definedName name="CAperc">#REF!</definedName>
    <definedName name="Capit.Neto" localSheetId="2">'[50]Ranking Bancario'!$J$4:$N$54</definedName>
    <definedName name="Capit.Neto" localSheetId="7">'[50]Ranking Bancario'!$J$4:$N$54</definedName>
    <definedName name="Capit.Neto">'[50]Ranking Bancario'!$J$4:$N$54</definedName>
    <definedName name="Capitalizacion" localSheetId="2">'[50]Calidad del Activo'!$A$5:$K$24</definedName>
    <definedName name="Capitalizacion" localSheetId="7">'[50]Calidad del Activo'!$A$5:$K$24</definedName>
    <definedName name="Capitalizacion">'[50]Calidad del Activo'!$A$5:$K$24</definedName>
    <definedName name="CAr" localSheetId="12">#REF!</definedName>
    <definedName name="CAr" localSheetId="15">#REF!</definedName>
    <definedName name="CAr" localSheetId="4">#REF!</definedName>
    <definedName name="CAr" localSheetId="5">#REF!</definedName>
    <definedName name="CAr" localSheetId="2">#REF!</definedName>
    <definedName name="CAr" localSheetId="7">#REF!</definedName>
    <definedName name="CAr" localSheetId="9">#REF!</definedName>
    <definedName name="CAr" localSheetId="6">#REF!</definedName>
    <definedName name="CAr" localSheetId="1">#REF!</definedName>
    <definedName name="CAr" localSheetId="3">#REF!</definedName>
    <definedName name="CAr" localSheetId="8">#REF!</definedName>
    <definedName name="CAr" localSheetId="10">#REF!</definedName>
    <definedName name="CAr" localSheetId="11">#REF!</definedName>
    <definedName name="CAr">#REF!</definedName>
    <definedName name="CAS" localSheetId="2">[62]CASCADA!$C$4</definedName>
    <definedName name="CAS" localSheetId="7">[62]CASCADA!$C$4</definedName>
    <definedName name="CAS">[62]CASCADA!$C$4</definedName>
    <definedName name="Cascada" localSheetId="2">[78]Hoja3!$B$1:$L$98</definedName>
    <definedName name="Cascada" localSheetId="7">[78]Hoja3!$B$1:$L$98</definedName>
    <definedName name="Cascada">[78]Hoja3!$B$1:$L$98</definedName>
    <definedName name="Cavg" localSheetId="13">OFFSET(#REF!,0,0,COUNT(#REF!),1)</definedName>
    <definedName name="Cavg" localSheetId="14">OFFSET(#REF!,0,0,COUNT(#REF!),1)</definedName>
    <definedName name="Cavg" localSheetId="15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7">OFFSET(#REF!,0,0,COUNT(#REF!),1)</definedName>
    <definedName name="Cavg" localSheetId="9">OFFSET(#REF!,0,0,COUNT(#REF!),1)</definedName>
    <definedName name="Cavg" localSheetId="6">OFFSET(#REF!,0,0,COUNT(#REF!),1)</definedName>
    <definedName name="Cavg" localSheetId="1">OFFSET(#REF!,0,0,COUNT(#REF!),1)</definedName>
    <definedName name="Cavg" localSheetId="3">OFFSET(#REF!,0,0,COUNT(#REF!),1)</definedName>
    <definedName name="Cavg" localSheetId="8">OFFSET(#REF!,0,0,COUNT(#REF!),1)</definedName>
    <definedName name="Cavg" localSheetId="10">OFFSET(#REF!,0,0,COUNT(#REF!),1)</definedName>
    <definedName name="Cavg">OFFSET(#REF!,0,0,COUNT(#REF!),1)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12">#REF!</definedName>
    <definedName name="ccme" localSheetId="15">#REF!</definedName>
    <definedName name="ccme" localSheetId="4">#REF!</definedName>
    <definedName name="ccme" localSheetId="5">#REF!</definedName>
    <definedName name="ccme" localSheetId="2">#REF!</definedName>
    <definedName name="ccme" localSheetId="7">#REF!</definedName>
    <definedName name="ccme" localSheetId="9">#REF!</definedName>
    <definedName name="ccme" localSheetId="6">#REF!</definedName>
    <definedName name="ccme" localSheetId="1">#REF!</definedName>
    <definedName name="ccme" localSheetId="3">#REF!</definedName>
    <definedName name="ccme" localSheetId="8">#REF!</definedName>
    <definedName name="ccme" localSheetId="10">#REF!</definedName>
    <definedName name="ccme" localSheetId="11">#REF!</definedName>
    <definedName name="ccme">#REF!</definedName>
    <definedName name="ccme2000" localSheetId="12">#REF!</definedName>
    <definedName name="ccme2000" localSheetId="4">#REF!</definedName>
    <definedName name="ccme2000" localSheetId="5">#REF!</definedName>
    <definedName name="ccme2000" localSheetId="2">#REF!</definedName>
    <definedName name="ccme2000" localSheetId="7">#REF!</definedName>
    <definedName name="ccme2000" localSheetId="9">#REF!</definedName>
    <definedName name="ccme2000" localSheetId="6">#REF!</definedName>
    <definedName name="ccme2000" localSheetId="3">#REF!</definedName>
    <definedName name="ccme2000" localSheetId="8">#REF!</definedName>
    <definedName name="ccme2000" localSheetId="10">#REF!</definedName>
    <definedName name="ccme2000">#REF!</definedName>
    <definedName name="ccme2001" localSheetId="4">#REF!</definedName>
    <definedName name="ccme2001" localSheetId="5">#REF!</definedName>
    <definedName name="ccme2001" localSheetId="2">#REF!</definedName>
    <definedName name="ccme2001" localSheetId="7">#REF!</definedName>
    <definedName name="ccme2001" localSheetId="9">#REF!</definedName>
    <definedName name="ccme2001" localSheetId="6">#REF!</definedName>
    <definedName name="ccme2001" localSheetId="3">#REF!</definedName>
    <definedName name="ccme2001" localSheetId="8">#REF!</definedName>
    <definedName name="ccme2001" localSheetId="10">#REF!</definedName>
    <definedName name="ccme2001">#REF!</definedName>
    <definedName name="ccme2002" localSheetId="2">#REF!</definedName>
    <definedName name="ccme2002" localSheetId="7">#REF!</definedName>
    <definedName name="ccme2002" localSheetId="9">#REF!</definedName>
    <definedName name="ccme2002" localSheetId="6">#REF!</definedName>
    <definedName name="ccme2002" localSheetId="8">#REF!</definedName>
    <definedName name="ccme2002" localSheetId="10">#REF!</definedName>
    <definedName name="ccme2002">#REF!</definedName>
    <definedName name="ccme2003" localSheetId="2">#REF!</definedName>
    <definedName name="ccme2003" localSheetId="7">#REF!</definedName>
    <definedName name="ccme2003" localSheetId="9">#REF!</definedName>
    <definedName name="ccme2003" localSheetId="6">#REF!</definedName>
    <definedName name="ccme2003" localSheetId="8">#REF!</definedName>
    <definedName name="ccme2003" localSheetId="10">#REF!</definedName>
    <definedName name="ccme2003">#REF!</definedName>
    <definedName name="ccme98" localSheetId="12">[22]Programa!#REF!</definedName>
    <definedName name="ccme98" localSheetId="2">[22]Programa!#REF!</definedName>
    <definedName name="ccme98" localSheetId="7">[22]Programa!#REF!</definedName>
    <definedName name="ccme98" localSheetId="9">[22]Programa!#REF!</definedName>
    <definedName name="ccme98" localSheetId="1">[22]Programa!#REF!</definedName>
    <definedName name="ccme98" localSheetId="3">[22]Programa!#REF!</definedName>
    <definedName name="ccme98" localSheetId="8">[22]Programa!#REF!</definedName>
    <definedName name="ccme98" localSheetId="10">[22]Programa!#REF!</definedName>
    <definedName name="ccme98" localSheetId="11">[22]Programa!#REF!</definedName>
    <definedName name="ccme98">[22]Programa!#REF!</definedName>
    <definedName name="ccme98j" localSheetId="12">[22]Programa!#REF!</definedName>
    <definedName name="ccme98j" localSheetId="2">[22]Programa!#REF!</definedName>
    <definedName name="ccme98j" localSheetId="7">[22]Programa!#REF!</definedName>
    <definedName name="ccme98j" localSheetId="9">[22]Programa!#REF!</definedName>
    <definedName name="ccme98j" localSheetId="1">[22]Programa!#REF!</definedName>
    <definedName name="ccme98j" localSheetId="3">[22]Programa!#REF!</definedName>
    <definedName name="ccme98j" localSheetId="8">[22]Programa!#REF!</definedName>
    <definedName name="ccme98j" localSheetId="10">[22]Programa!#REF!</definedName>
    <definedName name="ccme98j" localSheetId="11">[22]Programa!#REF!</definedName>
    <definedName name="ccme98j">[22]Programa!#REF!</definedName>
    <definedName name="ccme98s" localSheetId="12">#REF!</definedName>
    <definedName name="ccme98s" localSheetId="4">#REF!</definedName>
    <definedName name="ccme98s" localSheetId="5">#REF!</definedName>
    <definedName name="ccme98s" localSheetId="2">#REF!</definedName>
    <definedName name="ccme98s" localSheetId="7">#REF!</definedName>
    <definedName name="ccme98s" localSheetId="9">#REF!</definedName>
    <definedName name="ccme98s" localSheetId="6">#REF!</definedName>
    <definedName name="ccme98s" localSheetId="1">#REF!</definedName>
    <definedName name="ccme98s" localSheetId="3">#REF!</definedName>
    <definedName name="ccme98s" localSheetId="8">#REF!</definedName>
    <definedName name="ccme98s" localSheetId="10">#REF!</definedName>
    <definedName name="ccme98s" localSheetId="11">#REF!</definedName>
    <definedName name="ccme98s">#REF!</definedName>
    <definedName name="ccme99" localSheetId="12">#REF!</definedName>
    <definedName name="ccme99" localSheetId="4">#REF!</definedName>
    <definedName name="ccme99" localSheetId="5">#REF!</definedName>
    <definedName name="ccme99" localSheetId="2">#REF!</definedName>
    <definedName name="ccme99" localSheetId="7">#REF!</definedName>
    <definedName name="ccme99" localSheetId="9">#REF!</definedName>
    <definedName name="ccme99" localSheetId="6">#REF!</definedName>
    <definedName name="ccme99" localSheetId="3">#REF!</definedName>
    <definedName name="ccme99" localSheetId="8">#REF!</definedName>
    <definedName name="ccme99" localSheetId="10">#REF!</definedName>
    <definedName name="ccme99">#REF!</definedName>
    <definedName name="ccode">273</definedName>
    <definedName name="CD" localSheetId="12">#REF!</definedName>
    <definedName name="CD" localSheetId="13">#REF!</definedName>
    <definedName name="CD" localSheetId="14">#REF!</definedName>
    <definedName name="CD" localSheetId="15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7">#REF!</definedName>
    <definedName name="CD" localSheetId="9">#REF!</definedName>
    <definedName name="CD" localSheetId="6">#REF!</definedName>
    <definedName name="CD" localSheetId="1">#REF!</definedName>
    <definedName name="CD" localSheetId="3">#REF!</definedName>
    <definedName name="CD" localSheetId="8">#REF!</definedName>
    <definedName name="CD" localSheetId="10">#REF!</definedName>
    <definedName name="CD" localSheetId="11">#REF!</definedName>
    <definedName name="CD">#REF!</definedName>
    <definedName name="CD1A" localSheetId="13">#REF!</definedName>
    <definedName name="CD1A" localSheetId="14">#REF!</definedName>
    <definedName name="CD1A" localSheetId="15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7">#REF!</definedName>
    <definedName name="CD1A" localSheetId="9">#REF!</definedName>
    <definedName name="CD1A" localSheetId="6">#REF!</definedName>
    <definedName name="CD1A" localSheetId="1">#REF!</definedName>
    <definedName name="CD1A" localSheetId="3">#REF!</definedName>
    <definedName name="CD1A" localSheetId="8">#REF!</definedName>
    <definedName name="CD1A" localSheetId="10">#REF!</definedName>
    <definedName name="CD1A">#REF!</definedName>
    <definedName name="cde" localSheetId="12" hidden="1">{"Riqfin97",#N/A,FALSE,"Tran";"Riqfinpro",#N/A,FALSE,"Tran"}</definedName>
    <definedName name="cde" localSheetId="15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12">#REF!</definedName>
    <definedName name="CEMENTO" localSheetId="13">#REF!</definedName>
    <definedName name="CEMENTO" localSheetId="14">#REF!</definedName>
    <definedName name="CEMENTO" localSheetId="15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7">#REF!</definedName>
    <definedName name="CEMENTO" localSheetId="9">#REF!</definedName>
    <definedName name="CEMENTO" localSheetId="6">#REF!</definedName>
    <definedName name="CEMENTO" localSheetId="1">#REF!</definedName>
    <definedName name="CEMENTO" localSheetId="3">#REF!</definedName>
    <definedName name="CEMENTO" localSheetId="8">#REF!</definedName>
    <definedName name="CEMENTO" localSheetId="10">#REF!</definedName>
    <definedName name="CEMENTO" localSheetId="11">#REF!</definedName>
    <definedName name="CEMENTO">#REF!</definedName>
    <definedName name="CENGOVT" localSheetId="2">#REF!</definedName>
    <definedName name="CENGOVT" localSheetId="7">#REF!</definedName>
    <definedName name="CENGOVT" localSheetId="9">#REF!</definedName>
    <definedName name="CENGOVT" localSheetId="6">#REF!</definedName>
    <definedName name="CENGOVT" localSheetId="3">#REF!</definedName>
    <definedName name="CENGOVT" localSheetId="8">#REF!</definedName>
    <definedName name="CENGOVT" localSheetId="10">#REF!</definedName>
    <definedName name="CENGOVT">#REF!</definedName>
    <definedName name="CEPA96" localSheetId="2">#REF!</definedName>
    <definedName name="CEPA96" localSheetId="7">#REF!</definedName>
    <definedName name="CEPA96" localSheetId="9">#REF!</definedName>
    <definedName name="CEPA96" localSheetId="6">#REF!</definedName>
    <definedName name="CEPA96" localSheetId="8">#REF!</definedName>
    <definedName name="CEPA96" localSheetId="10">#REF!</definedName>
    <definedName name="CEPA96">#REF!</definedName>
    <definedName name="CFA" localSheetId="2">[52]CIRRs!$C$81</definedName>
    <definedName name="CFA" localSheetId="7">[52]CIRRs!$C$81</definedName>
    <definedName name="CFA">[52]CIRRs!$C$81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15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7" hidden="1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8" hidden="1">#REF!</definedName>
    <definedName name="cfdfdf" localSheetId="10" hidden="1">#REF!</definedName>
    <definedName name="cfdfdf" localSheetId="11" hidden="1">#REF!</definedName>
    <definedName name="cfdfdf" hidden="1">#REF!</definedName>
    <definedName name="CG" localSheetId="2">#REF!</definedName>
    <definedName name="CG" localSheetId="7">#REF!</definedName>
    <definedName name="CG" localSheetId="9">#REF!</definedName>
    <definedName name="CG" localSheetId="6">#REF!</definedName>
    <definedName name="CG" localSheetId="3">#REF!</definedName>
    <definedName name="CG" localSheetId="8">#REF!</definedName>
    <definedName name="CG" localSheetId="10">#REF!</definedName>
    <definedName name="CG">#REF!</definedName>
    <definedName name="CGBUDG" localSheetId="2">#REF!</definedName>
    <definedName name="CGBUDG" localSheetId="7">#REF!</definedName>
    <definedName name="CGBUDG" localSheetId="9">#REF!</definedName>
    <definedName name="CGBUDG" localSheetId="6">#REF!</definedName>
    <definedName name="CGBUDG" localSheetId="8">#REF!</definedName>
    <definedName name="CGBUDG" localSheetId="10">#REF!</definedName>
    <definedName name="CGBUDG">#REF!</definedName>
    <definedName name="CGBUDG_" localSheetId="2">#REF!</definedName>
    <definedName name="CGBUDG_" localSheetId="7">#REF!</definedName>
    <definedName name="CGBUDG_" localSheetId="9">#REF!</definedName>
    <definedName name="CGBUDG_" localSheetId="6">#REF!</definedName>
    <definedName name="CGBUDG_" localSheetId="8">#REF!</definedName>
    <definedName name="CGBUDG_" localSheetId="10">#REF!</definedName>
    <definedName name="CGBUDG_">#REF!</definedName>
    <definedName name="CGEXBUDG" localSheetId="2">#REF!</definedName>
    <definedName name="CGEXBUDG" localSheetId="7">#REF!</definedName>
    <definedName name="CGEXBUDG" localSheetId="9">#REF!</definedName>
    <definedName name="CGEXBUDG" localSheetId="6">#REF!</definedName>
    <definedName name="CGEXBUDG" localSheetId="8">#REF!</definedName>
    <definedName name="CGEXBUDG" localSheetId="10">#REF!</definedName>
    <definedName name="CGEXBUDG">#REF!</definedName>
    <definedName name="CGFIS" localSheetId="2">#REF!</definedName>
    <definedName name="CGFIS" localSheetId="7">#REF!</definedName>
    <definedName name="CGFIS" localSheetId="9">#REF!</definedName>
    <definedName name="CGFIS" localSheetId="6">#REF!</definedName>
    <definedName name="CGFIS" localSheetId="8">#REF!</definedName>
    <definedName name="CGFIS" localSheetId="10">#REF!</definedName>
    <definedName name="CGFIS">#REF!</definedName>
    <definedName name="CGNRP" localSheetId="2">#REF!</definedName>
    <definedName name="CGNRP" localSheetId="7">#REF!</definedName>
    <definedName name="CGNRP" localSheetId="9">#REF!</definedName>
    <definedName name="CGNRP" localSheetId="6">#REF!</definedName>
    <definedName name="CGNRP" localSheetId="8">#REF!</definedName>
    <definedName name="CGNRP" localSheetId="10">#REF!</definedName>
    <definedName name="CGNRP">#REF!</definedName>
    <definedName name="CGperc" localSheetId="2">#REF!</definedName>
    <definedName name="CGperc" localSheetId="7">#REF!</definedName>
    <definedName name="CGperc" localSheetId="9">#REF!</definedName>
    <definedName name="CGperc" localSheetId="6">#REF!</definedName>
    <definedName name="CGperc" localSheetId="8">#REF!</definedName>
    <definedName name="CGperc" localSheetId="10">#REF!</definedName>
    <definedName name="CGperc">#REF!</definedName>
    <definedName name="chart" localSheetId="13">#REF!</definedName>
    <definedName name="chart" localSheetId="14">#REF!</definedName>
    <definedName name="chart" localSheetId="15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7">#REF!</definedName>
    <definedName name="chart" localSheetId="9">#REF!</definedName>
    <definedName name="chart" localSheetId="6">#REF!</definedName>
    <definedName name="chart" localSheetId="1">#REF!</definedName>
    <definedName name="chart" localSheetId="3">#REF!</definedName>
    <definedName name="chart" localSheetId="8">#REF!</definedName>
    <definedName name="chart" localSheetId="10">#REF!</definedName>
    <definedName name="chart">#REF!</definedName>
    <definedName name="CHF" localSheetId="13">#REF!</definedName>
    <definedName name="CHF" localSheetId="14">#REF!</definedName>
    <definedName name="CHF" localSheetId="15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7">#REF!</definedName>
    <definedName name="CHF" localSheetId="9">#REF!</definedName>
    <definedName name="CHF" localSheetId="6">#REF!</definedName>
    <definedName name="CHF" localSheetId="1">#REF!</definedName>
    <definedName name="CHF" localSheetId="3">#REF!</definedName>
    <definedName name="CHF" localSheetId="8">#REF!</definedName>
    <definedName name="CHF" localSheetId="10">#REF!</definedName>
    <definedName name="CHF">#REF!</definedName>
    <definedName name="CHILE" localSheetId="2">#REF!</definedName>
    <definedName name="CHILE" localSheetId="7">#REF!</definedName>
    <definedName name="CHILE" localSheetId="9">#REF!</definedName>
    <definedName name="CHILE" localSheetId="6">#REF!</definedName>
    <definedName name="CHILE" localSheetId="8">#REF!</definedName>
    <definedName name="CHILE" localSheetId="10">#REF!</definedName>
    <definedName name="CHILE">#REF!</definedName>
    <definedName name="CHK" localSheetId="2">#REF!</definedName>
    <definedName name="CHK" localSheetId="7">#REF!</definedName>
    <definedName name="CHK" localSheetId="9">#REF!</definedName>
    <definedName name="CHK" localSheetId="6">#REF!</definedName>
    <definedName name="CHK" localSheetId="8">#REF!</definedName>
    <definedName name="CHK" localSheetId="10">#REF!</definedName>
    <definedName name="CHK">#REF!</definedName>
    <definedName name="CHK1.1" localSheetId="12">[57]Q1!#REF!</definedName>
    <definedName name="CHK1.1" localSheetId="2">[57]Q1!#REF!</definedName>
    <definedName name="CHK1.1" localSheetId="7">[57]Q1!#REF!</definedName>
    <definedName name="CHK1.1" localSheetId="9">[57]Q1!#REF!</definedName>
    <definedName name="CHK1.1" localSheetId="1">[57]Q1!#REF!</definedName>
    <definedName name="CHK1.1" localSheetId="3">[57]Q1!#REF!</definedName>
    <definedName name="CHK1.1" localSheetId="8">[57]Q1!#REF!</definedName>
    <definedName name="CHK1.1" localSheetId="10">[57]Q1!#REF!</definedName>
    <definedName name="CHK1.1" localSheetId="11">[57]Q1!#REF!</definedName>
    <definedName name="CHK1.1">[57]Q1!#REF!</definedName>
    <definedName name="CHK2.1" localSheetId="12">[57]Q2!#REF!</definedName>
    <definedName name="CHK2.1" localSheetId="2">[57]Q2!#REF!</definedName>
    <definedName name="CHK2.1" localSheetId="7">[57]Q2!#REF!</definedName>
    <definedName name="CHK2.1" localSheetId="9">[57]Q2!#REF!</definedName>
    <definedName name="CHK2.1" localSheetId="1">[57]Q2!#REF!</definedName>
    <definedName name="CHK2.1" localSheetId="3">[57]Q2!#REF!</definedName>
    <definedName name="CHK2.1" localSheetId="8">[57]Q2!#REF!</definedName>
    <definedName name="CHK2.1" localSheetId="10">[57]Q2!#REF!</definedName>
    <definedName name="CHK2.1" localSheetId="11">[57]Q2!#REF!</definedName>
    <definedName name="CHK2.1">[57]Q2!#REF!</definedName>
    <definedName name="CHK2.2" localSheetId="12">[57]Q2!#REF!</definedName>
    <definedName name="CHK2.2" localSheetId="2">[57]Q2!#REF!</definedName>
    <definedName name="CHK2.2" localSheetId="7">[57]Q2!#REF!</definedName>
    <definedName name="CHK2.2" localSheetId="9">[57]Q2!#REF!</definedName>
    <definedName name="CHK2.2" localSheetId="1">[57]Q2!#REF!</definedName>
    <definedName name="CHK2.2" localSheetId="3">[57]Q2!#REF!</definedName>
    <definedName name="CHK2.2" localSheetId="8">[57]Q2!#REF!</definedName>
    <definedName name="CHK2.2" localSheetId="10">[57]Q2!#REF!</definedName>
    <definedName name="CHK2.2" localSheetId="11">[57]Q2!#REF!</definedName>
    <definedName name="CHK2.2">[57]Q2!#REF!</definedName>
    <definedName name="CHK2.3" localSheetId="12">[57]Q2!#REF!</definedName>
    <definedName name="CHK2.3" localSheetId="2">[57]Q2!#REF!</definedName>
    <definedName name="CHK2.3" localSheetId="7">[57]Q2!#REF!</definedName>
    <definedName name="CHK2.3" localSheetId="9">[57]Q2!#REF!</definedName>
    <definedName name="CHK2.3" localSheetId="1">[57]Q2!#REF!</definedName>
    <definedName name="CHK2.3" localSheetId="3">[57]Q2!#REF!</definedName>
    <definedName name="CHK2.3" localSheetId="8">[57]Q2!#REF!</definedName>
    <definedName name="CHK2.3" localSheetId="10">[57]Q2!#REF!</definedName>
    <definedName name="CHK2.3" localSheetId="11">[57]Q2!#REF!</definedName>
    <definedName name="CHK2.3">[57]Q2!#REF!</definedName>
    <definedName name="CHK5.1" localSheetId="12">#REF!</definedName>
    <definedName name="CHK5.1" localSheetId="13">#REF!</definedName>
    <definedName name="CHK5.1" localSheetId="14">#REF!</definedName>
    <definedName name="CHK5.1" localSheetId="15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7">#REF!</definedName>
    <definedName name="CHK5.1" localSheetId="9">#REF!</definedName>
    <definedName name="CHK5.1" localSheetId="6">#REF!</definedName>
    <definedName name="CHK5.1" localSheetId="1">#REF!</definedName>
    <definedName name="CHK5.1" localSheetId="3">#REF!</definedName>
    <definedName name="CHK5.1" localSheetId="8">#REF!</definedName>
    <definedName name="CHK5.1" localSheetId="10">#REF!</definedName>
    <definedName name="CHK5.1" localSheetId="11">#REF!</definedName>
    <definedName name="CHK5.1">#REF!</definedName>
    <definedName name="cin" localSheetId="12">[22]Programa!#REF!</definedName>
    <definedName name="cin" localSheetId="15">[22]Programa!#REF!</definedName>
    <definedName name="cin" localSheetId="2">[22]Programa!#REF!</definedName>
    <definedName name="cin" localSheetId="7">[22]Programa!#REF!</definedName>
    <definedName name="cin" localSheetId="9">[22]Programa!#REF!</definedName>
    <definedName name="cin" localSheetId="6">[22]Programa!#REF!</definedName>
    <definedName name="cin" localSheetId="1">[22]Programa!#REF!</definedName>
    <definedName name="cin" localSheetId="3">[22]Programa!#REF!</definedName>
    <definedName name="cin" localSheetId="8">[22]Programa!#REF!</definedName>
    <definedName name="cin" localSheetId="10">[22]Programa!#REF!</definedName>
    <definedName name="cin" localSheetId="11">[22]Programa!#REF!</definedName>
    <definedName name="cin">[22]Programa!#REF!</definedName>
    <definedName name="cirr" localSheetId="12">#REF!</definedName>
    <definedName name="cirr" localSheetId="13">#REF!</definedName>
    <definedName name="cirr" localSheetId="14">#REF!</definedName>
    <definedName name="cirr" localSheetId="15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7">#REF!</definedName>
    <definedName name="cirr" localSheetId="9">#REF!</definedName>
    <definedName name="cirr" localSheetId="6">#REF!</definedName>
    <definedName name="cirr" localSheetId="1">#REF!</definedName>
    <definedName name="cirr" localSheetId="3">#REF!</definedName>
    <definedName name="cirr" localSheetId="8">#REF!</definedName>
    <definedName name="cirr" localSheetId="10">#REF!</definedName>
    <definedName name="cirr" localSheetId="11">#REF!</definedName>
    <definedName name="cirr">#REF!</definedName>
    <definedName name="ClaveDeColor" localSheetId="13">#REF!</definedName>
    <definedName name="ClaveDeColor" localSheetId="14">#REF!</definedName>
    <definedName name="ClaveDeColor" localSheetId="15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7">#REF!</definedName>
    <definedName name="ClaveDeColor" localSheetId="9">#REF!</definedName>
    <definedName name="ClaveDeColor" localSheetId="6">#REF!</definedName>
    <definedName name="ClaveDeColor" localSheetId="3">#REF!</definedName>
    <definedName name="ClaveDeColor" localSheetId="8">#REF!</definedName>
    <definedName name="ClaveDeColor" localSheetId="10">#REF!</definedName>
    <definedName name="ClaveDeColor">#REF!</definedName>
    <definedName name="CLUB_PARIS_2004" localSheetId="2">#REF!</definedName>
    <definedName name="CLUB_PARIS_2004" localSheetId="7">#REF!</definedName>
    <definedName name="CLUB_PARIS_2004" localSheetId="9">#REF!</definedName>
    <definedName name="CLUB_PARIS_2004" localSheetId="6">#REF!</definedName>
    <definedName name="CLUB_PARIS_2004" localSheetId="8">#REF!</definedName>
    <definedName name="CLUB_PARIS_2004" localSheetId="10">#REF!</definedName>
    <definedName name="CLUB_PARIS_2004">#REF!</definedName>
    <definedName name="CLUB91" localSheetId="13">#REF!</definedName>
    <definedName name="CLUB91" localSheetId="14">#REF!</definedName>
    <definedName name="CLUB91" localSheetId="15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7">#REF!</definedName>
    <definedName name="CLUB91" localSheetId="9">#REF!</definedName>
    <definedName name="CLUB91" localSheetId="6">#REF!</definedName>
    <definedName name="CLUB91" localSheetId="1">#REF!</definedName>
    <definedName name="CLUB91" localSheetId="3">#REF!</definedName>
    <definedName name="CLUB91" localSheetId="8">#REF!</definedName>
    <definedName name="CLUB91" localSheetId="10">#REF!</definedName>
    <definedName name="CLUB91">#REF!</definedName>
    <definedName name="cmbccr" localSheetId="2">#REF!</definedName>
    <definedName name="cmbccr" localSheetId="7">#REF!</definedName>
    <definedName name="cmbccr" localSheetId="9">#REF!</definedName>
    <definedName name="cmbccr" localSheetId="6">#REF!</definedName>
    <definedName name="cmbccr" localSheetId="8">#REF!</definedName>
    <definedName name="cmbccr" localSheetId="10">#REF!</definedName>
    <definedName name="cmbccr">#REF!</definedName>
    <definedName name="cmbcom" localSheetId="2">#REF!</definedName>
    <definedName name="cmbcom" localSheetId="7">#REF!</definedName>
    <definedName name="cmbcom" localSheetId="9">#REF!</definedName>
    <definedName name="cmbcom" localSheetId="6">#REF!</definedName>
    <definedName name="cmbcom" localSheetId="8">#REF!</definedName>
    <definedName name="cmbcom" localSheetId="10">#REF!</definedName>
    <definedName name="cmbcom">#REF!</definedName>
    <definedName name="CMD" localSheetId="12">[59]BCP!#REF!</definedName>
    <definedName name="CMD" localSheetId="14">[59]BCP!#REF!</definedName>
    <definedName name="CMD" localSheetId="15">[59]BCP!#REF!</definedName>
    <definedName name="CMD" localSheetId="0">[59]BCP!#REF!</definedName>
    <definedName name="CMD" localSheetId="4">[59]BCP!#REF!</definedName>
    <definedName name="CMD" localSheetId="5">[59]BCP!#REF!</definedName>
    <definedName name="CMD" localSheetId="2">[59]BCP!#REF!</definedName>
    <definedName name="CMD" localSheetId="7">[59]BCP!#REF!</definedName>
    <definedName name="CMD" localSheetId="8">[59]BCP!#REF!</definedName>
    <definedName name="CMD">[59]BCP!#REF!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7">#REF!,#REF!,#REF!</definedName>
    <definedName name="cmethapp" localSheetId="9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8">#REF!,#REF!,#REF!</definedName>
    <definedName name="cmethapp" localSheetId="10">#REF!,#REF!,#REF!</definedName>
    <definedName name="cmethapp" localSheetId="11">#REF!,#REF!,#REF!</definedName>
    <definedName name="cmethapp">#REF!,#REF!,#REF!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15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7">#REF!</definedName>
    <definedName name="cmethmain" localSheetId="9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8">#REF!</definedName>
    <definedName name="cmethmain" localSheetId="10">#REF!</definedName>
    <definedName name="cmethmain" localSheetId="11">#REF!</definedName>
    <definedName name="cmethmain">#REF!</definedName>
    <definedName name="Cmin" localSheetId="13">OFFSET(#REF!,0,0,COUNT(#REF!),1)</definedName>
    <definedName name="Cmin" localSheetId="14">OFFSET(#REF!,0,0,COUNT(#REF!),1)</definedName>
    <definedName name="Cmin" localSheetId="15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7">OFFSET(#REF!,0,0,COUNT(#REF!),1)</definedName>
    <definedName name="Cmin" localSheetId="9">OFFSET(#REF!,0,0,COUNT(#REF!),1)</definedName>
    <definedName name="Cmin" localSheetId="6">OFFSET(#REF!,0,0,COUNT(#REF!),1)</definedName>
    <definedName name="Cmin" localSheetId="1">OFFSET(#REF!,0,0,COUNT(#REF!),1)</definedName>
    <definedName name="Cmin" localSheetId="3">OFFSET(#REF!,0,0,COUNT(#REF!),1)</definedName>
    <definedName name="Cmin" localSheetId="8">OFFSET(#REF!,0,0,COUNT(#REF!),1)</definedName>
    <definedName name="Cmin" localSheetId="10">OFFSET(#REF!,0,0,COUNT(#REF!),1)</definedName>
    <definedName name="Cmin">OFFSET(#REF!,0,0,COUNT(#REF!),1)</definedName>
    <definedName name="cmsbn" localSheetId="12">#REF!</definedName>
    <definedName name="cmsbn" localSheetId="15">#REF!</definedName>
    <definedName name="cmsbn" localSheetId="4">#REF!</definedName>
    <definedName name="cmsbn" localSheetId="5">#REF!</definedName>
    <definedName name="cmsbn" localSheetId="2">#REF!</definedName>
    <definedName name="cmsbn" localSheetId="7">#REF!</definedName>
    <definedName name="cmsbn" localSheetId="9">#REF!</definedName>
    <definedName name="cmsbn" localSheetId="6">#REF!</definedName>
    <definedName name="cmsbn" localSheetId="1">#REF!</definedName>
    <definedName name="cmsbn" localSheetId="3">#REF!</definedName>
    <definedName name="cmsbn" localSheetId="8">#REF!</definedName>
    <definedName name="cmsbn" localSheetId="10">#REF!</definedName>
    <definedName name="cmsbn" localSheetId="11">#REF!</definedName>
    <definedName name="cmsbn">#REF!</definedName>
    <definedName name="CN" localSheetId="12">#REF!</definedName>
    <definedName name="CN" localSheetId="13">#REF!</definedName>
    <definedName name="CN" localSheetId="14">#REF!</definedName>
    <definedName name="CN" localSheetId="15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7">#REF!</definedName>
    <definedName name="CN" localSheetId="9">#REF!</definedName>
    <definedName name="CN" localSheetId="6">#REF!</definedName>
    <definedName name="CN" localSheetId="1">#REF!</definedName>
    <definedName name="CN" localSheetId="3">#REF!</definedName>
    <definedName name="CN" localSheetId="8">#REF!</definedName>
    <definedName name="CN" localSheetId="10">#REF!</definedName>
    <definedName name="CN">#REF!</definedName>
    <definedName name="CN1A" localSheetId="13">#REF!</definedName>
    <definedName name="CN1A" localSheetId="14">#REF!</definedName>
    <definedName name="CN1A" localSheetId="15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7">#REF!</definedName>
    <definedName name="CN1A" localSheetId="9">#REF!</definedName>
    <definedName name="CN1A" localSheetId="6">#REF!</definedName>
    <definedName name="CN1A" localSheetId="1">#REF!</definedName>
    <definedName name="CN1A" localSheetId="3">#REF!</definedName>
    <definedName name="CN1A" localSheetId="8">#REF!</definedName>
    <definedName name="CN1A" localSheetId="10">#REF!</definedName>
    <definedName name="CN1A">#REF!</definedName>
    <definedName name="cnspnf" localSheetId="2">#REF!</definedName>
    <definedName name="cnspnf" localSheetId="7">#REF!</definedName>
    <definedName name="cnspnf" localSheetId="9">#REF!</definedName>
    <definedName name="cnspnf" localSheetId="6">#REF!</definedName>
    <definedName name="cnspnf" localSheetId="8">#REF!</definedName>
    <definedName name="cnspnf" localSheetId="10">#REF!</definedName>
    <definedName name="cnspnf">#REF!</definedName>
    <definedName name="CNY" localSheetId="2">#REF!</definedName>
    <definedName name="CNY" localSheetId="7">#REF!</definedName>
    <definedName name="CNY" localSheetId="9">#REF!</definedName>
    <definedName name="CNY" localSheetId="6">#REF!</definedName>
    <definedName name="CNY" localSheetId="8">#REF!</definedName>
    <definedName name="CNY" localSheetId="10">#REF!</definedName>
    <definedName name="CNY">#REF!</definedName>
    <definedName name="Cobertura" localSheetId="2">'[50]Ranking Bancario'!$Z$4:$AD$54</definedName>
    <definedName name="Cobertura" localSheetId="7">'[50]Ranking Bancario'!$Z$4:$AD$54</definedName>
    <definedName name="Cobertura">'[50]Ranking Bancario'!$Z$4:$AD$54</definedName>
    <definedName name="COLOMBIA" localSheetId="12">#REF!</definedName>
    <definedName name="COLOMBIA" localSheetId="15">#REF!</definedName>
    <definedName name="COLOMBIA" localSheetId="4">#REF!</definedName>
    <definedName name="COLOMBIA" localSheetId="5">#REF!</definedName>
    <definedName name="COLOMBIA" localSheetId="2">#REF!</definedName>
    <definedName name="COLOMBIA" localSheetId="7">#REF!</definedName>
    <definedName name="COLOMBIA" localSheetId="9">#REF!</definedName>
    <definedName name="COLOMBIA" localSheetId="6">#REF!</definedName>
    <definedName name="COLOMBIA" localSheetId="1">#REF!</definedName>
    <definedName name="COLOMBIA" localSheetId="3">#REF!</definedName>
    <definedName name="COLOMBIA" localSheetId="8">#REF!</definedName>
    <definedName name="COLOMBIA" localSheetId="10">#REF!</definedName>
    <definedName name="COLOMBIA" localSheetId="11">#REF!</definedName>
    <definedName name="COLOMBIA">#REF!</definedName>
    <definedName name="Colombia___Summary_Accounts_of_the_Financial_System" localSheetId="12">base-flow</definedName>
    <definedName name="Colombia___Summary_Accounts_of_the_Financial_System" localSheetId="15">[79]!base-flow</definedName>
    <definedName name="Colombia___Summary_Accounts_of_the_Financial_System" localSheetId="0">[0]!base-flow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7">'Ilustración 2'!base-flow</definedName>
    <definedName name="Colombia___Summary_Accounts_of_the_Financial_System" localSheetId="9">[0]!base-flow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8">base-flow</definedName>
    <definedName name="Colombia___Summary_Accounts_of_the_Financial_System" localSheetId="10">[0]!base-flow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12">#REF!</definedName>
    <definedName name="Color1" localSheetId="13">#REF!</definedName>
    <definedName name="Color1" localSheetId="14">#REF!</definedName>
    <definedName name="Color1" localSheetId="15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7">#REF!</definedName>
    <definedName name="Color1" localSheetId="9">#REF!</definedName>
    <definedName name="Color1" localSheetId="6">#REF!</definedName>
    <definedName name="Color1" localSheetId="1">#REF!</definedName>
    <definedName name="Color1" localSheetId="3">#REF!</definedName>
    <definedName name="Color1" localSheetId="8">#REF!</definedName>
    <definedName name="Color1" localSheetId="10">#REF!</definedName>
    <definedName name="Color1" localSheetId="11">#REF!</definedName>
    <definedName name="Color1">#REF!</definedName>
    <definedName name="Color2" localSheetId="13">#REF!</definedName>
    <definedName name="Color2" localSheetId="14">#REF!</definedName>
    <definedName name="Color2" localSheetId="15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7">#REF!</definedName>
    <definedName name="Color2" localSheetId="9">#REF!</definedName>
    <definedName name="Color2" localSheetId="6">#REF!</definedName>
    <definedName name="Color2" localSheetId="3">#REF!</definedName>
    <definedName name="Color2" localSheetId="8">#REF!</definedName>
    <definedName name="Color2" localSheetId="10">#REF!</definedName>
    <definedName name="Color2">#REF!</definedName>
    <definedName name="Color3" localSheetId="13">#REF!</definedName>
    <definedName name="Color3" localSheetId="14">#REF!</definedName>
    <definedName name="Color3" localSheetId="15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7">#REF!</definedName>
    <definedName name="Color3" localSheetId="9">#REF!</definedName>
    <definedName name="Color3" localSheetId="6">#REF!</definedName>
    <definedName name="Color3" localSheetId="3">#REF!</definedName>
    <definedName name="Color3" localSheetId="8">#REF!</definedName>
    <definedName name="Color3" localSheetId="10">#REF!</definedName>
    <definedName name="Color3">#REF!</definedName>
    <definedName name="Color4" localSheetId="13">#REF!</definedName>
    <definedName name="Color4" localSheetId="14">#REF!</definedName>
    <definedName name="Color4" localSheetId="15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7">#REF!</definedName>
    <definedName name="Color4" localSheetId="9">#REF!</definedName>
    <definedName name="Color4" localSheetId="6">#REF!</definedName>
    <definedName name="Color4" localSheetId="3">#REF!</definedName>
    <definedName name="Color4" localSheetId="8">#REF!</definedName>
    <definedName name="Color4" localSheetId="10">#REF!</definedName>
    <definedName name="Color4">#REF!</definedName>
    <definedName name="Color5" localSheetId="13">#REF!</definedName>
    <definedName name="Color5" localSheetId="14">#REF!</definedName>
    <definedName name="Color5" localSheetId="15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7">#REF!</definedName>
    <definedName name="Color5" localSheetId="9">#REF!</definedName>
    <definedName name="Color5" localSheetId="6">#REF!</definedName>
    <definedName name="Color5" localSheetId="3">#REF!</definedName>
    <definedName name="Color5" localSheetId="8">#REF!</definedName>
    <definedName name="Color5" localSheetId="10">#REF!</definedName>
    <definedName name="Color5">#REF!</definedName>
    <definedName name="Color6" localSheetId="13">#REF!</definedName>
    <definedName name="Color6" localSheetId="14">#REF!</definedName>
    <definedName name="Color6" localSheetId="15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7">#REF!</definedName>
    <definedName name="Color6" localSheetId="9">#REF!</definedName>
    <definedName name="Color6" localSheetId="6">#REF!</definedName>
    <definedName name="Color6" localSheetId="3">#REF!</definedName>
    <definedName name="Color6" localSheetId="8">#REF!</definedName>
    <definedName name="Color6" localSheetId="10">#REF!</definedName>
    <definedName name="Color6">#REF!</definedName>
    <definedName name="COM" localSheetId="13">#REF!</definedName>
    <definedName name="COM" localSheetId="14">#REF!</definedName>
    <definedName name="COM" localSheetId="15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7">#REF!</definedName>
    <definedName name="COM" localSheetId="9">#REF!</definedName>
    <definedName name="COM" localSheetId="6">#REF!</definedName>
    <definedName name="COM" localSheetId="3">#REF!</definedName>
    <definedName name="COM" localSheetId="8">#REF!</definedName>
    <definedName name="COM" localSheetId="10">#REF!</definedName>
    <definedName name="COM">#REF!</definedName>
    <definedName name="coma" localSheetId="12">[22]Programa!#REF!</definedName>
    <definedName name="coma" localSheetId="15">[22]Programa!#REF!</definedName>
    <definedName name="coma" localSheetId="4">[22]Programa!#REF!</definedName>
    <definedName name="coma" localSheetId="5">[22]Programa!#REF!</definedName>
    <definedName name="coma" localSheetId="2">[22]Programa!#REF!</definedName>
    <definedName name="coma" localSheetId="7">[22]Programa!#REF!</definedName>
    <definedName name="coma" localSheetId="9">[22]Programa!#REF!</definedName>
    <definedName name="coma" localSheetId="6">[22]Programa!#REF!</definedName>
    <definedName name="coma" localSheetId="1">[22]Programa!#REF!</definedName>
    <definedName name="coma" localSheetId="3">[22]Programa!#REF!</definedName>
    <definedName name="coma" localSheetId="8">[22]Programa!#REF!</definedName>
    <definedName name="coma" localSheetId="10">[22]Programa!#REF!</definedName>
    <definedName name="coma" localSheetId="11">[22]Programa!#REF!</definedName>
    <definedName name="coma">[22]Programa!#REF!</definedName>
    <definedName name="COMPAR" localSheetId="12">#REF!</definedName>
    <definedName name="COMPAR" localSheetId="4">#REF!</definedName>
    <definedName name="COMPAR" localSheetId="5">#REF!</definedName>
    <definedName name="COMPAR" localSheetId="2">#REF!</definedName>
    <definedName name="COMPAR" localSheetId="7">#REF!</definedName>
    <definedName name="COMPAR" localSheetId="9">#REF!</definedName>
    <definedName name="COMPAR" localSheetId="6">#REF!</definedName>
    <definedName name="COMPAR" localSheetId="1">#REF!</definedName>
    <definedName name="COMPAR" localSheetId="3">#REF!</definedName>
    <definedName name="COMPAR" localSheetId="8">#REF!</definedName>
    <definedName name="COMPAR" localSheetId="10">#REF!</definedName>
    <definedName name="COMPAR" localSheetId="11">#REF!</definedName>
    <definedName name="COMPAR">#REF!</definedName>
    <definedName name="COMPIGP" localSheetId="12">#REF!</definedName>
    <definedName name="COMPIGP" localSheetId="4">#REF!</definedName>
    <definedName name="COMPIGP" localSheetId="5">#REF!</definedName>
    <definedName name="COMPIGP" localSheetId="2">#REF!</definedName>
    <definedName name="COMPIGP" localSheetId="7">#REF!</definedName>
    <definedName name="COMPIGP" localSheetId="9">#REF!</definedName>
    <definedName name="COMPIGP" localSheetId="6">#REF!</definedName>
    <definedName name="COMPIGP" localSheetId="3">#REF!</definedName>
    <definedName name="COMPIGP" localSheetId="8">#REF!</definedName>
    <definedName name="COMPIGP" localSheetId="10">#REF!</definedName>
    <definedName name="COMPIGP">#REF!</definedName>
    <definedName name="COMPROJ99" localSheetId="12">#REF!</definedName>
    <definedName name="COMPROJ99" localSheetId="4">#REF!</definedName>
    <definedName name="COMPROJ99" localSheetId="5">#REF!</definedName>
    <definedName name="COMPROJ99" localSheetId="2">#REF!</definedName>
    <definedName name="COMPROJ99" localSheetId="7">#REF!</definedName>
    <definedName name="COMPROJ99" localSheetId="9">#REF!</definedName>
    <definedName name="COMPROJ99" localSheetId="6">#REF!</definedName>
    <definedName name="COMPROJ99" localSheetId="3">#REF!</definedName>
    <definedName name="COMPROJ99" localSheetId="8">#REF!</definedName>
    <definedName name="COMPROJ99" localSheetId="10">#REF!</definedName>
    <definedName name="COMPROJ99">#REF!</definedName>
    <definedName name="CONCK" localSheetId="2">#REF!</definedName>
    <definedName name="CONCK" localSheetId="7">#REF!</definedName>
    <definedName name="CONCK" localSheetId="9">#REF!</definedName>
    <definedName name="CONCK" localSheetId="6">#REF!</definedName>
    <definedName name="CONCK" localSheetId="8">#REF!</definedName>
    <definedName name="CONCK" localSheetId="10">#REF!</definedName>
    <definedName name="CONCK">#REF!</definedName>
    <definedName name="conor" localSheetId="2">#REF!</definedName>
    <definedName name="conor" localSheetId="7">#REF!</definedName>
    <definedName name="conor" localSheetId="9">#REF!</definedName>
    <definedName name="conor" localSheetId="6">#REF!</definedName>
    <definedName name="conor" localSheetId="8">#REF!</definedName>
    <definedName name="conor" localSheetId="10">#REF!</definedName>
    <definedName name="conor">#REF!</definedName>
    <definedName name="cons" localSheetId="2">#REF!</definedName>
    <definedName name="cons" localSheetId="7">#REF!</definedName>
    <definedName name="cons" localSheetId="9">#REF!</definedName>
    <definedName name="cons" localSheetId="6">#REF!</definedName>
    <definedName name="cons" localSheetId="8">#REF!</definedName>
    <definedName name="cons" localSheetId="10">#REF!</definedName>
    <definedName name="cons">#REF!</definedName>
    <definedName name="CONS1" localSheetId="2">[80]MONTHLY!$BP$4:$CA$4</definedName>
    <definedName name="CONS1" localSheetId="7">[80]MONTHLY!$BP$4:$CA$4</definedName>
    <definedName name="CONS1">[80]MONTHLY!$BP$4:$CA$4</definedName>
    <definedName name="cons12mon" localSheetId="12">'[81]GDP projections'!#REF!</definedName>
    <definedName name="cons12mon" localSheetId="4">'[81]GDP projections'!#REF!</definedName>
    <definedName name="cons12mon" localSheetId="5">'[81]GDP projections'!#REF!</definedName>
    <definedName name="cons12mon" localSheetId="2">'[81]GDP projections'!#REF!</definedName>
    <definedName name="cons12mon" localSheetId="7">'[81]GDP projections'!#REF!</definedName>
    <definedName name="cons12mon" localSheetId="9">'[81]GDP projections'!#REF!</definedName>
    <definedName name="cons12mon" localSheetId="6">'[81]GDP projections'!#REF!</definedName>
    <definedName name="cons12mon" localSheetId="1">'[81]GDP projections'!#REF!</definedName>
    <definedName name="cons12mon" localSheetId="3">'[81]GDP projections'!#REF!</definedName>
    <definedName name="cons12mon" localSheetId="8">'[81]GDP projections'!#REF!</definedName>
    <definedName name="cons12mon" localSheetId="10">'[81]GDP projections'!#REF!</definedName>
    <definedName name="cons12mon" localSheetId="11">'[81]GDP projections'!#REF!</definedName>
    <definedName name="cons12mon">'[81]GDP projections'!#REF!</definedName>
    <definedName name="CONS2" localSheetId="2">[80]MONTHLY!$CB$4:$CM$4</definedName>
    <definedName name="CONS2" localSheetId="7">[80]MONTHLY!$CB$4:$CM$4</definedName>
    <definedName name="CONS2">[80]MONTHLY!$CB$4:$CM$4</definedName>
    <definedName name="CONSOL" localSheetId="12">#REF!</definedName>
    <definedName name="CONSOL" localSheetId="13">#REF!</definedName>
    <definedName name="CONSOL" localSheetId="14">#REF!</definedName>
    <definedName name="CONSOL" localSheetId="15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7">#REF!</definedName>
    <definedName name="CONSOL" localSheetId="9">#REF!</definedName>
    <definedName name="CONSOL" localSheetId="6">#REF!</definedName>
    <definedName name="CONSOL" localSheetId="1">#REF!</definedName>
    <definedName name="CONSOL" localSheetId="3">#REF!</definedName>
    <definedName name="CONSOL" localSheetId="8">#REF!</definedName>
    <definedName name="CONSOL" localSheetId="10">#REF!</definedName>
    <definedName name="CONSOL" localSheetId="11">#REF!</definedName>
    <definedName name="CONSOL">#REF!</definedName>
    <definedName name="CONSOLC2" localSheetId="13">#REF!</definedName>
    <definedName name="CONSOLC2" localSheetId="14">#REF!</definedName>
    <definedName name="CONSOLC2" localSheetId="15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7">#REF!</definedName>
    <definedName name="CONSOLC2" localSheetId="9">#REF!</definedName>
    <definedName name="CONSOLC2" localSheetId="6">#REF!</definedName>
    <definedName name="CONSOLC2" localSheetId="1">#REF!</definedName>
    <definedName name="CONSOLC2" localSheetId="3">#REF!</definedName>
    <definedName name="CONSOLC2" localSheetId="8">#REF!</definedName>
    <definedName name="CONSOLC2" localSheetId="10">#REF!</definedName>
    <definedName name="CONSOLC2">#REF!</definedName>
    <definedName name="consperc" localSheetId="2">'[81]GDP projections'!#REF!</definedName>
    <definedName name="consperc" localSheetId="7">'[81]GDP projections'!#REF!</definedName>
    <definedName name="consperc" localSheetId="9">'[81]GDP projections'!#REF!</definedName>
    <definedName name="consperc" localSheetId="10">'[81]GDP projections'!#REF!</definedName>
    <definedName name="consperc">'[81]GDP projections'!#REF!</definedName>
    <definedName name="consqtr" localSheetId="2">'[81]GDP projections'!#REF!</definedName>
    <definedName name="consqtr" localSheetId="7">'[81]GDP projections'!#REF!</definedName>
    <definedName name="consqtr" localSheetId="9">'[81]GDP projections'!#REF!</definedName>
    <definedName name="consqtr" localSheetId="10">'[81]GDP projections'!#REF!</definedName>
    <definedName name="consqtr">'[81]GDP projections'!#REF!</definedName>
    <definedName name="CONTENTS" localSheetId="12">[82]Contents!$A$1:$F$36</definedName>
    <definedName name="CONTENTS" localSheetId="2">[82]Contents!$A$1:$F$36</definedName>
    <definedName name="CONTENTS" localSheetId="7">[82]Contents!$A$1:$F$36</definedName>
    <definedName name="CONTENTS" localSheetId="9">[82]Contents!$A$1:$F$36</definedName>
    <definedName name="CONTENTS" localSheetId="1">[82]Contents!$A$1:$F$36</definedName>
    <definedName name="CONTENTS" localSheetId="3">[82]Contents!$A$1:$F$36</definedName>
    <definedName name="CONTENTS" localSheetId="8">[82]Contents!$A$1:$F$36</definedName>
    <definedName name="CONTENTS" localSheetId="10">[82]Contents!$A$1:$F$36</definedName>
    <definedName name="CONTENTS" localSheetId="11">[82]Contents!$A$1:$F$36</definedName>
    <definedName name="CONTENTS">[82]Contents!$A$1:$F$36</definedName>
    <definedName name="cooperantes" localSheetId="12">#REF!</definedName>
    <definedName name="cooperantes" localSheetId="13">#REF!</definedName>
    <definedName name="cooperantes" localSheetId="15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7">#REF!</definedName>
    <definedName name="cooperantes" localSheetId="9">#REF!</definedName>
    <definedName name="cooperantes" localSheetId="6">#REF!</definedName>
    <definedName name="cooperantes" localSheetId="1">#REF!</definedName>
    <definedName name="cooperantes" localSheetId="3">#REF!</definedName>
    <definedName name="cooperantes" localSheetId="8">#REF!</definedName>
    <definedName name="cooperantes" localSheetId="10">#REF!</definedName>
    <definedName name="cooperantes" localSheetId="11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 localSheetId="7">[4]C!$B$13:$N$13</definedName>
    <definedName name="COPARTICIPACION_FEDERAL__LEY_N__23548">[4]C!$B$13:$N$13</definedName>
    <definedName name="copystart" localSheetId="12">#REF!</definedName>
    <definedName name="copystart" localSheetId="13">#REF!</definedName>
    <definedName name="copystart" localSheetId="14">#REF!</definedName>
    <definedName name="copystart" localSheetId="15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7">#REF!</definedName>
    <definedName name="copystart" localSheetId="9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8">#REF!</definedName>
    <definedName name="copystart" localSheetId="10">#REF!</definedName>
    <definedName name="copystart" localSheetId="11">#REF!</definedName>
    <definedName name="copystart">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15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7">'[3]in-out'!#REF!</definedName>
    <definedName name="Copytodebt" localSheetId="9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8">'[3]in-out'!#REF!</definedName>
    <definedName name="Copytodebt" localSheetId="10">'[3]in-out'!#REF!</definedName>
    <definedName name="Copytodebt" localSheetId="11">'[3]in-out'!#REF!</definedName>
    <definedName name="Copytodebt">'[3]in-out'!#REF!</definedName>
    <definedName name="CostoVentasY1" localSheetId="2">'[72]Vaciado 1'!$D$126</definedName>
    <definedName name="CostoVentasY1" localSheetId="7">'[72]Vaciado 1'!$D$126</definedName>
    <definedName name="CostoVentasY1">'[72]Vaciado 1'!$D$126</definedName>
    <definedName name="CostoVentasY2" localSheetId="2">'[72]Vaciado 1'!$E$126</definedName>
    <definedName name="CostoVentasY2" localSheetId="7">'[72]Vaciado 1'!$E$126</definedName>
    <definedName name="CostoVentasY2">'[72]Vaciado 1'!$E$126</definedName>
    <definedName name="CostoVentasY3" localSheetId="2">'[72]Vaciado 1'!$F$126</definedName>
    <definedName name="CostoVentasY3" localSheetId="7">'[72]Vaciado 1'!$F$126</definedName>
    <definedName name="CostoVentasY3">'[72]Vaciado 1'!$F$126</definedName>
    <definedName name="COUNT" localSheetId="12">#REF!</definedName>
    <definedName name="COUNT" localSheetId="13">#REF!</definedName>
    <definedName name="COUNT" localSheetId="14">#REF!</definedName>
    <definedName name="COUNT" localSheetId="15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7">#REF!</definedName>
    <definedName name="COUNT" localSheetId="9">#REF!</definedName>
    <definedName name="COUNT" localSheetId="6">#REF!</definedName>
    <definedName name="COUNT" localSheetId="1">#REF!</definedName>
    <definedName name="COUNT" localSheetId="3">#REF!</definedName>
    <definedName name="COUNT" localSheetId="8">#REF!</definedName>
    <definedName name="COUNT" localSheetId="10">#REF!</definedName>
    <definedName name="COUNT" localSheetId="11">#REF!</definedName>
    <definedName name="COUNT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7">#REF!</definedName>
    <definedName name="COUNTER" localSheetId="9">#REF!</definedName>
    <definedName name="COUNTER" localSheetId="6">#REF!</definedName>
    <definedName name="COUNTER" localSheetId="1">#REF!</definedName>
    <definedName name="COUNTER" localSheetId="3">#REF!</definedName>
    <definedName name="COUNTER" localSheetId="8">#REF!</definedName>
    <definedName name="COUNTER" localSheetId="10">#REF!</definedName>
    <definedName name="COUNTER">#REF!</definedName>
    <definedName name="CountryName" localSheetId="12">'[83]Exchange Rate chart'!#REF!</definedName>
    <definedName name="CountryName" localSheetId="2">'[83]Exchange Rate chart'!#REF!</definedName>
    <definedName name="CountryName" localSheetId="7">'[83]Exchange Rate chart'!#REF!</definedName>
    <definedName name="CountryName" localSheetId="9">'[83]Exchange Rate chart'!#REF!</definedName>
    <definedName name="CountryName" localSheetId="1">'[83]Exchange Rate chart'!#REF!</definedName>
    <definedName name="CountryName" localSheetId="3">'[83]Exchange Rate chart'!#REF!</definedName>
    <definedName name="CountryName" localSheetId="8">'[83]Exchange Rate chart'!#REF!</definedName>
    <definedName name="CountryName" localSheetId="10">'[83]Exchange Rate chart'!#REF!</definedName>
    <definedName name="CountryName" localSheetId="11">'[83]Exchange Rate chart'!#REF!</definedName>
    <definedName name="CountryName">'[83]Exchange Rate chart'!#REF!</definedName>
    <definedName name="cp" localSheetId="14" hidden="1">'[84]C Summary'!#REF!</definedName>
    <definedName name="cp" localSheetId="15" hidden="1">'[84]C Summary'!#REF!</definedName>
    <definedName name="cp" localSheetId="0" hidden="1">'[84]C Summary'!#REF!</definedName>
    <definedName name="cp" localSheetId="4" hidden="1">'[84]C Summary'!#REF!</definedName>
    <definedName name="cp" localSheetId="5" hidden="1">'[84]C Summary'!#REF!</definedName>
    <definedName name="cp" localSheetId="2" hidden="1">'[84]C Summary'!#REF!</definedName>
    <definedName name="cp" localSheetId="7" hidden="1">'[84]C Summary'!#REF!</definedName>
    <definedName name="cp" localSheetId="9" hidden="1">'[84]C Summary'!#REF!</definedName>
    <definedName name="cp" localSheetId="1" hidden="1">#REF!</definedName>
    <definedName name="cp" localSheetId="3" hidden="1">'[84]C Summary'!#REF!</definedName>
    <definedName name="cp" localSheetId="8" hidden="1">'[84]C Summary'!#REF!</definedName>
    <definedName name="cp" localSheetId="10" hidden="1">'[84]C Summary'!#REF!</definedName>
    <definedName name="cp" hidden="1">'[84]C Summary'!#REF!</definedName>
    <definedName name="CPF" localSheetId="12">#REF!</definedName>
    <definedName name="CPF" localSheetId="13">#REF!</definedName>
    <definedName name="CPF" localSheetId="14">#REF!</definedName>
    <definedName name="CPF" localSheetId="15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7">#REF!</definedName>
    <definedName name="CPF" localSheetId="9">#REF!</definedName>
    <definedName name="CPF" localSheetId="6">#REF!</definedName>
    <definedName name="CPF" localSheetId="1">#REF!</definedName>
    <definedName name="CPF" localSheetId="3">#REF!</definedName>
    <definedName name="CPF" localSheetId="8">#REF!</definedName>
    <definedName name="CPF" localSheetId="10">#REF!</definedName>
    <definedName name="CPF" localSheetId="11">#REF!</definedName>
    <definedName name="CPF">#REF!</definedName>
    <definedName name="CPI" localSheetId="2">[85]CPI!$A$4:$M$160</definedName>
    <definedName name="CPI" localSheetId="7">[85]CPI!$A$4:$M$160</definedName>
    <definedName name="CPI">[85]CPI!$A$4:$M$160</definedName>
    <definedName name="CPI_Core" localSheetId="12">#REF!</definedName>
    <definedName name="CPI_Core" localSheetId="13">#REF!</definedName>
    <definedName name="CPI_Core" localSheetId="14">#REF!</definedName>
    <definedName name="CPI_Core" localSheetId="15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7">#REF!</definedName>
    <definedName name="CPI_Core" localSheetId="9">#REF!</definedName>
    <definedName name="CPI_Core" localSheetId="6">#REF!</definedName>
    <definedName name="CPI_Core" localSheetId="1">#REF!</definedName>
    <definedName name="CPI_Core" localSheetId="3">#REF!</definedName>
    <definedName name="CPI_Core" localSheetId="8">#REF!</definedName>
    <definedName name="CPI_Core" localSheetId="10">#REF!</definedName>
    <definedName name="CPI_Core" localSheetId="11">#REF!</definedName>
    <definedName name="CPI_Core">#REF!</definedName>
    <definedName name="CPI_NAT_monthly" localSheetId="13">#REF!</definedName>
    <definedName name="CPI_NAT_monthly" localSheetId="14">#REF!</definedName>
    <definedName name="CPI_NAT_monthly" localSheetId="15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7">#REF!</definedName>
    <definedName name="CPI_NAT_monthly" localSheetId="9">#REF!</definedName>
    <definedName name="CPI_NAT_monthly" localSheetId="6">#REF!</definedName>
    <definedName name="CPI_NAT_monthly" localSheetId="1">#REF!</definedName>
    <definedName name="CPI_NAT_monthly" localSheetId="3">#REF!</definedName>
    <definedName name="CPI_NAT_monthly" localSheetId="8">#REF!</definedName>
    <definedName name="CPI_NAT_monthly" localSheetId="10">#REF!</definedName>
    <definedName name="CPI_NAT_monthly">#REF!</definedName>
    <definedName name="CPICUM" localSheetId="2">#REF!</definedName>
    <definedName name="CPICUM" localSheetId="7">#REF!</definedName>
    <definedName name="CPICUM" localSheetId="9">#REF!</definedName>
    <definedName name="CPICUM" localSheetId="6">#REF!</definedName>
    <definedName name="CPICUM" localSheetId="8">#REF!</definedName>
    <definedName name="CPICUM" localSheetId="10">#REF!</definedName>
    <definedName name="CPICUM">#REF!</definedName>
    <definedName name="CRECWM" localSheetId="2">[86]SUPUESTOS!A$15</definedName>
    <definedName name="CRECWM" localSheetId="7">[86]SUPUESTOS!A$15</definedName>
    <definedName name="CRECWM">[86]SUPUESTOS!A$15</definedName>
    <definedName name="cred" localSheetId="12">#REF!</definedName>
    <definedName name="cred" localSheetId="15">#REF!</definedName>
    <definedName name="cred" localSheetId="4">#REF!</definedName>
    <definedName name="cred" localSheetId="5">#REF!</definedName>
    <definedName name="cred" localSheetId="2">#REF!</definedName>
    <definedName name="cred" localSheetId="7">#REF!</definedName>
    <definedName name="cred" localSheetId="9">#REF!</definedName>
    <definedName name="cred" localSheetId="6">#REF!</definedName>
    <definedName name="cred" localSheetId="1">#REF!</definedName>
    <definedName name="cred" localSheetId="3">#REF!</definedName>
    <definedName name="cred" localSheetId="8">#REF!</definedName>
    <definedName name="cred" localSheetId="10">#REF!</definedName>
    <definedName name="cred" localSheetId="11">#REF!</definedName>
    <definedName name="cred">#REF!</definedName>
    <definedName name="cred1" localSheetId="12">#REF!</definedName>
    <definedName name="cred1" localSheetId="15">#REF!</definedName>
    <definedName name="cred1" localSheetId="2">#REF!</definedName>
    <definedName name="cred1" localSheetId="7">#REF!</definedName>
    <definedName name="cred1" localSheetId="9">#REF!</definedName>
    <definedName name="cred1" localSheetId="6">#REF!</definedName>
    <definedName name="cred1" localSheetId="1">#REF!</definedName>
    <definedName name="cred1" localSheetId="3">#REF!</definedName>
    <definedName name="cred1" localSheetId="8">#REF!</definedName>
    <definedName name="cred1" localSheetId="10">#REF!</definedName>
    <definedName name="cred1">#REF!</definedName>
    <definedName name="CRED2" localSheetId="12">#REF!</definedName>
    <definedName name="CRED2" localSheetId="15">#REF!</definedName>
    <definedName name="CRED2" localSheetId="2">#REF!</definedName>
    <definedName name="CRED2" localSheetId="7">#REF!</definedName>
    <definedName name="CRED2" localSheetId="9">#REF!</definedName>
    <definedName name="CRED2" localSheetId="6">#REF!</definedName>
    <definedName name="CRED2" localSheetId="1">#REF!</definedName>
    <definedName name="CRED2" localSheetId="3">#REF!</definedName>
    <definedName name="CRED2" localSheetId="8">#REF!</definedName>
    <definedName name="CRED2" localSheetId="10">#REF!</definedName>
    <definedName name="CRED2">#REF!</definedName>
    <definedName name="cred2000" localSheetId="2">#REF!</definedName>
    <definedName name="cred2000" localSheetId="7">#REF!</definedName>
    <definedName name="cred2000" localSheetId="9">#REF!</definedName>
    <definedName name="cred2000" localSheetId="6">#REF!</definedName>
    <definedName name="cred2000" localSheetId="8">#REF!</definedName>
    <definedName name="cred2000" localSheetId="10">#REF!</definedName>
    <definedName name="cred2000">#REF!</definedName>
    <definedName name="cred2001" localSheetId="2">#REF!</definedName>
    <definedName name="cred2001" localSheetId="7">#REF!</definedName>
    <definedName name="cred2001" localSheetId="9">#REF!</definedName>
    <definedName name="cred2001" localSheetId="6">#REF!</definedName>
    <definedName name="cred2001" localSheetId="8">#REF!</definedName>
    <definedName name="cred2001" localSheetId="10">#REF!</definedName>
    <definedName name="cred2001">#REF!</definedName>
    <definedName name="cred2002" localSheetId="2">#REF!</definedName>
    <definedName name="cred2002" localSheetId="7">#REF!</definedName>
    <definedName name="cred2002" localSheetId="9">#REF!</definedName>
    <definedName name="cred2002" localSheetId="6">#REF!</definedName>
    <definedName name="cred2002" localSheetId="8">#REF!</definedName>
    <definedName name="cred2002" localSheetId="10">#REF!</definedName>
    <definedName name="cred2002">#REF!</definedName>
    <definedName name="cred2003" localSheetId="2">#REF!</definedName>
    <definedName name="cred2003" localSheetId="7">#REF!</definedName>
    <definedName name="cred2003" localSheetId="9">#REF!</definedName>
    <definedName name="cred2003" localSheetId="6">#REF!</definedName>
    <definedName name="cred2003" localSheetId="8">#REF!</definedName>
    <definedName name="cred2003" localSheetId="10">#REF!</definedName>
    <definedName name="cred2003">#REF!</definedName>
    <definedName name="cred98" localSheetId="12">[22]Programa!#REF!</definedName>
    <definedName name="cred98" localSheetId="15">[22]Programa!#REF!</definedName>
    <definedName name="cred98" localSheetId="4">[22]Programa!#REF!</definedName>
    <definedName name="cred98" localSheetId="5">[22]Programa!#REF!</definedName>
    <definedName name="cred98" localSheetId="2">[22]Programa!#REF!</definedName>
    <definedName name="cred98" localSheetId="7">[22]Programa!#REF!</definedName>
    <definedName name="cred98" localSheetId="9">[22]Programa!#REF!</definedName>
    <definedName name="cred98" localSheetId="6">[22]Programa!#REF!</definedName>
    <definedName name="cred98" localSheetId="1">[22]Programa!#REF!</definedName>
    <definedName name="cred98" localSheetId="3">[22]Programa!#REF!</definedName>
    <definedName name="cred98" localSheetId="8">[22]Programa!#REF!</definedName>
    <definedName name="cred98" localSheetId="10">[22]Programa!#REF!</definedName>
    <definedName name="cred98" localSheetId="11">[22]Programa!#REF!</definedName>
    <definedName name="cred98">[22]Programa!#REF!</definedName>
    <definedName name="cred98j" localSheetId="12">[22]Programa!#REF!</definedName>
    <definedName name="cred98j" localSheetId="4">[22]Programa!#REF!</definedName>
    <definedName name="cred98j" localSheetId="5">[22]Programa!#REF!</definedName>
    <definedName name="cred98j" localSheetId="2">[22]Programa!#REF!</definedName>
    <definedName name="cred98j" localSheetId="7">[22]Programa!#REF!</definedName>
    <definedName name="cred98j" localSheetId="9">[22]Programa!#REF!</definedName>
    <definedName name="cred98j" localSheetId="6">[22]Programa!#REF!</definedName>
    <definedName name="cred98j" localSheetId="1">[22]Programa!#REF!</definedName>
    <definedName name="cred98j" localSheetId="3">[22]Programa!#REF!</definedName>
    <definedName name="cred98j" localSheetId="8">[22]Programa!#REF!</definedName>
    <definedName name="cred98j" localSheetId="10">[22]Programa!#REF!</definedName>
    <definedName name="cred98j" localSheetId="11">[22]Programa!#REF!</definedName>
    <definedName name="cred98j">[22]Programa!#REF!</definedName>
    <definedName name="cred98s" localSheetId="12">#REF!</definedName>
    <definedName name="cred98s" localSheetId="4">#REF!</definedName>
    <definedName name="cred98s" localSheetId="5">#REF!</definedName>
    <definedName name="cred98s" localSheetId="2">#REF!</definedName>
    <definedName name="cred98s" localSheetId="7">#REF!</definedName>
    <definedName name="cred98s" localSheetId="9">#REF!</definedName>
    <definedName name="cred98s" localSheetId="6">#REF!</definedName>
    <definedName name="cred98s" localSheetId="1">#REF!</definedName>
    <definedName name="cred98s" localSheetId="3">#REF!</definedName>
    <definedName name="cred98s" localSheetId="8">#REF!</definedName>
    <definedName name="cred98s" localSheetId="10">#REF!</definedName>
    <definedName name="cred98s" localSheetId="11">#REF!</definedName>
    <definedName name="cred98s">#REF!</definedName>
    <definedName name="cred99" localSheetId="12">#REF!</definedName>
    <definedName name="cred99" localSheetId="4">#REF!</definedName>
    <definedName name="cred99" localSheetId="5">#REF!</definedName>
    <definedName name="cred99" localSheetId="2">#REF!</definedName>
    <definedName name="cred99" localSheetId="7">#REF!</definedName>
    <definedName name="cred99" localSheetId="9">#REF!</definedName>
    <definedName name="cred99" localSheetId="6">#REF!</definedName>
    <definedName name="cred99" localSheetId="3">#REF!</definedName>
    <definedName name="cred99" localSheetId="8">#REF!</definedName>
    <definedName name="cred99" localSheetId="10">#REF!</definedName>
    <definedName name="cred99">#REF!</definedName>
    <definedName name="CREDITO" localSheetId="12">#REF!</definedName>
    <definedName name="CREDITO" localSheetId="4">#REF!</definedName>
    <definedName name="CREDITO" localSheetId="5">#REF!</definedName>
    <definedName name="CREDITO" localSheetId="2">#REF!</definedName>
    <definedName name="CREDITO" localSheetId="7">#REF!</definedName>
    <definedName name="CREDITO" localSheetId="9">#REF!</definedName>
    <definedName name="CREDITO" localSheetId="6">#REF!</definedName>
    <definedName name="CREDITO" localSheetId="3">#REF!</definedName>
    <definedName name="CREDITO" localSheetId="8">#REF!</definedName>
    <definedName name="CREDITO" localSheetId="10">#REF!</definedName>
    <definedName name="CREDITO">#REF!</definedName>
    <definedName name="CREDITOBCH" localSheetId="13">#REF!</definedName>
    <definedName name="CREDITOBCH" localSheetId="14">#REF!</definedName>
    <definedName name="CREDITOBCH" localSheetId="15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7">#REF!</definedName>
    <definedName name="CREDITOBCH" localSheetId="9">#REF!</definedName>
    <definedName name="CREDITOBCH" localSheetId="6">#REF!</definedName>
    <definedName name="CREDITOBCH" localSheetId="3">#REF!</definedName>
    <definedName name="CREDITOBCH" localSheetId="8">#REF!</definedName>
    <definedName name="CREDITOBCH" localSheetId="10">#REF!</definedName>
    <definedName name="CREDITOBCH">#REF!</definedName>
    <definedName name="CREDITORSB" localSheetId="13">#REF!</definedName>
    <definedName name="CREDITORSB" localSheetId="14">#REF!</definedName>
    <definedName name="CREDITORSB" localSheetId="15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7">#REF!</definedName>
    <definedName name="CREDITORSB" localSheetId="9">#REF!</definedName>
    <definedName name="CREDITORSB" localSheetId="6">#REF!</definedName>
    <definedName name="CREDITORSB" localSheetId="3">#REF!</definedName>
    <definedName name="CREDITORSB" localSheetId="8">#REF!</definedName>
    <definedName name="CREDITORSB" localSheetId="10">#REF!</definedName>
    <definedName name="CREDITORSB">#REF!</definedName>
    <definedName name="Crng" localSheetId="13">OFFSET(#REF!,0,0,COUNT(#REF!),1)</definedName>
    <definedName name="Crng" localSheetId="14">OFFSET(#REF!,0,0,COUNT(#REF!),1)</definedName>
    <definedName name="Crng" localSheetId="15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7">OFFSET(#REF!,0,0,COUNT(#REF!),1)</definedName>
    <definedName name="Crng" localSheetId="9">OFFSET(#REF!,0,0,COUNT(#REF!),1)</definedName>
    <definedName name="Crng" localSheetId="6">OFFSET(#REF!,0,0,COUNT(#REF!),1)</definedName>
    <definedName name="Crng" localSheetId="1">OFFSET(#REF!,0,0,COUNT(#REF!),1)</definedName>
    <definedName name="Crng" localSheetId="3">OFFSET(#REF!,0,0,COUNT(#REF!),1)</definedName>
    <definedName name="Crng" localSheetId="8">OFFSET(#REF!,0,0,COUNT(#REF!),1)</definedName>
    <definedName name="Crng" localSheetId="10">OFFSET(#REF!,0,0,COUNT(#REF!),1)</definedName>
    <definedName name="Crng">OFFSET(#REF!,0,0,COUNT(#REF!),1)</definedName>
    <definedName name="Crt" localSheetId="12">#REF!</definedName>
    <definedName name="Crt" localSheetId="13">#REF!</definedName>
    <definedName name="Crt" localSheetId="14">#REF!</definedName>
    <definedName name="Crt" localSheetId="15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7">#REF!</definedName>
    <definedName name="Crt" localSheetId="9">#REF!</definedName>
    <definedName name="Crt" localSheetId="6">#REF!</definedName>
    <definedName name="Crt" localSheetId="1">#REF!</definedName>
    <definedName name="Crt" localSheetId="3">#REF!</definedName>
    <definedName name="Crt" localSheetId="8">#REF!</definedName>
    <definedName name="Crt" localSheetId="10">#REF!</definedName>
    <definedName name="Crt" localSheetId="11">#REF!</definedName>
    <definedName name="Crt">#REF!</definedName>
    <definedName name="CRUDE1" localSheetId="2">[80]MONTHLY!$B$437:$Z$444</definedName>
    <definedName name="CRUDE1" localSheetId="7">[80]MONTHLY!$B$437:$Z$444</definedName>
    <definedName name="CRUDE1">[80]MONTHLY!$B$437:$Z$444</definedName>
    <definedName name="CRUDE2" localSheetId="2">[80]MONTHLY!$B$451:$Z$458</definedName>
    <definedName name="CRUDE2" localSheetId="7">[80]MONTHLY!$B$451:$Z$458</definedName>
    <definedName name="CRUDE2">[80]MONTHLY!$B$451:$Z$458</definedName>
    <definedName name="CRUDE3" localSheetId="2">[80]MONTHLY!$B$465:$Z$472</definedName>
    <definedName name="CRUDE3" localSheetId="7">[80]MONTHLY!$B$465:$Z$472</definedName>
    <definedName name="CRUDE3">[80]MONTHLY!$B$465:$Z$472</definedName>
    <definedName name="CRUZ" localSheetId="12">#REF!</definedName>
    <definedName name="CRUZ" localSheetId="13">#REF!</definedName>
    <definedName name="CRUZ" localSheetId="14">#REF!</definedName>
    <definedName name="CRUZ" localSheetId="15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7">#REF!</definedName>
    <definedName name="CRUZ" localSheetId="9">#REF!</definedName>
    <definedName name="CRUZ" localSheetId="6">#REF!</definedName>
    <definedName name="CRUZ" localSheetId="1">#REF!</definedName>
    <definedName name="CRUZ" localSheetId="3">#REF!</definedName>
    <definedName name="CRUZ" localSheetId="8">#REF!</definedName>
    <definedName name="CRUZ" localSheetId="10">#REF!</definedName>
    <definedName name="CRUZ" localSheetId="11">#REF!</definedName>
    <definedName name="CRUZ">#REF!</definedName>
    <definedName name="CRUZ1" localSheetId="13">#REF!</definedName>
    <definedName name="CRUZ1" localSheetId="14">#REF!</definedName>
    <definedName name="CRUZ1" localSheetId="15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7">#REF!</definedName>
    <definedName name="CRUZ1" localSheetId="9">#REF!</definedName>
    <definedName name="CRUZ1" localSheetId="6">#REF!</definedName>
    <definedName name="CRUZ1" localSheetId="1">#REF!</definedName>
    <definedName name="CRUZ1" localSheetId="3">#REF!</definedName>
    <definedName name="CRUZ1" localSheetId="8">#REF!</definedName>
    <definedName name="CRUZ1" localSheetId="10">#REF!</definedName>
    <definedName name="CRUZ1">#REF!</definedName>
    <definedName name="CS" localSheetId="13">#REF!</definedName>
    <definedName name="CS" localSheetId="14">#REF!</definedName>
    <definedName name="CS" localSheetId="15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7">#REF!</definedName>
    <definedName name="CS" localSheetId="9">#REF!</definedName>
    <definedName name="CS" localSheetId="6">#REF!</definedName>
    <definedName name="CS" localSheetId="1">#REF!</definedName>
    <definedName name="CS" localSheetId="3">#REF!</definedName>
    <definedName name="CS" localSheetId="8">#REF!</definedName>
    <definedName name="CS" localSheetId="10">#REF!</definedName>
    <definedName name="CS">#REF!</definedName>
    <definedName name="CS1A" localSheetId="13">#REF!</definedName>
    <definedName name="CS1A" localSheetId="14">#REF!</definedName>
    <definedName name="CS1A" localSheetId="15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7">#REF!</definedName>
    <definedName name="CS1A" localSheetId="9">#REF!</definedName>
    <definedName name="CS1A" localSheetId="6">#REF!</definedName>
    <definedName name="CS1A" localSheetId="1">#REF!</definedName>
    <definedName name="CS1A" localSheetId="3">#REF!</definedName>
    <definedName name="CS1A" localSheetId="8">#REF!</definedName>
    <definedName name="CS1A" localSheetId="10">#REF!</definedName>
    <definedName name="CS1A">#REF!</definedName>
    <definedName name="CTOOMA00" localSheetId="2">#REF!</definedName>
    <definedName name="CTOOMA00" localSheetId="7">#REF!</definedName>
    <definedName name="CTOOMA00" localSheetId="9">#REF!</definedName>
    <definedName name="CTOOMA00" localSheetId="6">#REF!</definedName>
    <definedName name="CTOOMA00" localSheetId="8">#REF!</definedName>
    <definedName name="CTOOMA00" localSheetId="10">#REF!</definedName>
    <definedName name="CTOOMA00">#REF!</definedName>
    <definedName name="CTOOMA97" localSheetId="2">#REF!</definedName>
    <definedName name="CTOOMA97" localSheetId="7">#REF!</definedName>
    <definedName name="CTOOMA97" localSheetId="9">#REF!</definedName>
    <definedName name="CTOOMA97" localSheetId="6">#REF!</definedName>
    <definedName name="CTOOMA97" localSheetId="8">#REF!</definedName>
    <definedName name="CTOOMA97" localSheetId="10">#REF!</definedName>
    <definedName name="CTOOMA97">#REF!</definedName>
    <definedName name="CTOOMA98" localSheetId="2">#REF!</definedName>
    <definedName name="CTOOMA98" localSheetId="7">#REF!</definedName>
    <definedName name="CTOOMA98" localSheetId="9">#REF!</definedName>
    <definedName name="CTOOMA98" localSheetId="6">#REF!</definedName>
    <definedName name="CTOOMA98" localSheetId="8">#REF!</definedName>
    <definedName name="CTOOMA98" localSheetId="10">#REF!</definedName>
    <definedName name="CTOOMA98">#REF!</definedName>
    <definedName name="CTOOMA99" localSheetId="2">#REF!</definedName>
    <definedName name="CTOOMA99" localSheetId="7">#REF!</definedName>
    <definedName name="CTOOMA99" localSheetId="9">#REF!</definedName>
    <definedName name="CTOOMA99" localSheetId="6">#REF!</definedName>
    <definedName name="CTOOMA99" localSheetId="8">#REF!</definedName>
    <definedName name="CTOOMA99" localSheetId="10">#REF!</definedName>
    <definedName name="CTOOMA99">#REF!</definedName>
    <definedName name="CTOOMV00" localSheetId="2">#REF!</definedName>
    <definedName name="CTOOMV00" localSheetId="7">#REF!</definedName>
    <definedName name="CTOOMV00" localSheetId="9">#REF!</definedName>
    <definedName name="CTOOMV00" localSheetId="6">#REF!</definedName>
    <definedName name="CTOOMV00" localSheetId="8">#REF!</definedName>
    <definedName name="CTOOMV00" localSheetId="10">#REF!</definedName>
    <definedName name="CTOOMV00">#REF!</definedName>
    <definedName name="CTOOMV97" localSheetId="2">#REF!</definedName>
    <definedName name="CTOOMV97" localSheetId="7">#REF!</definedName>
    <definedName name="CTOOMV97" localSheetId="9">#REF!</definedName>
    <definedName name="CTOOMV97" localSheetId="6">#REF!</definedName>
    <definedName name="CTOOMV97" localSheetId="8">#REF!</definedName>
    <definedName name="CTOOMV97" localSheetId="10">#REF!</definedName>
    <definedName name="CTOOMV97">#REF!</definedName>
    <definedName name="CTOOMV98" localSheetId="2">#REF!</definedName>
    <definedName name="CTOOMV98" localSheetId="7">#REF!</definedName>
    <definedName name="CTOOMV98" localSheetId="9">#REF!</definedName>
    <definedName name="CTOOMV98" localSheetId="6">#REF!</definedName>
    <definedName name="CTOOMV98" localSheetId="8">#REF!</definedName>
    <definedName name="CTOOMV98" localSheetId="10">#REF!</definedName>
    <definedName name="CTOOMV98">#REF!</definedName>
    <definedName name="CTOOMV99" localSheetId="2">#REF!</definedName>
    <definedName name="CTOOMV99" localSheetId="7">#REF!</definedName>
    <definedName name="CTOOMV99" localSheetId="9">#REF!</definedName>
    <definedName name="CTOOMV99" localSheetId="6">#REF!</definedName>
    <definedName name="CTOOMV99" localSheetId="8">#REF!</definedName>
    <definedName name="CTOOMV99" localSheetId="10">#REF!</definedName>
    <definedName name="CTOOMV99">#REF!</definedName>
    <definedName name="cuad1" localSheetId="2">#REF!</definedName>
    <definedName name="cuad1" localSheetId="7">#REF!</definedName>
    <definedName name="cuad1" localSheetId="9">#REF!</definedName>
    <definedName name="cuad1" localSheetId="6">#REF!</definedName>
    <definedName name="cuad1" localSheetId="8">#REF!</definedName>
    <definedName name="cuad1" localSheetId="10">#REF!</definedName>
    <definedName name="cuad1">#REF!</definedName>
    <definedName name="cuad10" localSheetId="2">#REF!</definedName>
    <definedName name="cuad10" localSheetId="7">#REF!</definedName>
    <definedName name="cuad10" localSheetId="9">#REF!</definedName>
    <definedName name="cuad10" localSheetId="6">#REF!</definedName>
    <definedName name="cuad10" localSheetId="8">#REF!</definedName>
    <definedName name="cuad10" localSheetId="10">#REF!</definedName>
    <definedName name="cuad10">#REF!</definedName>
    <definedName name="cuad11" localSheetId="2">#REF!</definedName>
    <definedName name="cuad11" localSheetId="7">#REF!</definedName>
    <definedName name="cuad11" localSheetId="9">#REF!</definedName>
    <definedName name="cuad11" localSheetId="6">#REF!</definedName>
    <definedName name="cuad11" localSheetId="8">#REF!</definedName>
    <definedName name="cuad11" localSheetId="10">#REF!</definedName>
    <definedName name="cuad11">#REF!</definedName>
    <definedName name="cuad12" localSheetId="2">#REF!</definedName>
    <definedName name="cuad12" localSheetId="7">#REF!</definedName>
    <definedName name="cuad12" localSheetId="9">#REF!</definedName>
    <definedName name="cuad12" localSheetId="6">#REF!</definedName>
    <definedName name="cuad12" localSheetId="8">#REF!</definedName>
    <definedName name="cuad12" localSheetId="10">#REF!</definedName>
    <definedName name="cuad12">#REF!</definedName>
    <definedName name="cuad13" localSheetId="2">#REF!</definedName>
    <definedName name="cuad13" localSheetId="7">#REF!</definedName>
    <definedName name="cuad13" localSheetId="9">#REF!</definedName>
    <definedName name="cuad13" localSheetId="6">#REF!</definedName>
    <definedName name="cuad13" localSheetId="8">#REF!</definedName>
    <definedName name="cuad13" localSheetId="10">#REF!</definedName>
    <definedName name="cuad13">#REF!</definedName>
    <definedName name="cuad14" localSheetId="2">#REF!</definedName>
    <definedName name="cuad14" localSheetId="7">#REF!</definedName>
    <definedName name="cuad14" localSheetId="9">#REF!</definedName>
    <definedName name="cuad14" localSheetId="6">#REF!</definedName>
    <definedName name="cuad14" localSheetId="8">#REF!</definedName>
    <definedName name="cuad14" localSheetId="10">#REF!</definedName>
    <definedName name="cuad14">#REF!</definedName>
    <definedName name="cuad15" localSheetId="2">#REF!</definedName>
    <definedName name="cuad15" localSheetId="7">#REF!</definedName>
    <definedName name="cuad15" localSheetId="9">#REF!</definedName>
    <definedName name="cuad15" localSheetId="6">#REF!</definedName>
    <definedName name="cuad15" localSheetId="8">#REF!</definedName>
    <definedName name="cuad15" localSheetId="10">#REF!</definedName>
    <definedName name="cuad15">#REF!</definedName>
    <definedName name="cuad16" localSheetId="2">#REF!</definedName>
    <definedName name="cuad16" localSheetId="7">#REF!</definedName>
    <definedName name="cuad16" localSheetId="9">#REF!</definedName>
    <definedName name="cuad16" localSheetId="6">#REF!</definedName>
    <definedName name="cuad16" localSheetId="8">#REF!</definedName>
    <definedName name="cuad16" localSheetId="10">#REF!</definedName>
    <definedName name="cuad16">#REF!</definedName>
    <definedName name="cuad17" localSheetId="2">#REF!</definedName>
    <definedName name="cuad17" localSheetId="7">#REF!</definedName>
    <definedName name="cuad17" localSheetId="9">#REF!</definedName>
    <definedName name="cuad17" localSheetId="6">#REF!</definedName>
    <definedName name="cuad17" localSheetId="8">#REF!</definedName>
    <definedName name="cuad17" localSheetId="10">#REF!</definedName>
    <definedName name="cuad17">#REF!</definedName>
    <definedName name="cuad18" localSheetId="2">#REF!</definedName>
    <definedName name="cuad18" localSheetId="7">#REF!</definedName>
    <definedName name="cuad18" localSheetId="9">#REF!</definedName>
    <definedName name="cuad18" localSheetId="6">#REF!</definedName>
    <definedName name="cuad18" localSheetId="8">#REF!</definedName>
    <definedName name="cuad18" localSheetId="10">#REF!</definedName>
    <definedName name="cuad18">#REF!</definedName>
    <definedName name="cuad19" localSheetId="2">#REF!</definedName>
    <definedName name="cuad19" localSheetId="7">#REF!</definedName>
    <definedName name="cuad19" localSheetId="9">#REF!</definedName>
    <definedName name="cuad19" localSheetId="6">#REF!</definedName>
    <definedName name="cuad19" localSheetId="8">#REF!</definedName>
    <definedName name="cuad19" localSheetId="10">#REF!</definedName>
    <definedName name="cuad19">#REF!</definedName>
    <definedName name="cuad2" localSheetId="2">#REF!</definedName>
    <definedName name="cuad2" localSheetId="7">#REF!</definedName>
    <definedName name="cuad2" localSheetId="9">#REF!</definedName>
    <definedName name="cuad2" localSheetId="6">#REF!</definedName>
    <definedName name="cuad2" localSheetId="8">#REF!</definedName>
    <definedName name="cuad2" localSheetId="10">#REF!</definedName>
    <definedName name="cuad2">#REF!</definedName>
    <definedName name="cuad20" localSheetId="2">#REF!</definedName>
    <definedName name="cuad20" localSheetId="7">#REF!</definedName>
    <definedName name="cuad20" localSheetId="9">#REF!</definedName>
    <definedName name="cuad20" localSheetId="6">#REF!</definedName>
    <definedName name="cuad20" localSheetId="8">#REF!</definedName>
    <definedName name="cuad20" localSheetId="10">#REF!</definedName>
    <definedName name="cuad20">#REF!</definedName>
    <definedName name="cuad21" localSheetId="2">#REF!</definedName>
    <definedName name="cuad21" localSheetId="7">#REF!</definedName>
    <definedName name="cuad21" localSheetId="9">#REF!</definedName>
    <definedName name="cuad21" localSheetId="6">#REF!</definedName>
    <definedName name="cuad21" localSheetId="8">#REF!</definedName>
    <definedName name="cuad21" localSheetId="10">#REF!</definedName>
    <definedName name="cuad21">#REF!</definedName>
    <definedName name="cuad22" localSheetId="2">#REF!</definedName>
    <definedName name="cuad22" localSheetId="7">#REF!</definedName>
    <definedName name="cuad22" localSheetId="9">#REF!</definedName>
    <definedName name="cuad22" localSheetId="6">#REF!</definedName>
    <definedName name="cuad22" localSheetId="8">#REF!</definedName>
    <definedName name="cuad22" localSheetId="10">#REF!</definedName>
    <definedName name="cuad22">#REF!</definedName>
    <definedName name="cuad23" localSheetId="2">#REF!</definedName>
    <definedName name="cuad23" localSheetId="7">#REF!</definedName>
    <definedName name="cuad23" localSheetId="9">#REF!</definedName>
    <definedName name="cuad23" localSheetId="6">#REF!</definedName>
    <definedName name="cuad23" localSheetId="8">#REF!</definedName>
    <definedName name="cuad23" localSheetId="10">#REF!</definedName>
    <definedName name="cuad23">#REF!</definedName>
    <definedName name="cuad24" localSheetId="2">#REF!</definedName>
    <definedName name="cuad24" localSheetId="7">#REF!</definedName>
    <definedName name="cuad24" localSheetId="9">#REF!</definedName>
    <definedName name="cuad24" localSheetId="6">#REF!</definedName>
    <definedName name="cuad24" localSheetId="8">#REF!</definedName>
    <definedName name="cuad24" localSheetId="10">#REF!</definedName>
    <definedName name="cuad24">#REF!</definedName>
    <definedName name="cuad25" localSheetId="2">#REF!</definedName>
    <definedName name="cuad25" localSheetId="7">#REF!</definedName>
    <definedName name="cuad25" localSheetId="9">#REF!</definedName>
    <definedName name="cuad25" localSheetId="6">#REF!</definedName>
    <definedName name="cuad25" localSheetId="8">#REF!</definedName>
    <definedName name="cuad25" localSheetId="10">#REF!</definedName>
    <definedName name="cuad25">#REF!</definedName>
    <definedName name="cuad3" localSheetId="2">#REF!</definedName>
    <definedName name="cuad3" localSheetId="7">#REF!</definedName>
    <definedName name="cuad3" localSheetId="9">#REF!</definedName>
    <definedName name="cuad3" localSheetId="6">#REF!</definedName>
    <definedName name="cuad3" localSheetId="8">#REF!</definedName>
    <definedName name="cuad3" localSheetId="10">#REF!</definedName>
    <definedName name="cuad3">#REF!</definedName>
    <definedName name="cuad4" localSheetId="2">#REF!</definedName>
    <definedName name="cuad4" localSheetId="7">#REF!</definedName>
    <definedName name="cuad4" localSheetId="9">#REF!</definedName>
    <definedName name="cuad4" localSheetId="6">#REF!</definedName>
    <definedName name="cuad4" localSheetId="8">#REF!</definedName>
    <definedName name="cuad4" localSheetId="10">#REF!</definedName>
    <definedName name="cuad4">#REF!</definedName>
    <definedName name="cuad5" localSheetId="2">#REF!</definedName>
    <definedName name="cuad5" localSheetId="7">#REF!</definedName>
    <definedName name="cuad5" localSheetId="9">#REF!</definedName>
    <definedName name="cuad5" localSheetId="6">#REF!</definedName>
    <definedName name="cuad5" localSheetId="8">#REF!</definedName>
    <definedName name="cuad5" localSheetId="10">#REF!</definedName>
    <definedName name="cuad5">#REF!</definedName>
    <definedName name="cuad6" localSheetId="2">#REF!</definedName>
    <definedName name="cuad6" localSheetId="7">#REF!</definedName>
    <definedName name="cuad6" localSheetId="9">#REF!</definedName>
    <definedName name="cuad6" localSheetId="6">#REF!</definedName>
    <definedName name="cuad6" localSheetId="8">#REF!</definedName>
    <definedName name="cuad6" localSheetId="10">#REF!</definedName>
    <definedName name="cuad6">#REF!</definedName>
    <definedName name="cuad7" localSheetId="2">#REF!</definedName>
    <definedName name="cuad7" localSheetId="7">#REF!</definedName>
    <definedName name="cuad7" localSheetId="9">#REF!</definedName>
    <definedName name="cuad7" localSheetId="6">#REF!</definedName>
    <definedName name="cuad7" localSheetId="8">#REF!</definedName>
    <definedName name="cuad7" localSheetId="10">#REF!</definedName>
    <definedName name="cuad7">#REF!</definedName>
    <definedName name="cuad8" localSheetId="2">#REF!</definedName>
    <definedName name="cuad8" localSheetId="7">#REF!</definedName>
    <definedName name="cuad8" localSheetId="9">#REF!</definedName>
    <definedName name="cuad8" localSheetId="6">#REF!</definedName>
    <definedName name="cuad8" localSheetId="8">#REF!</definedName>
    <definedName name="cuad8" localSheetId="10">#REF!</definedName>
    <definedName name="cuad8">#REF!</definedName>
    <definedName name="cuad9" localSheetId="2">#REF!</definedName>
    <definedName name="cuad9" localSheetId="7">#REF!</definedName>
    <definedName name="cuad9" localSheetId="9">#REF!</definedName>
    <definedName name="cuad9" localSheetId="6">#REF!</definedName>
    <definedName name="cuad9" localSheetId="8">#REF!</definedName>
    <definedName name="cuad9" localSheetId="10">#REF!</definedName>
    <definedName name="cuad9">#REF!</definedName>
    <definedName name="CUADR11" localSheetId="2">#REF!</definedName>
    <definedName name="CUADR11" localSheetId="7">#REF!</definedName>
    <definedName name="CUADR11" localSheetId="9">#REF!</definedName>
    <definedName name="CUADR11" localSheetId="6">#REF!</definedName>
    <definedName name="CUADR11" localSheetId="8">#REF!</definedName>
    <definedName name="CUADR11" localSheetId="10">#REF!</definedName>
    <definedName name="CUADR11">#REF!</definedName>
    <definedName name="CUADRO_10.3.1" localSheetId="2">'[87]fondo promedio'!$A$36:$L$74</definedName>
    <definedName name="CUADRO_10.3.1" localSheetId="7">'[87]fondo promedio'!$A$36:$L$74</definedName>
    <definedName name="CUADRO_10.3.1">'[87]fondo promedio'!$A$36:$L$74</definedName>
    <definedName name="CUADRO_N__4.1.3" localSheetId="12">#REF!</definedName>
    <definedName name="CUADRO_N__4.1.3" localSheetId="15">#REF!</definedName>
    <definedName name="CUADRO_N__4.1.3" localSheetId="4">#REF!</definedName>
    <definedName name="CUADRO_N__4.1.3" localSheetId="5">#REF!</definedName>
    <definedName name="CUADRO_N__4.1.3" localSheetId="2">#REF!</definedName>
    <definedName name="CUADRO_N__4.1.3" localSheetId="7">#REF!</definedName>
    <definedName name="CUADRO_N__4.1.3" localSheetId="9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10">#REF!</definedName>
    <definedName name="CUADRO_N__4.1.3" localSheetId="11">#REF!</definedName>
    <definedName name="CUADRO_N__4.1.3">#REF!</definedName>
    <definedName name="CUADRO_No_9_C" localSheetId="12">#REF!</definedName>
    <definedName name="CUADRO_No_9_C" localSheetId="15">#REF!</definedName>
    <definedName name="CUADRO_No_9_C" localSheetId="2">#REF!</definedName>
    <definedName name="CUADRO_No_9_C" localSheetId="7">#REF!</definedName>
    <definedName name="CUADRO_No_9_C" localSheetId="9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 localSheetId="10">#REF!</definedName>
    <definedName name="CUADRO_No_9_C">#REF!</definedName>
    <definedName name="CUADRO9" localSheetId="12">#REF!</definedName>
    <definedName name="CUADRO9" localSheetId="15">#REF!</definedName>
    <definedName name="CUADRO9" localSheetId="2">#REF!</definedName>
    <definedName name="CUADRO9" localSheetId="7">#REF!</definedName>
    <definedName name="CUADRO9" localSheetId="9">#REF!</definedName>
    <definedName name="CUADRO9" localSheetId="6">#REF!</definedName>
    <definedName name="CUADRO9" localSheetId="1">#REF!</definedName>
    <definedName name="CUADRO9" localSheetId="3">#REF!</definedName>
    <definedName name="CUADRO9" localSheetId="8">#REF!</definedName>
    <definedName name="CUADRO9" localSheetId="10">#REF!</definedName>
    <definedName name="CUADRO9">#REF!</definedName>
    <definedName name="CUADRO9A" localSheetId="2">#REF!</definedName>
    <definedName name="CUADRO9A" localSheetId="7">#REF!</definedName>
    <definedName name="CUADRO9A" localSheetId="9">#REF!</definedName>
    <definedName name="CUADRO9A" localSheetId="6">#REF!</definedName>
    <definedName name="CUADRO9A" localSheetId="8">#REF!</definedName>
    <definedName name="CUADRO9A" localSheetId="10">#REF!</definedName>
    <definedName name="CUADRO9A">#REF!</definedName>
    <definedName name="CUADRO9B" localSheetId="2">#REF!</definedName>
    <definedName name="CUADRO9B" localSheetId="7">#REF!</definedName>
    <definedName name="CUADRO9B" localSheetId="9">#REF!</definedName>
    <definedName name="CUADRO9B" localSheetId="6">#REF!</definedName>
    <definedName name="CUADRO9B" localSheetId="8">#REF!</definedName>
    <definedName name="CUADRO9B" localSheetId="10">#REF!</definedName>
    <definedName name="CUADRO9B">#REF!</definedName>
    <definedName name="CUADROI" localSheetId="2">#REF!</definedName>
    <definedName name="CUADROI" localSheetId="7">#REF!</definedName>
    <definedName name="CUADROI" localSheetId="9">#REF!</definedName>
    <definedName name="CUADROI" localSheetId="6">#REF!</definedName>
    <definedName name="CUADROI" localSheetId="8">#REF!</definedName>
    <definedName name="CUADROI" localSheetId="10">#REF!</definedName>
    <definedName name="CUADROI">#REF!</definedName>
    <definedName name="CUADROII" localSheetId="2">#REF!</definedName>
    <definedName name="CUADROII" localSheetId="7">#REF!</definedName>
    <definedName name="CUADROII" localSheetId="9">#REF!</definedName>
    <definedName name="CUADROII" localSheetId="6">#REF!</definedName>
    <definedName name="CUADROII" localSheetId="8">#REF!</definedName>
    <definedName name="CUADROII" localSheetId="10">#REF!</definedName>
    <definedName name="CUADROII">#REF!</definedName>
    <definedName name="CUADROIII" localSheetId="2">#REF!</definedName>
    <definedName name="CUADROIII" localSheetId="7">#REF!</definedName>
    <definedName name="CUADROIII" localSheetId="9">#REF!</definedName>
    <definedName name="CUADROIII" localSheetId="6">#REF!</definedName>
    <definedName name="CUADROIII" localSheetId="8">#REF!</definedName>
    <definedName name="CUADROIII" localSheetId="10">#REF!</definedName>
    <definedName name="CUADROIII">#REF!</definedName>
    <definedName name="CUADROIV" localSheetId="2">#REF!</definedName>
    <definedName name="CUADROIV" localSheetId="7">#REF!</definedName>
    <definedName name="CUADROIV" localSheetId="9">#REF!</definedName>
    <definedName name="CUADROIV" localSheetId="6">#REF!</definedName>
    <definedName name="CUADROIV" localSheetId="8">#REF!</definedName>
    <definedName name="CUADROIV" localSheetId="10">#REF!</definedName>
    <definedName name="CUADROIV">#REF!</definedName>
    <definedName name="CUADROV" localSheetId="2">#REF!</definedName>
    <definedName name="CUADROV" localSheetId="7">#REF!</definedName>
    <definedName name="CUADROV" localSheetId="9">#REF!</definedName>
    <definedName name="CUADROV" localSheetId="6">#REF!</definedName>
    <definedName name="CUADROV" localSheetId="8">#REF!</definedName>
    <definedName name="CUADROV" localSheetId="10">#REF!</definedName>
    <definedName name="CUADROV">#REF!</definedName>
    <definedName name="CUADROVI" localSheetId="2">#REF!</definedName>
    <definedName name="CUADROVI" localSheetId="7">#REF!</definedName>
    <definedName name="CUADROVI" localSheetId="9">#REF!</definedName>
    <definedName name="CUADROVI" localSheetId="6">#REF!</definedName>
    <definedName name="CUADROVI" localSheetId="8">#REF!</definedName>
    <definedName name="CUADROVI" localSheetId="10">#REF!</definedName>
    <definedName name="CUADROVI">#REF!</definedName>
    <definedName name="CUADROVII" localSheetId="2">#REF!</definedName>
    <definedName name="CUADROVII" localSheetId="7">#REF!</definedName>
    <definedName name="CUADROVII" localSheetId="9">#REF!</definedName>
    <definedName name="CUADROVII" localSheetId="6">#REF!</definedName>
    <definedName name="CUADROVII" localSheetId="8">#REF!</definedName>
    <definedName name="CUADROVII" localSheetId="10">#REF!</definedName>
    <definedName name="CUADROVII">#REF!</definedName>
    <definedName name="CUENTASMON" localSheetId="12">[59]BCP!#REF!</definedName>
    <definedName name="CUENTASMON" localSheetId="14">[59]BCP!#REF!</definedName>
    <definedName name="CUENTASMON" localSheetId="15">[59]BCP!#REF!</definedName>
    <definedName name="CUENTASMON" localSheetId="0">[59]BCP!#REF!</definedName>
    <definedName name="CUENTASMON" localSheetId="4">[59]BCP!#REF!</definedName>
    <definedName name="CUENTASMON" localSheetId="5">[59]BCP!#REF!</definedName>
    <definedName name="CUENTASMON" localSheetId="2">[59]BCP!#REF!</definedName>
    <definedName name="CUENTASMON" localSheetId="7">[59]BCP!#REF!</definedName>
    <definedName name="CUENTASMON" localSheetId="8">[59]BCP!#REF!</definedName>
    <definedName name="CUENTASMON">[59]BCP!#REF!</definedName>
    <definedName name="culo" localSheetId="2">'[88]graf 1'!$A$1:$IV$2</definedName>
    <definedName name="culo" localSheetId="7">'[88]graf 1'!$A$1:$IV$2</definedName>
    <definedName name="culo">'[88]graf 1'!$A$1:$IV$2</definedName>
    <definedName name="cuman" localSheetId="12">[60]Contribution!$C$378:$DC$392</definedName>
    <definedName name="cuman" localSheetId="2">[60]Contribution!$C$378:$DC$392</definedName>
    <definedName name="cuman" localSheetId="7">[60]Contribution!$C$378:$DC$392</definedName>
    <definedName name="cuman" localSheetId="9">[60]Contribution!$C$378:$DC$392</definedName>
    <definedName name="cuman" localSheetId="1">[60]Contribution!$C$378:$DC$392</definedName>
    <definedName name="cuman" localSheetId="3">[60]Contribution!$C$378:$DC$392</definedName>
    <definedName name="cuman" localSheetId="8">[60]Contribution!$C$378:$DC$392</definedName>
    <definedName name="cuman" localSheetId="10">[60]Contribution!$C$378:$DC$392</definedName>
    <definedName name="cuman" localSheetId="11">[60]Contribution!$C$378:$DC$392</definedName>
    <definedName name="cuman">[60]Contribution!$C$378:$DC$392</definedName>
    <definedName name="Cuota" localSheetId="2">'[50]Dinámica Couta Mercado'!$A$11:$O$28</definedName>
    <definedName name="Cuota" localSheetId="7">'[50]Dinámica Couta Mercado'!$A$11:$O$28</definedName>
    <definedName name="Cuota">'[50]Dinámica Couta Mercado'!$A$11:$O$28</definedName>
    <definedName name="CurMonth" localSheetId="12">#REF!</definedName>
    <definedName name="CurMonth" localSheetId="13">#REF!</definedName>
    <definedName name="CurMonth" localSheetId="14">#REF!</definedName>
    <definedName name="CurMonth" localSheetId="15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7">#REF!</definedName>
    <definedName name="CurMonth" localSheetId="9">#REF!</definedName>
    <definedName name="CurMonth" localSheetId="6">#REF!</definedName>
    <definedName name="CurMonth" localSheetId="1">#REF!</definedName>
    <definedName name="CurMonth" localSheetId="3">#REF!</definedName>
    <definedName name="CurMonth" localSheetId="8">#REF!</definedName>
    <definedName name="CurMonth" localSheetId="10">#REF!</definedName>
    <definedName name="CurMonth" localSheetId="11">#REF!</definedName>
    <definedName name="CurMonth">#REF!</definedName>
    <definedName name="Currency" localSheetId="13">#REF!</definedName>
    <definedName name="Currency" localSheetId="14">#REF!</definedName>
    <definedName name="Currency" localSheetId="15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7">#REF!</definedName>
    <definedName name="Currency" localSheetId="9">#REF!</definedName>
    <definedName name="Currency" localSheetId="6">#REF!</definedName>
    <definedName name="Currency" localSheetId="1">#REF!</definedName>
    <definedName name="Currency" localSheetId="3">#REF!</definedName>
    <definedName name="Currency" localSheetId="8">#REF!</definedName>
    <definedName name="Currency" localSheetId="10">#REF!</definedName>
    <definedName name="Currency">#REF!</definedName>
    <definedName name="CURRENTYEAR" localSheetId="15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7">#REF!</definedName>
    <definedName name="CURRENTYEAR" localSheetId="9">#REF!</definedName>
    <definedName name="CURRENTYEAR" localSheetId="6">#REF!</definedName>
    <definedName name="CURRENTYEAR" localSheetId="3">#REF!</definedName>
    <definedName name="CURRENTYEAR" localSheetId="8">#REF!</definedName>
    <definedName name="CURRENTYEAR" localSheetId="10">#REF!</definedName>
    <definedName name="CURRENTYEAR">#REF!</definedName>
    <definedName name="CurrVintage" localSheetId="12">[89]Current!$D$66</definedName>
    <definedName name="CurrVintage" localSheetId="2">[89]Current!$D$66</definedName>
    <definedName name="CurrVintage" localSheetId="7">[89]Current!$D$66</definedName>
    <definedName name="CurrVintage" localSheetId="9">[89]Current!$D$66</definedName>
    <definedName name="CurrVintage" localSheetId="1">[89]Current!$D$66</definedName>
    <definedName name="CurrVintage" localSheetId="3">[89]Current!$D$66</definedName>
    <definedName name="CurrVintage" localSheetId="8">[89]Current!$D$66</definedName>
    <definedName name="CurrVintage" localSheetId="10">[89]Current!$D$66</definedName>
    <definedName name="CurrVintage" localSheetId="11">[89]Current!$D$66</definedName>
    <definedName name="CurrVintage">[89]Current!$D$66</definedName>
    <definedName name="cutoff" localSheetId="2">'[90]LIC cutoff'!$A$2:$B$15</definedName>
    <definedName name="cutoff" localSheetId="7">'[90]LIC cutoff'!$A$2:$B$15</definedName>
    <definedName name="cutoff">'[90]LIC cutoff'!$A$2:$B$15</definedName>
    <definedName name="CYEAR2021" localSheetId="12">[91]Coal!$B$583:$J$583</definedName>
    <definedName name="CYEAR2021" localSheetId="13">[91]Coal!$B$583:$J$583</definedName>
    <definedName name="CYEAR2021" localSheetId="0">[91]Coal!$B$583:$J$583</definedName>
    <definedName name="CYEAR2021" localSheetId="4">[91]Coal!$B$583:$J$583</definedName>
    <definedName name="CYEAR2021" localSheetId="5">[91]Coal!$B$583:$J$583</definedName>
    <definedName name="CYEAR2021" localSheetId="2">[91]Coal!$B$583:$J$583</definedName>
    <definedName name="CYEAR2021" localSheetId="7">[91]Coal!$B$583:$J$583</definedName>
    <definedName name="CYEAR2021" localSheetId="9">[91]Coal!$B$583:$J$583</definedName>
    <definedName name="CYEAR2021" localSheetId="1">[91]Coal!$B$583:$J$583</definedName>
    <definedName name="CYEAR2021" localSheetId="3">[91]Coal!$B$583:$J$583</definedName>
    <definedName name="CYEAR2021" localSheetId="8">[91]Coal!$B$583:$J$583</definedName>
    <definedName name="CYEAR2021" localSheetId="10">[91]Coal!$B$583:$J$583</definedName>
    <definedName name="CYEAR2021" localSheetId="11">[91]Coal!$B$583:$J$583</definedName>
    <definedName name="CYEAR2021">[91]Coal!$B$583:$J$583</definedName>
    <definedName name="CYEAR2022" localSheetId="12">[91]Coal!$K$583:$V$583</definedName>
    <definedName name="CYEAR2022" localSheetId="13">[91]Coal!$K$583:$V$583</definedName>
    <definedName name="CYEAR2022" localSheetId="0">[91]Coal!$K$583:$V$583</definedName>
    <definedName name="CYEAR2022" localSheetId="4">[91]Coal!$K$583:$V$583</definedName>
    <definedName name="CYEAR2022" localSheetId="5">[91]Coal!$K$583:$V$583</definedName>
    <definedName name="CYEAR2022" localSheetId="2">[91]Coal!$K$583:$V$583</definedName>
    <definedName name="CYEAR2022" localSheetId="7">[91]Coal!$K$583:$V$583</definedName>
    <definedName name="CYEAR2022" localSheetId="9">[91]Coal!$K$583:$V$583</definedName>
    <definedName name="CYEAR2022" localSheetId="1">[91]Coal!$K$583:$V$583</definedName>
    <definedName name="CYEAR2022" localSheetId="3">[91]Coal!$K$583:$V$583</definedName>
    <definedName name="CYEAR2022" localSheetId="8">[91]Coal!$K$583:$V$583</definedName>
    <definedName name="CYEAR2022" localSheetId="10">[91]Coal!$K$583:$V$583</definedName>
    <definedName name="CYEAR2022" localSheetId="11">[91]Coal!$K$583:$V$583</definedName>
    <definedName name="CYEAR2022">[91]Coal!$K$583:$V$583</definedName>
    <definedName name="CYEAR2023" localSheetId="12">[91]Coal!$W$583:$AH$583</definedName>
    <definedName name="CYEAR2023" localSheetId="13">[91]Coal!$W$583:$AH$583</definedName>
    <definedName name="CYEAR2023" localSheetId="0">[91]Coal!$W$583:$AH$583</definedName>
    <definedName name="CYEAR2023" localSheetId="4">[91]Coal!$W$583:$AH$583</definedName>
    <definedName name="CYEAR2023" localSheetId="5">[91]Coal!$W$583:$AH$583</definedName>
    <definedName name="CYEAR2023" localSheetId="2">[91]Coal!$W$583:$AH$583</definedName>
    <definedName name="CYEAR2023" localSheetId="7">[91]Coal!$W$583:$AH$583</definedName>
    <definedName name="CYEAR2023" localSheetId="9">[91]Coal!$W$583:$AH$583</definedName>
    <definedName name="CYEAR2023" localSheetId="1">[91]Coal!$W$583:$AH$583</definedName>
    <definedName name="CYEAR2023" localSheetId="3">[91]Coal!$W$583:$AH$583</definedName>
    <definedName name="CYEAR2023" localSheetId="8">[91]Coal!$W$583:$AH$583</definedName>
    <definedName name="CYEAR2023" localSheetId="10">[91]Coal!$W$583:$AH$583</definedName>
    <definedName name="CYEAR2023" localSheetId="11">[91]Coal!$W$583:$AH$583</definedName>
    <definedName name="CYEAR2023">[91]Coal!$W$583:$AH$583</definedName>
    <definedName name="CYEAR2024" localSheetId="12">[91]Coal!$AI$583:$AT$583</definedName>
    <definedName name="CYEAR2024" localSheetId="13">[91]Coal!$AI$583:$AT$583</definedName>
    <definedName name="CYEAR2024" localSheetId="0">[91]Coal!$AI$583:$AT$583</definedName>
    <definedName name="CYEAR2024" localSheetId="4">[91]Coal!$AI$583:$AT$583</definedName>
    <definedName name="CYEAR2024" localSheetId="5">[91]Coal!$AI$583:$AT$583</definedName>
    <definedName name="CYEAR2024" localSheetId="2">[91]Coal!$AI$583:$AT$583</definedName>
    <definedName name="CYEAR2024" localSheetId="7">[91]Coal!$AI$583:$AT$583</definedName>
    <definedName name="CYEAR2024" localSheetId="9">[91]Coal!$AI$583:$AT$583</definedName>
    <definedName name="CYEAR2024" localSheetId="1">[91]Coal!$AI$583:$AT$583</definedName>
    <definedName name="CYEAR2024" localSheetId="3">[91]Coal!$AI$583:$AT$583</definedName>
    <definedName name="CYEAR2024" localSheetId="8">[91]Coal!$AI$583:$AT$583</definedName>
    <definedName name="CYEAR2024" localSheetId="10">[91]Coal!$AI$583:$AT$583</definedName>
    <definedName name="CYEAR2024" localSheetId="11">[91]Coal!$AI$583:$AT$583</definedName>
    <definedName name="CYEAR2024">[91]Coal!$AI$583:$AT$583</definedName>
    <definedName name="CYEAR2025" localSheetId="12">[91]Coal!$AU$583:$AX$583</definedName>
    <definedName name="CYEAR2025" localSheetId="13">[91]Coal!$AU$583:$AX$583</definedName>
    <definedName name="CYEAR2025" localSheetId="0">[91]Coal!$AU$583:$AX$583</definedName>
    <definedName name="CYEAR2025" localSheetId="4">[91]Coal!$AU$583:$AX$583</definedName>
    <definedName name="CYEAR2025" localSheetId="5">[91]Coal!$AU$583:$AX$583</definedName>
    <definedName name="CYEAR2025" localSheetId="2">[91]Coal!$AU$583:$AX$583</definedName>
    <definedName name="CYEAR2025" localSheetId="7">[91]Coal!$AU$583:$AX$583</definedName>
    <definedName name="CYEAR2025" localSheetId="9">[91]Coal!$AU$583:$AX$583</definedName>
    <definedName name="CYEAR2025" localSheetId="1">[91]Coal!$AU$583:$AX$583</definedName>
    <definedName name="CYEAR2025" localSheetId="3">[91]Coal!$AU$583:$AX$583</definedName>
    <definedName name="CYEAR2025" localSheetId="8">[91]Coal!$AU$583:$AX$583</definedName>
    <definedName name="CYEAR2025" localSheetId="10">[91]Coal!$AU$583:$AX$583</definedName>
    <definedName name="CYEAR2025" localSheetId="11">[91]Coal!$AU$583:$AX$583</definedName>
    <definedName name="CYEAR2025">[91]Coal!$AU$583:$AX$583</definedName>
    <definedName name="d" localSheetId="12" hidden="1">'[92]Fax a enviar'!#REF!</definedName>
    <definedName name="d" localSheetId="13" hidden="1">'[92]Fax a enviar'!#REF!</definedName>
    <definedName name="d" localSheetId="14" hidden="1">'[92]Fax a enviar'!#REF!</definedName>
    <definedName name="d" localSheetId="15" hidden="1">'[92]Fax a enviar'!#REF!</definedName>
    <definedName name="d" localSheetId="0" hidden="1">'[92]Fax a enviar'!#REF!</definedName>
    <definedName name="d" localSheetId="4" hidden="1">'[92]Fax a enviar'!#REF!</definedName>
    <definedName name="d" localSheetId="5" hidden="1">'[92]Fax a enviar'!#REF!</definedName>
    <definedName name="d" localSheetId="2" hidden="1">'[92]Fax a enviar'!#REF!</definedName>
    <definedName name="d" localSheetId="7" hidden="1">'[92]Fax a enviar'!#REF!</definedName>
    <definedName name="d" localSheetId="9" hidden="1">'[92]Fax a enviar'!#REF!</definedName>
    <definedName name="d" localSheetId="6" hidden="1">'[92]Fax a enviar'!#REF!</definedName>
    <definedName name="d" localSheetId="1" hidden="1">#REF!</definedName>
    <definedName name="d" localSheetId="3" hidden="1">'[92]Fax a enviar'!#REF!</definedName>
    <definedName name="d" localSheetId="8" hidden="1">'[92]Fax a enviar'!#REF!</definedName>
    <definedName name="d" localSheetId="10" hidden="1">'[92]Fax a enviar'!#REF!</definedName>
    <definedName name="d" localSheetId="11" hidden="1">'[92]Fax a enviar'!#REF!</definedName>
    <definedName name="d" hidden="1">'[92]Fax a enviar'!#REF!</definedName>
    <definedName name="D_ALTBCA_GDP" localSheetId="12">#REF!</definedName>
    <definedName name="D_ALTBCA_GDP" localSheetId="15">#REF!</definedName>
    <definedName name="D_ALTBCA_GDP" localSheetId="4">#REF!</definedName>
    <definedName name="D_ALTBCA_GDP" localSheetId="5">#REF!</definedName>
    <definedName name="D_ALTBCA_GDP" localSheetId="2">#REF!</definedName>
    <definedName name="D_ALTBCA_GDP" localSheetId="7">#REF!</definedName>
    <definedName name="D_ALTBCA_GDP" localSheetId="9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10">#REF!</definedName>
    <definedName name="D_ALTBCA_GDP" localSheetId="11">#REF!</definedName>
    <definedName name="D_ALTBCA_GDP">#REF!</definedName>
    <definedName name="D_ALTNGDP_R" localSheetId="12">#REF!</definedName>
    <definedName name="D_ALTNGDP_R" localSheetId="15">#REF!</definedName>
    <definedName name="D_ALTNGDP_R" localSheetId="2">#REF!</definedName>
    <definedName name="D_ALTNGDP_R" localSheetId="7">#REF!</definedName>
    <definedName name="D_ALTNGDP_R" localSheetId="9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8">#REF!</definedName>
    <definedName name="D_ALTNGDP_R" localSheetId="10">#REF!</definedName>
    <definedName name="D_ALTNGDP_R">#REF!</definedName>
    <definedName name="D_ALTNGDP_RG" localSheetId="12">#REF!</definedName>
    <definedName name="D_ALTNGDP_RG" localSheetId="15">#REF!</definedName>
    <definedName name="D_ALTNGDP_RG" localSheetId="2">#REF!</definedName>
    <definedName name="D_ALTNGDP_RG" localSheetId="7">#REF!</definedName>
    <definedName name="D_ALTNGDP_RG" localSheetId="9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 localSheetId="10">#REF!</definedName>
    <definedName name="D_ALTNGDP_RG">#REF!</definedName>
    <definedName name="D_ALTPCPI" localSheetId="2">#REF!</definedName>
    <definedName name="D_ALTPCPI" localSheetId="7">#REF!</definedName>
    <definedName name="D_ALTPCPI" localSheetId="9">#REF!</definedName>
    <definedName name="D_ALTPCPI" localSheetId="6">#REF!</definedName>
    <definedName name="D_ALTPCPI" localSheetId="8">#REF!</definedName>
    <definedName name="D_ALTPCPI" localSheetId="10">#REF!</definedName>
    <definedName name="D_ALTPCPI">#REF!</definedName>
    <definedName name="D_ALTPCPIG" localSheetId="2">#REF!</definedName>
    <definedName name="D_ALTPCPIG" localSheetId="7">#REF!</definedName>
    <definedName name="D_ALTPCPIG" localSheetId="9">#REF!</definedName>
    <definedName name="D_ALTPCPIG" localSheetId="6">#REF!</definedName>
    <definedName name="D_ALTPCPIG" localSheetId="8">#REF!</definedName>
    <definedName name="D_ALTPCPIG" localSheetId="10">#REF!</definedName>
    <definedName name="D_ALTPCPIG">#REF!</definedName>
    <definedName name="D_B" localSheetId="12">#REF!</definedName>
    <definedName name="D_B" localSheetId="13">#REF!</definedName>
    <definedName name="D_B" localSheetId="14">#REF!</definedName>
    <definedName name="D_B" localSheetId="15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7">#REF!</definedName>
    <definedName name="D_B" localSheetId="9">#REF!</definedName>
    <definedName name="D_B" localSheetId="6">#REF!</definedName>
    <definedName name="D_B" localSheetId="1">#REF!</definedName>
    <definedName name="D_B" localSheetId="3">#REF!</definedName>
    <definedName name="D_B" localSheetId="8">#REF!</definedName>
    <definedName name="D_B" localSheetId="10">#REF!</definedName>
    <definedName name="D_B">#REF!</definedName>
    <definedName name="D_BCA_GDP" localSheetId="2">#REF!</definedName>
    <definedName name="D_BCA_GDP" localSheetId="7">#REF!</definedName>
    <definedName name="D_BCA_GDP" localSheetId="9">#REF!</definedName>
    <definedName name="D_BCA_GDP" localSheetId="6">#REF!</definedName>
    <definedName name="D_BCA_GDP" localSheetId="8">#REF!</definedName>
    <definedName name="D_BCA_GDP" localSheetId="10">#REF!</definedName>
    <definedName name="D_BCA_GDP">#REF!</definedName>
    <definedName name="D_BFD" localSheetId="2">#REF!</definedName>
    <definedName name="D_BFD" localSheetId="7">#REF!</definedName>
    <definedName name="D_BFD" localSheetId="9">#REF!</definedName>
    <definedName name="D_BFD" localSheetId="6">#REF!</definedName>
    <definedName name="D_BFD" localSheetId="8">#REF!</definedName>
    <definedName name="D_BFD" localSheetId="10">#REF!</definedName>
    <definedName name="D_BFD">#REF!</definedName>
    <definedName name="D_BFL" localSheetId="2">#REF!</definedName>
    <definedName name="D_BFL" localSheetId="7">#REF!</definedName>
    <definedName name="D_BFL" localSheetId="9">#REF!</definedName>
    <definedName name="D_BFL" localSheetId="6">#REF!</definedName>
    <definedName name="D_BFL" localSheetId="8">#REF!</definedName>
    <definedName name="D_BFL" localSheetId="10">#REF!</definedName>
    <definedName name="D_BFL">#REF!</definedName>
    <definedName name="D_BFL_D" localSheetId="2">#REF!</definedName>
    <definedName name="D_BFL_D" localSheetId="7">#REF!</definedName>
    <definedName name="D_BFL_D" localSheetId="9">#REF!</definedName>
    <definedName name="D_BFL_D" localSheetId="6">#REF!</definedName>
    <definedName name="D_BFL_D" localSheetId="8">#REF!</definedName>
    <definedName name="D_BFL_D" localSheetId="10">#REF!</definedName>
    <definedName name="D_BFL_D">#REF!</definedName>
    <definedName name="D_BFL_S" localSheetId="2">#REF!</definedName>
    <definedName name="D_BFL_S" localSheetId="7">#REF!</definedName>
    <definedName name="D_BFL_S" localSheetId="9">#REF!</definedName>
    <definedName name="D_BFL_S" localSheetId="6">#REF!</definedName>
    <definedName name="D_BFL_S" localSheetId="8">#REF!</definedName>
    <definedName name="D_BFL_S" localSheetId="10">#REF!</definedName>
    <definedName name="D_BFL_S">#REF!</definedName>
    <definedName name="D_BFLG" localSheetId="2">#REF!</definedName>
    <definedName name="D_BFLG" localSheetId="7">#REF!</definedName>
    <definedName name="D_BFLG" localSheetId="9">#REF!</definedName>
    <definedName name="D_BFLG" localSheetId="6">#REF!</definedName>
    <definedName name="D_BFLG" localSheetId="8">#REF!</definedName>
    <definedName name="D_BFLG" localSheetId="10">#REF!</definedName>
    <definedName name="D_BFLG">#REF!</definedName>
    <definedName name="D_BFOP" localSheetId="2">#REF!</definedName>
    <definedName name="D_BFOP" localSheetId="7">#REF!</definedName>
    <definedName name="D_BFOP" localSheetId="9">#REF!</definedName>
    <definedName name="D_BFOP" localSheetId="6">#REF!</definedName>
    <definedName name="D_BFOP" localSheetId="8">#REF!</definedName>
    <definedName name="D_BFOP" localSheetId="10">#REF!</definedName>
    <definedName name="D_BFOP">#REF!</definedName>
    <definedName name="D_BFPP" localSheetId="2">#REF!</definedName>
    <definedName name="D_BFPP" localSheetId="7">#REF!</definedName>
    <definedName name="D_BFPP" localSheetId="9">#REF!</definedName>
    <definedName name="D_BFPP" localSheetId="6">#REF!</definedName>
    <definedName name="D_BFPP" localSheetId="8">#REF!</definedName>
    <definedName name="D_BFPP" localSheetId="10">#REF!</definedName>
    <definedName name="D_BFPP">#REF!</definedName>
    <definedName name="D_BFRA1" localSheetId="2">#REF!</definedName>
    <definedName name="D_BFRA1" localSheetId="7">#REF!</definedName>
    <definedName name="D_BFRA1" localSheetId="9">#REF!</definedName>
    <definedName name="D_BFRA1" localSheetId="6">#REF!</definedName>
    <definedName name="D_BFRA1" localSheetId="8">#REF!</definedName>
    <definedName name="D_BFRA1" localSheetId="10">#REF!</definedName>
    <definedName name="D_BFRA1">#REF!</definedName>
    <definedName name="D_BFX" localSheetId="2">#REF!</definedName>
    <definedName name="D_BFX" localSheetId="7">#REF!</definedName>
    <definedName name="D_BFX" localSheetId="9">#REF!</definedName>
    <definedName name="D_BFX" localSheetId="6">#REF!</definedName>
    <definedName name="D_BFX" localSheetId="8">#REF!</definedName>
    <definedName name="D_BFX" localSheetId="10">#REF!</definedName>
    <definedName name="D_BFX">#REF!</definedName>
    <definedName name="D_BFXG" localSheetId="2">#REF!</definedName>
    <definedName name="D_BFXG" localSheetId="7">#REF!</definedName>
    <definedName name="D_BFXG" localSheetId="9">#REF!</definedName>
    <definedName name="D_BFXG" localSheetId="6">#REF!</definedName>
    <definedName name="D_BFXG" localSheetId="8">#REF!</definedName>
    <definedName name="D_BFXG" localSheetId="10">#REF!</definedName>
    <definedName name="D_BFXG">#REF!</definedName>
    <definedName name="D_BFXP" localSheetId="2">#REF!</definedName>
    <definedName name="D_BFXP" localSheetId="7">#REF!</definedName>
    <definedName name="D_BFXP" localSheetId="9">#REF!</definedName>
    <definedName name="D_BFXP" localSheetId="6">#REF!</definedName>
    <definedName name="D_BFXP" localSheetId="8">#REF!</definedName>
    <definedName name="D_BFXP" localSheetId="10">#REF!</definedName>
    <definedName name="D_BFXP">#REF!</definedName>
    <definedName name="D_BRASS" localSheetId="2">#REF!</definedName>
    <definedName name="D_BRASS" localSheetId="7">#REF!</definedName>
    <definedName name="D_BRASS" localSheetId="9">#REF!</definedName>
    <definedName name="D_BRASS" localSheetId="6">#REF!</definedName>
    <definedName name="D_BRASS" localSheetId="8">#REF!</definedName>
    <definedName name="D_BRASS" localSheetId="10">#REF!</definedName>
    <definedName name="D_BRASS">#REF!</definedName>
    <definedName name="D_CalcNGS" localSheetId="2">#REF!</definedName>
    <definedName name="D_CalcNGS" localSheetId="7">#REF!</definedName>
    <definedName name="D_CalcNGS" localSheetId="9">#REF!</definedName>
    <definedName name="D_CalcNGS" localSheetId="6">#REF!</definedName>
    <definedName name="D_CalcNGS" localSheetId="8">#REF!</definedName>
    <definedName name="D_CalcNGS" localSheetId="10">#REF!</definedName>
    <definedName name="D_CalcNGS">#REF!</definedName>
    <definedName name="D_CalcNMG_R" localSheetId="2">#REF!</definedName>
    <definedName name="D_CalcNMG_R" localSheetId="7">#REF!</definedName>
    <definedName name="D_CalcNMG_R" localSheetId="9">#REF!</definedName>
    <definedName name="D_CalcNMG_R" localSheetId="6">#REF!</definedName>
    <definedName name="D_CalcNMG_R" localSheetId="8">#REF!</definedName>
    <definedName name="D_CalcNMG_R" localSheetId="10">#REF!</definedName>
    <definedName name="D_CalcNMG_R">#REF!</definedName>
    <definedName name="D_CalcNXG_R" localSheetId="2">#REF!</definedName>
    <definedName name="D_CalcNXG_R" localSheetId="7">#REF!</definedName>
    <definedName name="D_CalcNXG_R" localSheetId="9">#REF!</definedName>
    <definedName name="D_CalcNXG_R" localSheetId="6">#REF!</definedName>
    <definedName name="D_CalcNXG_R" localSheetId="8">#REF!</definedName>
    <definedName name="D_CalcNXG_R" localSheetId="10">#REF!</definedName>
    <definedName name="D_CalcNXG_R">#REF!</definedName>
    <definedName name="D_D" localSheetId="2">#REF!</definedName>
    <definedName name="D_D" localSheetId="7">#REF!</definedName>
    <definedName name="D_D" localSheetId="9">#REF!</definedName>
    <definedName name="D_D" localSheetId="6">#REF!</definedName>
    <definedName name="D_D" localSheetId="8">#REF!</definedName>
    <definedName name="D_D" localSheetId="10">#REF!</definedName>
    <definedName name="D_D">#REF!</definedName>
    <definedName name="D_D_B" localSheetId="2">#REF!</definedName>
    <definedName name="D_D_B" localSheetId="7">#REF!</definedName>
    <definedName name="D_D_B" localSheetId="9">#REF!</definedName>
    <definedName name="D_D_B" localSheetId="6">#REF!</definedName>
    <definedName name="D_D_B" localSheetId="8">#REF!</definedName>
    <definedName name="D_D_B" localSheetId="10">#REF!</definedName>
    <definedName name="D_D_B">#REF!</definedName>
    <definedName name="D_D_Bdiff" localSheetId="2">#REF!</definedName>
    <definedName name="D_D_Bdiff" localSheetId="7">#REF!</definedName>
    <definedName name="D_D_Bdiff" localSheetId="9">#REF!</definedName>
    <definedName name="D_D_Bdiff" localSheetId="6">#REF!</definedName>
    <definedName name="D_D_Bdiff" localSheetId="8">#REF!</definedName>
    <definedName name="D_D_Bdiff" localSheetId="10">#REF!</definedName>
    <definedName name="D_D_Bdiff">#REF!</definedName>
    <definedName name="D_D_Bdiff1" localSheetId="2">#REF!</definedName>
    <definedName name="D_D_Bdiff1" localSheetId="7">#REF!</definedName>
    <definedName name="D_D_Bdiff1" localSheetId="9">#REF!</definedName>
    <definedName name="D_D_Bdiff1" localSheetId="6">#REF!</definedName>
    <definedName name="D_D_Bdiff1" localSheetId="8">#REF!</definedName>
    <definedName name="D_D_Bdiff1" localSheetId="10">#REF!</definedName>
    <definedName name="D_D_Bdiff1">#REF!</definedName>
    <definedName name="D_D_G" localSheetId="2">#REF!</definedName>
    <definedName name="D_D_G" localSheetId="7">#REF!</definedName>
    <definedName name="D_D_G" localSheetId="9">#REF!</definedName>
    <definedName name="D_D_G" localSheetId="6">#REF!</definedName>
    <definedName name="D_D_G" localSheetId="8">#REF!</definedName>
    <definedName name="D_D_G" localSheetId="10">#REF!</definedName>
    <definedName name="D_D_G">#REF!</definedName>
    <definedName name="D_D_Gdiff" localSheetId="2">#REF!</definedName>
    <definedName name="D_D_Gdiff" localSheetId="7">#REF!</definedName>
    <definedName name="D_D_Gdiff" localSheetId="9">#REF!</definedName>
    <definedName name="D_D_Gdiff" localSheetId="6">#REF!</definedName>
    <definedName name="D_D_Gdiff" localSheetId="8">#REF!</definedName>
    <definedName name="D_D_Gdiff" localSheetId="10">#REF!</definedName>
    <definedName name="D_D_Gdiff">#REF!</definedName>
    <definedName name="D_D_Gdiff1" localSheetId="2">#REF!</definedName>
    <definedName name="D_D_Gdiff1" localSheetId="7">#REF!</definedName>
    <definedName name="D_D_Gdiff1" localSheetId="9">#REF!</definedName>
    <definedName name="D_D_Gdiff1" localSheetId="6">#REF!</definedName>
    <definedName name="D_D_Gdiff1" localSheetId="8">#REF!</definedName>
    <definedName name="D_D_Gdiff1" localSheetId="10">#REF!</definedName>
    <definedName name="D_D_Gdiff1">#REF!</definedName>
    <definedName name="D_D_S" localSheetId="2">#REF!</definedName>
    <definedName name="D_D_S" localSheetId="7">#REF!</definedName>
    <definedName name="D_D_S" localSheetId="9">#REF!</definedName>
    <definedName name="D_D_S" localSheetId="6">#REF!</definedName>
    <definedName name="D_D_S" localSheetId="8">#REF!</definedName>
    <definedName name="D_D_S" localSheetId="10">#REF!</definedName>
    <definedName name="D_D_S">#REF!</definedName>
    <definedName name="D_D_Sdiff" localSheetId="2">#REF!</definedName>
    <definedName name="D_D_Sdiff" localSheetId="7">#REF!</definedName>
    <definedName name="D_D_Sdiff" localSheetId="9">#REF!</definedName>
    <definedName name="D_D_Sdiff" localSheetId="6">#REF!</definedName>
    <definedName name="D_D_Sdiff" localSheetId="8">#REF!</definedName>
    <definedName name="D_D_Sdiff" localSheetId="10">#REF!</definedName>
    <definedName name="D_D_Sdiff">#REF!</definedName>
    <definedName name="D_D_Sdiff1" localSheetId="2">#REF!</definedName>
    <definedName name="D_D_Sdiff1" localSheetId="7">#REF!</definedName>
    <definedName name="D_D_Sdiff1" localSheetId="9">#REF!</definedName>
    <definedName name="D_D_Sdiff1" localSheetId="6">#REF!</definedName>
    <definedName name="D_D_Sdiff1" localSheetId="8">#REF!</definedName>
    <definedName name="D_D_Sdiff1" localSheetId="10">#REF!</definedName>
    <definedName name="D_D_Sdiff1">#REF!</definedName>
    <definedName name="D_DA" localSheetId="2">#REF!</definedName>
    <definedName name="D_DA" localSheetId="7">#REF!</definedName>
    <definedName name="D_DA" localSheetId="9">#REF!</definedName>
    <definedName name="D_DA" localSheetId="6">#REF!</definedName>
    <definedName name="D_DA" localSheetId="8">#REF!</definedName>
    <definedName name="D_DA" localSheetId="10">#REF!</definedName>
    <definedName name="D_DA">#REF!</definedName>
    <definedName name="D_DAdiff" localSheetId="2">#REF!</definedName>
    <definedName name="D_DAdiff" localSheetId="7">#REF!</definedName>
    <definedName name="D_DAdiff" localSheetId="9">#REF!</definedName>
    <definedName name="D_DAdiff" localSheetId="6">#REF!</definedName>
    <definedName name="D_DAdiff" localSheetId="8">#REF!</definedName>
    <definedName name="D_DAdiff" localSheetId="10">#REF!</definedName>
    <definedName name="D_DAdiff">#REF!</definedName>
    <definedName name="D_DAdiff1" localSheetId="2">#REF!</definedName>
    <definedName name="D_DAdiff1" localSheetId="7">#REF!</definedName>
    <definedName name="D_DAdiff1" localSheetId="9">#REF!</definedName>
    <definedName name="D_DAdiff1" localSheetId="6">#REF!</definedName>
    <definedName name="D_DAdiff1" localSheetId="8">#REF!</definedName>
    <definedName name="D_DAdiff1" localSheetId="10">#REF!</definedName>
    <definedName name="D_DAdiff1">#REF!</definedName>
    <definedName name="D_Ddiff" localSheetId="2">#REF!</definedName>
    <definedName name="D_Ddiff" localSheetId="7">#REF!</definedName>
    <definedName name="D_Ddiff" localSheetId="9">#REF!</definedName>
    <definedName name="D_Ddiff" localSheetId="6">#REF!</definedName>
    <definedName name="D_Ddiff" localSheetId="8">#REF!</definedName>
    <definedName name="D_Ddiff" localSheetId="10">#REF!</definedName>
    <definedName name="D_Ddiff">#REF!</definedName>
    <definedName name="D_Ddiff1" localSheetId="2">#REF!</definedName>
    <definedName name="D_Ddiff1" localSheetId="7">#REF!</definedName>
    <definedName name="D_Ddiff1" localSheetId="9">#REF!</definedName>
    <definedName name="D_Ddiff1" localSheetId="6">#REF!</definedName>
    <definedName name="D_Ddiff1" localSheetId="8">#REF!</definedName>
    <definedName name="D_Ddiff1" localSheetId="10">#REF!</definedName>
    <definedName name="D_Ddiff1">#REF!</definedName>
    <definedName name="D_DSdiff" localSheetId="2">#REF!</definedName>
    <definedName name="D_DSdiff" localSheetId="7">#REF!</definedName>
    <definedName name="D_DSdiff" localSheetId="9">#REF!</definedName>
    <definedName name="D_DSdiff" localSheetId="6">#REF!</definedName>
    <definedName name="D_DSdiff" localSheetId="8">#REF!</definedName>
    <definedName name="D_DSdiff" localSheetId="10">#REF!</definedName>
    <definedName name="D_DSdiff">#REF!</definedName>
    <definedName name="D_DSdiff1" localSheetId="2">#REF!</definedName>
    <definedName name="D_DSdiff1" localSheetId="7">#REF!</definedName>
    <definedName name="D_DSdiff1" localSheetId="9">#REF!</definedName>
    <definedName name="D_DSdiff1" localSheetId="6">#REF!</definedName>
    <definedName name="D_DSdiff1" localSheetId="8">#REF!</definedName>
    <definedName name="D_DSdiff1" localSheetId="10">#REF!</definedName>
    <definedName name="D_DSdiff1">#REF!</definedName>
    <definedName name="D_EDNA" localSheetId="2">#REF!</definedName>
    <definedName name="D_EDNA" localSheetId="7">#REF!</definedName>
    <definedName name="D_EDNA" localSheetId="9">#REF!</definedName>
    <definedName name="D_EDNA" localSheetId="6">#REF!</definedName>
    <definedName name="D_EDNA" localSheetId="8">#REF!</definedName>
    <definedName name="D_EDNA" localSheetId="10">#REF!</definedName>
    <definedName name="D_EDNA">#REF!</definedName>
    <definedName name="D_EDNA_B" localSheetId="2">[93]DA!#REF!</definedName>
    <definedName name="D_EDNA_B" localSheetId="7">[93]DA!#REF!</definedName>
    <definedName name="D_EDNA_B">[93]DA!#REF!</definedName>
    <definedName name="D_EDNA_D" localSheetId="2">[93]DA!#REF!</definedName>
    <definedName name="D_EDNA_D" localSheetId="7">[93]DA!#REF!</definedName>
    <definedName name="D_EDNA_D">[93]DA!#REF!</definedName>
    <definedName name="D_EDNA_T" localSheetId="2">[93]DA!#REF!</definedName>
    <definedName name="D_EDNA_T" localSheetId="7">[93]DA!#REF!</definedName>
    <definedName name="D_EDNA_T">[93]DA!#REF!</definedName>
    <definedName name="D_EDNE" localSheetId="2">[93]DA!#REF!</definedName>
    <definedName name="D_EDNE" localSheetId="7">[93]DA!#REF!</definedName>
    <definedName name="D_EDNE">[93]DA!#REF!</definedName>
    <definedName name="D_ENDA" localSheetId="12">#REF!</definedName>
    <definedName name="D_ENDA" localSheetId="15">#REF!</definedName>
    <definedName name="D_ENDA" localSheetId="4">#REF!</definedName>
    <definedName name="D_ENDA" localSheetId="5">#REF!</definedName>
    <definedName name="D_ENDA" localSheetId="2">#REF!</definedName>
    <definedName name="D_ENDA" localSheetId="7">#REF!</definedName>
    <definedName name="D_ENDA" localSheetId="9">#REF!</definedName>
    <definedName name="D_ENDA" localSheetId="6">#REF!</definedName>
    <definedName name="D_ENDA" localSheetId="1">#REF!</definedName>
    <definedName name="D_ENDA" localSheetId="3">#REF!</definedName>
    <definedName name="D_ENDA" localSheetId="8">#REF!</definedName>
    <definedName name="D_ENDA" localSheetId="10">#REF!</definedName>
    <definedName name="D_ENDA" localSheetId="11">#REF!</definedName>
    <definedName name="D_ENDA">#REF!</definedName>
    <definedName name="D_G" localSheetId="13">#REF!</definedName>
    <definedName name="D_G" localSheetId="14">#REF!</definedName>
    <definedName name="D_G" localSheetId="15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7">#REF!</definedName>
    <definedName name="D_G" localSheetId="9">#REF!</definedName>
    <definedName name="D_G" localSheetId="6">#REF!</definedName>
    <definedName name="D_G" localSheetId="1">#REF!</definedName>
    <definedName name="D_G" localSheetId="3">#REF!</definedName>
    <definedName name="D_G" localSheetId="8">#REF!</definedName>
    <definedName name="D_G" localSheetId="10">#REF!</definedName>
    <definedName name="D_G">#REF!</definedName>
    <definedName name="D_GCB" localSheetId="2">#REF!</definedName>
    <definedName name="D_GCB" localSheetId="7">#REF!</definedName>
    <definedName name="D_GCB" localSheetId="9">#REF!</definedName>
    <definedName name="D_GCB" localSheetId="6">#REF!</definedName>
    <definedName name="D_GCB" localSheetId="8">#REF!</definedName>
    <definedName name="D_GCB" localSheetId="10">#REF!</definedName>
    <definedName name="D_GCB">#REF!</definedName>
    <definedName name="D_GGB" localSheetId="2">#REF!</definedName>
    <definedName name="D_GGB" localSheetId="7">#REF!</definedName>
    <definedName name="D_GGB" localSheetId="9">#REF!</definedName>
    <definedName name="D_GGB" localSheetId="6">#REF!</definedName>
    <definedName name="D_GGB" localSheetId="8">#REF!</definedName>
    <definedName name="D_GGB" localSheetId="10">#REF!</definedName>
    <definedName name="D_GGB">#REF!</definedName>
    <definedName name="D_Ind" localSheetId="13">#REF!</definedName>
    <definedName name="D_Ind" localSheetId="14">#REF!</definedName>
    <definedName name="D_Ind" localSheetId="15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7">#REF!</definedName>
    <definedName name="D_Ind" localSheetId="9">#REF!</definedName>
    <definedName name="D_Ind" localSheetId="6">#REF!</definedName>
    <definedName name="D_Ind" localSheetId="1">#REF!</definedName>
    <definedName name="D_Ind" localSheetId="3">#REF!</definedName>
    <definedName name="D_Ind" localSheetId="8">#REF!</definedName>
    <definedName name="D_Ind" localSheetId="10">#REF!</definedName>
    <definedName name="D_Ind">#REF!</definedName>
    <definedName name="D_L" localSheetId="13">#REF!</definedName>
    <definedName name="D_L" localSheetId="14">#REF!</definedName>
    <definedName name="D_L" localSheetId="15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7">#REF!</definedName>
    <definedName name="D_L" localSheetId="9">#REF!</definedName>
    <definedName name="D_L" localSheetId="6">#REF!</definedName>
    <definedName name="D_L" localSheetId="3">#REF!</definedName>
    <definedName name="D_L" localSheetId="8">#REF!</definedName>
    <definedName name="D_L" localSheetId="10">#REF!</definedName>
    <definedName name="D_L">#REF!</definedName>
    <definedName name="D_MCV" localSheetId="2">#REF!</definedName>
    <definedName name="D_MCV" localSheetId="7">#REF!</definedName>
    <definedName name="D_MCV" localSheetId="9">#REF!</definedName>
    <definedName name="D_MCV" localSheetId="6">#REF!</definedName>
    <definedName name="D_MCV" localSheetId="8">#REF!</definedName>
    <definedName name="D_MCV" localSheetId="10">#REF!</definedName>
    <definedName name="D_MCV">#REF!</definedName>
    <definedName name="D_MCV_B" localSheetId="2">#REF!</definedName>
    <definedName name="D_MCV_B" localSheetId="7">#REF!</definedName>
    <definedName name="D_MCV_B" localSheetId="9">#REF!</definedName>
    <definedName name="D_MCV_B" localSheetId="6">#REF!</definedName>
    <definedName name="D_MCV_B" localSheetId="8">#REF!</definedName>
    <definedName name="D_MCV_B" localSheetId="10">#REF!</definedName>
    <definedName name="D_MCV_B">#REF!</definedName>
    <definedName name="D_MCV_D" localSheetId="2">#REF!</definedName>
    <definedName name="D_MCV_D" localSheetId="7">#REF!</definedName>
    <definedName name="D_MCV_D" localSheetId="9">#REF!</definedName>
    <definedName name="D_MCV_D" localSheetId="6">#REF!</definedName>
    <definedName name="D_MCV_D" localSheetId="8">#REF!</definedName>
    <definedName name="D_MCV_D" localSheetId="10">#REF!</definedName>
    <definedName name="D_MCV_D">#REF!</definedName>
    <definedName name="D_MCV_N" localSheetId="2">#REF!</definedName>
    <definedName name="D_MCV_N" localSheetId="7">#REF!</definedName>
    <definedName name="D_MCV_N" localSheetId="9">#REF!</definedName>
    <definedName name="D_MCV_N" localSheetId="6">#REF!</definedName>
    <definedName name="D_MCV_N" localSheetId="8">#REF!</definedName>
    <definedName name="D_MCV_N" localSheetId="10">#REF!</definedName>
    <definedName name="D_MCV_N">#REF!</definedName>
    <definedName name="D_MCV_T" localSheetId="2">#REF!</definedName>
    <definedName name="D_MCV_T" localSheetId="7">#REF!</definedName>
    <definedName name="D_MCV_T" localSheetId="9">#REF!</definedName>
    <definedName name="D_MCV_T" localSheetId="6">#REF!</definedName>
    <definedName name="D_MCV_T" localSheetId="8">#REF!</definedName>
    <definedName name="D_MCV_T" localSheetId="10">#REF!</definedName>
    <definedName name="D_MCV_T">#REF!</definedName>
    <definedName name="D_NGDP" localSheetId="2">#REF!</definedName>
    <definedName name="D_NGDP" localSheetId="7">#REF!</definedName>
    <definedName name="D_NGDP" localSheetId="9">#REF!</definedName>
    <definedName name="D_NGDP" localSheetId="6">#REF!</definedName>
    <definedName name="D_NGDP" localSheetId="8">#REF!</definedName>
    <definedName name="D_NGDP" localSheetId="10">#REF!</definedName>
    <definedName name="D_NGDP">#REF!</definedName>
    <definedName name="D_NGDP_D" localSheetId="2">#REF!</definedName>
    <definedName name="D_NGDP_D" localSheetId="7">#REF!</definedName>
    <definedName name="D_NGDP_D" localSheetId="9">#REF!</definedName>
    <definedName name="D_NGDP_D" localSheetId="6">#REF!</definedName>
    <definedName name="D_NGDP_D" localSheetId="8">#REF!</definedName>
    <definedName name="D_NGDP_D" localSheetId="10">#REF!</definedName>
    <definedName name="D_NGDP_D">#REF!</definedName>
    <definedName name="D_NGDP_DAQ" localSheetId="2">#REF!</definedName>
    <definedName name="D_NGDP_DAQ" localSheetId="7">#REF!</definedName>
    <definedName name="D_NGDP_DAQ" localSheetId="9">#REF!</definedName>
    <definedName name="D_NGDP_DAQ" localSheetId="6">#REF!</definedName>
    <definedName name="D_NGDP_DAQ" localSheetId="8">#REF!</definedName>
    <definedName name="D_NGDP_DAQ" localSheetId="10">#REF!</definedName>
    <definedName name="D_NGDP_DAQ">#REF!</definedName>
    <definedName name="D_NGDP_DQ" localSheetId="2">#REF!</definedName>
    <definedName name="D_NGDP_DQ" localSheetId="7">#REF!</definedName>
    <definedName name="D_NGDP_DQ" localSheetId="9">#REF!</definedName>
    <definedName name="D_NGDP_DQ" localSheetId="6">#REF!</definedName>
    <definedName name="D_NGDP_DQ" localSheetId="8">#REF!</definedName>
    <definedName name="D_NGDP_DQ" localSheetId="10">#REF!</definedName>
    <definedName name="D_NGDP_DQ">#REF!</definedName>
    <definedName name="D_NGDP_RG" localSheetId="2">#REF!</definedName>
    <definedName name="D_NGDP_RG" localSheetId="7">#REF!</definedName>
    <definedName name="D_NGDP_RG" localSheetId="9">#REF!</definedName>
    <definedName name="D_NGDP_RG" localSheetId="6">#REF!</definedName>
    <definedName name="D_NGDP_RG" localSheetId="8">#REF!</definedName>
    <definedName name="D_NGDP_RG" localSheetId="10">#REF!</definedName>
    <definedName name="D_NGDP_RG">#REF!</definedName>
    <definedName name="D_NGDP_RGAQ" localSheetId="2">#REF!</definedName>
    <definedName name="D_NGDP_RGAQ" localSheetId="7">#REF!</definedName>
    <definedName name="D_NGDP_RGAQ" localSheetId="9">#REF!</definedName>
    <definedName name="D_NGDP_RGAQ" localSheetId="6">#REF!</definedName>
    <definedName name="D_NGDP_RGAQ" localSheetId="8">#REF!</definedName>
    <definedName name="D_NGDP_RGAQ" localSheetId="10">#REF!</definedName>
    <definedName name="D_NGDP_RGAQ">#REF!</definedName>
    <definedName name="D_NGDP_RGQ" localSheetId="2">#REF!</definedName>
    <definedName name="D_NGDP_RGQ" localSheetId="7">#REF!</definedName>
    <definedName name="D_NGDP_RGQ" localSheetId="9">#REF!</definedName>
    <definedName name="D_NGDP_RGQ" localSheetId="6">#REF!</definedName>
    <definedName name="D_NGDP_RGQ" localSheetId="8">#REF!</definedName>
    <definedName name="D_NGDP_RGQ" localSheetId="10">#REF!</definedName>
    <definedName name="D_NGDP_RGQ">#REF!</definedName>
    <definedName name="D_NGDPD" localSheetId="2">#REF!</definedName>
    <definedName name="D_NGDPD" localSheetId="7">#REF!</definedName>
    <definedName name="D_NGDPD" localSheetId="9">#REF!</definedName>
    <definedName name="D_NGDPD" localSheetId="6">#REF!</definedName>
    <definedName name="D_NGDPD" localSheetId="8">#REF!</definedName>
    <definedName name="D_NGDPD" localSheetId="10">#REF!</definedName>
    <definedName name="D_NGDPD">#REF!</definedName>
    <definedName name="D_NGDPDPC" localSheetId="2">#REF!</definedName>
    <definedName name="D_NGDPDPC" localSheetId="7">#REF!</definedName>
    <definedName name="D_NGDPDPC" localSheetId="9">#REF!</definedName>
    <definedName name="D_NGDPDPC" localSheetId="6">#REF!</definedName>
    <definedName name="D_NGDPDPC" localSheetId="8">#REF!</definedName>
    <definedName name="D_NGDPDPC" localSheetId="10">#REF!</definedName>
    <definedName name="D_NGDPDPC">#REF!</definedName>
    <definedName name="D_NGS" localSheetId="2">#REF!</definedName>
    <definedName name="D_NGS" localSheetId="7">#REF!</definedName>
    <definedName name="D_NGS" localSheetId="9">#REF!</definedName>
    <definedName name="D_NGS" localSheetId="6">#REF!</definedName>
    <definedName name="D_NGS" localSheetId="8">#REF!</definedName>
    <definedName name="D_NGS" localSheetId="10">#REF!</definedName>
    <definedName name="D_NGS">#REF!</definedName>
    <definedName name="D_NMG_R" localSheetId="2">#REF!</definedName>
    <definedName name="D_NMG_R" localSheetId="7">#REF!</definedName>
    <definedName name="D_NMG_R" localSheetId="9">#REF!</definedName>
    <definedName name="D_NMG_R" localSheetId="6">#REF!</definedName>
    <definedName name="D_NMG_R" localSheetId="8">#REF!</definedName>
    <definedName name="D_NMG_R" localSheetId="10">#REF!</definedName>
    <definedName name="D_NMG_R">#REF!</definedName>
    <definedName name="D_NSDGDP" localSheetId="2">#REF!</definedName>
    <definedName name="D_NSDGDP" localSheetId="7">#REF!</definedName>
    <definedName name="D_NSDGDP" localSheetId="9">#REF!</definedName>
    <definedName name="D_NSDGDP" localSheetId="6">#REF!</definedName>
    <definedName name="D_NSDGDP" localSheetId="8">#REF!</definedName>
    <definedName name="D_NSDGDP" localSheetId="10">#REF!</definedName>
    <definedName name="D_NSDGDP">#REF!</definedName>
    <definedName name="D_NSDGDP_R" localSheetId="2">#REF!</definedName>
    <definedName name="D_NSDGDP_R" localSheetId="7">#REF!</definedName>
    <definedName name="D_NSDGDP_R" localSheetId="9">#REF!</definedName>
    <definedName name="D_NSDGDP_R" localSheetId="6">#REF!</definedName>
    <definedName name="D_NSDGDP_R" localSheetId="8">#REF!</definedName>
    <definedName name="D_NSDGDP_R" localSheetId="10">#REF!</definedName>
    <definedName name="D_NSDGDP_R">#REF!</definedName>
    <definedName name="D_NTDD_RG" localSheetId="2">#REF!</definedName>
    <definedName name="D_NTDD_RG" localSheetId="7">#REF!</definedName>
    <definedName name="D_NTDD_RG" localSheetId="9">#REF!</definedName>
    <definedName name="D_NTDD_RG" localSheetId="6">#REF!</definedName>
    <definedName name="D_NTDD_RG" localSheetId="8">#REF!</definedName>
    <definedName name="D_NTDD_RG" localSheetId="10">#REF!</definedName>
    <definedName name="D_NTDD_RG">#REF!</definedName>
    <definedName name="D_NTDD_RGAQ" localSheetId="2">#REF!</definedName>
    <definedName name="D_NTDD_RGAQ" localSheetId="7">#REF!</definedName>
    <definedName name="D_NTDD_RGAQ" localSheetId="9">#REF!</definedName>
    <definedName name="D_NTDD_RGAQ" localSheetId="6">#REF!</definedName>
    <definedName name="D_NTDD_RGAQ" localSheetId="8">#REF!</definedName>
    <definedName name="D_NTDD_RGAQ" localSheetId="10">#REF!</definedName>
    <definedName name="D_NTDD_RGAQ">#REF!</definedName>
    <definedName name="D_NTDD_RGQ" localSheetId="2">#REF!</definedName>
    <definedName name="D_NTDD_RGQ" localSheetId="7">#REF!</definedName>
    <definedName name="D_NTDD_RGQ" localSheetId="9">#REF!</definedName>
    <definedName name="D_NTDD_RGQ" localSheetId="6">#REF!</definedName>
    <definedName name="D_NTDD_RGQ" localSheetId="8">#REF!</definedName>
    <definedName name="D_NTDD_RGQ" localSheetId="10">#REF!</definedName>
    <definedName name="D_NTDD_RGQ">#REF!</definedName>
    <definedName name="D_NXG_R" localSheetId="2">#REF!</definedName>
    <definedName name="D_NXG_R" localSheetId="7">#REF!</definedName>
    <definedName name="D_NXG_R" localSheetId="9">#REF!</definedName>
    <definedName name="D_NXG_R" localSheetId="6">#REF!</definedName>
    <definedName name="D_NXG_R" localSheetId="8">#REF!</definedName>
    <definedName name="D_NXG_R" localSheetId="10">#REF!</definedName>
    <definedName name="D_NXG_R">#REF!</definedName>
    <definedName name="D_O" localSheetId="13">#REF!</definedName>
    <definedName name="D_O" localSheetId="14">#REF!</definedName>
    <definedName name="D_O" localSheetId="15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7">#REF!</definedName>
    <definedName name="D_O" localSheetId="9">#REF!</definedName>
    <definedName name="D_O" localSheetId="6">#REF!</definedName>
    <definedName name="D_O" localSheetId="3">#REF!</definedName>
    <definedName name="D_O" localSheetId="8">#REF!</definedName>
    <definedName name="D_O" localSheetId="10">#REF!</definedName>
    <definedName name="D_O">#REF!</definedName>
    <definedName name="D_OTB" localSheetId="2">#REF!</definedName>
    <definedName name="D_OTB" localSheetId="7">#REF!</definedName>
    <definedName name="D_OTB" localSheetId="9">#REF!</definedName>
    <definedName name="D_OTB" localSheetId="6">#REF!</definedName>
    <definedName name="D_OTB" localSheetId="8">#REF!</definedName>
    <definedName name="D_OTB" localSheetId="10">#REF!</definedName>
    <definedName name="D_OTB">#REF!</definedName>
    <definedName name="D_P" localSheetId="2">#REF!</definedName>
    <definedName name="D_P" localSheetId="7">#REF!</definedName>
    <definedName name="D_P" localSheetId="9">#REF!</definedName>
    <definedName name="D_P" localSheetId="6">#REF!</definedName>
    <definedName name="D_P" localSheetId="8">#REF!</definedName>
    <definedName name="D_P" localSheetId="10">#REF!</definedName>
    <definedName name="D_P">#REF!</definedName>
    <definedName name="D_PCPI" localSheetId="2">#REF!</definedName>
    <definedName name="D_PCPI" localSheetId="7">#REF!</definedName>
    <definedName name="D_PCPI" localSheetId="9">#REF!</definedName>
    <definedName name="D_PCPI" localSheetId="6">#REF!</definedName>
    <definedName name="D_PCPI" localSheetId="8">#REF!</definedName>
    <definedName name="D_PCPI" localSheetId="10">#REF!</definedName>
    <definedName name="D_PCPI">#REF!</definedName>
    <definedName name="D_PCPIAQ" localSheetId="2">#REF!</definedName>
    <definedName name="D_PCPIAQ" localSheetId="7">#REF!</definedName>
    <definedName name="D_PCPIAQ" localSheetId="9">#REF!</definedName>
    <definedName name="D_PCPIAQ" localSheetId="6">#REF!</definedName>
    <definedName name="D_PCPIAQ" localSheetId="8">#REF!</definedName>
    <definedName name="D_PCPIAQ" localSheetId="10">#REF!</definedName>
    <definedName name="D_PCPIAQ">#REF!</definedName>
    <definedName name="D_PCPIG" localSheetId="2">#REF!</definedName>
    <definedName name="D_PCPIG" localSheetId="7">#REF!</definedName>
    <definedName name="D_PCPIG" localSheetId="9">#REF!</definedName>
    <definedName name="D_PCPIG" localSheetId="6">#REF!</definedName>
    <definedName name="D_PCPIG" localSheetId="8">#REF!</definedName>
    <definedName name="D_PCPIG" localSheetId="10">#REF!</definedName>
    <definedName name="D_PCPIG">#REF!</definedName>
    <definedName name="D_PCPIGAQ" localSheetId="2">#REF!</definedName>
    <definedName name="D_PCPIGAQ" localSheetId="7">#REF!</definedName>
    <definedName name="D_PCPIGAQ" localSheetId="9">#REF!</definedName>
    <definedName name="D_PCPIGAQ" localSheetId="6">#REF!</definedName>
    <definedName name="D_PCPIGAQ" localSheetId="8">#REF!</definedName>
    <definedName name="D_PCPIGAQ" localSheetId="10">#REF!</definedName>
    <definedName name="D_PCPIGAQ">#REF!</definedName>
    <definedName name="D_PCPIGQ" localSheetId="2">#REF!</definedName>
    <definedName name="D_PCPIGQ" localSheetId="7">#REF!</definedName>
    <definedName name="D_PCPIGQ" localSheetId="9">#REF!</definedName>
    <definedName name="D_PCPIGQ" localSheetId="6">#REF!</definedName>
    <definedName name="D_PCPIGQ" localSheetId="8">#REF!</definedName>
    <definedName name="D_PCPIGQ" localSheetId="10">#REF!</definedName>
    <definedName name="D_PCPIGQ">#REF!</definedName>
    <definedName name="D_PCPIQ" localSheetId="2">#REF!</definedName>
    <definedName name="D_PCPIQ" localSheetId="7">#REF!</definedName>
    <definedName name="D_PCPIQ" localSheetId="9">#REF!</definedName>
    <definedName name="D_PCPIQ" localSheetId="6">#REF!</definedName>
    <definedName name="D_PCPIQ" localSheetId="8">#REF!</definedName>
    <definedName name="D_PCPIQ" localSheetId="10">#REF!</definedName>
    <definedName name="D_PCPIQ">#REF!</definedName>
    <definedName name="D_PPPPC" localSheetId="2">#REF!</definedName>
    <definedName name="D_PPPPC" localSheetId="7">#REF!</definedName>
    <definedName name="D_PPPPC" localSheetId="9">#REF!</definedName>
    <definedName name="D_PPPPC" localSheetId="6">#REF!</definedName>
    <definedName name="D_PPPPC" localSheetId="8">#REF!</definedName>
    <definedName name="D_PPPPC" localSheetId="10">#REF!</definedName>
    <definedName name="D_PPPPC">#REF!</definedName>
    <definedName name="D_PPPWGT" localSheetId="2">#REF!</definedName>
    <definedName name="D_PPPWGT" localSheetId="7">#REF!</definedName>
    <definedName name="D_PPPWGT" localSheetId="9">#REF!</definedName>
    <definedName name="D_PPPWGT" localSheetId="6">#REF!</definedName>
    <definedName name="D_PPPWGT" localSheetId="8">#REF!</definedName>
    <definedName name="D_PPPWGT" localSheetId="10">#REF!</definedName>
    <definedName name="D_PPPWGT">#REF!</definedName>
    <definedName name="D_S" localSheetId="13">#REF!</definedName>
    <definedName name="D_S" localSheetId="14">#REF!</definedName>
    <definedName name="D_S" localSheetId="15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7">#REF!</definedName>
    <definedName name="D_S" localSheetId="9">#REF!</definedName>
    <definedName name="D_S" localSheetId="6">#REF!</definedName>
    <definedName name="D_S" localSheetId="3">#REF!</definedName>
    <definedName name="D_S" localSheetId="8">#REF!</definedName>
    <definedName name="D_S" localSheetId="10">#REF!</definedName>
    <definedName name="D_S">#REF!</definedName>
    <definedName name="D_SRM" localSheetId="13">#REF!</definedName>
    <definedName name="D_SRM" localSheetId="14">#REF!</definedName>
    <definedName name="D_SRM" localSheetId="15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7">#REF!</definedName>
    <definedName name="D_SRM" localSheetId="9">#REF!</definedName>
    <definedName name="D_SRM" localSheetId="6">#REF!</definedName>
    <definedName name="D_SRM" localSheetId="3">#REF!</definedName>
    <definedName name="D_SRM" localSheetId="8">#REF!</definedName>
    <definedName name="D_SRM" localSheetId="10">#REF!</definedName>
    <definedName name="D_SRM">#REF!</definedName>
    <definedName name="D_SY" localSheetId="13">#REF!</definedName>
    <definedName name="D_SY" localSheetId="14">#REF!</definedName>
    <definedName name="D_SY" localSheetId="15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7">#REF!</definedName>
    <definedName name="D_SY" localSheetId="9">#REF!</definedName>
    <definedName name="D_SY" localSheetId="6">#REF!</definedName>
    <definedName name="D_SY" localSheetId="3">#REF!</definedName>
    <definedName name="D_SY" localSheetId="8">#REF!</definedName>
    <definedName name="D_SY" localSheetId="10">#REF!</definedName>
    <definedName name="D_SY">#REF!</definedName>
    <definedName name="D_WPCP33_D" localSheetId="2">#REF!</definedName>
    <definedName name="D_WPCP33_D" localSheetId="7">#REF!</definedName>
    <definedName name="D_WPCP33_D" localSheetId="9">#REF!</definedName>
    <definedName name="D_WPCP33_D" localSheetId="6">#REF!</definedName>
    <definedName name="D_WPCP33_D" localSheetId="8">#REF!</definedName>
    <definedName name="D_WPCP33_D" localSheetId="10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3">#REF!</definedName>
    <definedName name="da" localSheetId="14">#REF!</definedName>
    <definedName name="da" localSheetId="15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7">#REF!</definedName>
    <definedName name="da" localSheetId="9">#REF!</definedName>
    <definedName name="da" localSheetId="6">#REF!</definedName>
    <definedName name="da" localSheetId="3">#REF!</definedName>
    <definedName name="da" localSheetId="8">#REF!</definedName>
    <definedName name="da" localSheetId="10">#REF!</definedName>
    <definedName name="da">#REF!</definedName>
    <definedName name="DABA" localSheetId="2">#REF!</definedName>
    <definedName name="DABA" localSheetId="7">#REF!</definedName>
    <definedName name="DABA" localSheetId="9">#REF!</definedName>
    <definedName name="DABA" localSheetId="6">#REF!</definedName>
    <definedName name="DABA" localSheetId="8">#REF!</definedName>
    <definedName name="DABA" localSheetId="10">#REF!</definedName>
    <definedName name="DABA">#REF!</definedName>
    <definedName name="DABI" localSheetId="2">#REF!</definedName>
    <definedName name="DABI" localSheetId="7">#REF!</definedName>
    <definedName name="DABI" localSheetId="9">#REF!</definedName>
    <definedName name="DABI" localSheetId="6">#REF!</definedName>
    <definedName name="DABI" localSheetId="8">#REF!</definedName>
    <definedName name="DABI" localSheetId="10">#REF!</definedName>
    <definedName name="DABI">#REF!</definedName>
    <definedName name="DABproj">#N/A</definedName>
    <definedName name="DAGproj">#N/A</definedName>
    <definedName name="Daily_Depreciation" localSheetId="2">'[68]Inter-Bank'!$E$5</definedName>
    <definedName name="Daily_Depreciation" localSheetId="7">'[68]Inter-Bank'!$E$5</definedName>
    <definedName name="Daily_Depreciation">'[68]Inter-Bank'!$E$5</definedName>
    <definedName name="DAMU" localSheetId="12">#REF!</definedName>
    <definedName name="DAMU" localSheetId="15">#REF!</definedName>
    <definedName name="DAMU" localSheetId="4">#REF!</definedName>
    <definedName name="DAMU" localSheetId="5">#REF!</definedName>
    <definedName name="DAMU" localSheetId="2">#REF!</definedName>
    <definedName name="DAMU" localSheetId="7">#REF!</definedName>
    <definedName name="DAMU" localSheetId="9">#REF!</definedName>
    <definedName name="DAMU" localSheetId="6">#REF!</definedName>
    <definedName name="DAMU" localSheetId="1">#REF!</definedName>
    <definedName name="DAMU" localSheetId="3">#REF!</definedName>
    <definedName name="DAMU" localSheetId="8">#REF!</definedName>
    <definedName name="DAMU" localSheetId="10">#REF!</definedName>
    <definedName name="DAMU" localSheetId="11">#REF!</definedName>
    <definedName name="DAMU">#REF!</definedName>
    <definedName name="DAperc" localSheetId="12">#REF!</definedName>
    <definedName name="DAperc" localSheetId="15">#REF!</definedName>
    <definedName name="DAperc" localSheetId="2">#REF!</definedName>
    <definedName name="DAperc" localSheetId="7">#REF!</definedName>
    <definedName name="DAperc" localSheetId="9">#REF!</definedName>
    <definedName name="DAperc" localSheetId="6">#REF!</definedName>
    <definedName name="DAperc" localSheetId="1">#REF!</definedName>
    <definedName name="DAperc" localSheetId="3">#REF!</definedName>
    <definedName name="DAperc" localSheetId="8">#REF!</definedName>
    <definedName name="DAperc" localSheetId="10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7">#REF!</definedName>
    <definedName name="data" localSheetId="9">#REF!</definedName>
    <definedName name="data" localSheetId="6">#REF!</definedName>
    <definedName name="data" localSheetId="1">#REF!</definedName>
    <definedName name="data" localSheetId="3">#REF!</definedName>
    <definedName name="data" localSheetId="8">#REF!</definedName>
    <definedName name="data" localSheetId="10">#REF!</definedName>
    <definedName name="data" localSheetId="11">#REF!</definedName>
    <definedName name="data">#REF!</definedName>
    <definedName name="data1" localSheetId="13">#REF!</definedName>
    <definedName name="data1" localSheetId="14">#REF!</definedName>
    <definedName name="data1" localSheetId="15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7">#REF!</definedName>
    <definedName name="data1" localSheetId="9">#REF!</definedName>
    <definedName name="data1" localSheetId="6">#REF!</definedName>
    <definedName name="data1" localSheetId="1">#REF!</definedName>
    <definedName name="data1" localSheetId="3">#REF!</definedName>
    <definedName name="data1" localSheetId="8">#REF!</definedName>
    <definedName name="data1" localSheetId="10">#REF!</definedName>
    <definedName name="data1">#REF!</definedName>
    <definedName name="Data2" localSheetId="13">#REF!</definedName>
    <definedName name="Data2" localSheetId="14">#REF!</definedName>
    <definedName name="Data2" localSheetId="15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7">#REF!</definedName>
    <definedName name="Data2" localSheetId="9">#REF!</definedName>
    <definedName name="Data2" localSheetId="6">#REF!</definedName>
    <definedName name="Data2" localSheetId="1">#REF!</definedName>
    <definedName name="Data2" localSheetId="3">#REF!</definedName>
    <definedName name="Data2" localSheetId="8">#REF!</definedName>
    <definedName name="Data2" localSheetId="10">#REF!</definedName>
    <definedName name="Data2">#REF!</definedName>
    <definedName name="Database_MI" localSheetId="2">#REF!</definedName>
    <definedName name="Database_MI" localSheetId="7">#REF!</definedName>
    <definedName name="Database_MI" localSheetId="9">#REF!</definedName>
    <definedName name="Database_MI" localSheetId="6">#REF!</definedName>
    <definedName name="Database_MI" localSheetId="8">#REF!</definedName>
    <definedName name="Database_MI" localSheetId="10">#REF!</definedName>
    <definedName name="Database_MI">#REF!</definedName>
    <definedName name="dataSeguimiento" localSheetId="15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7">#REF!</definedName>
    <definedName name="dataSeguimiento" localSheetId="9">#REF!</definedName>
    <definedName name="dataSeguimiento" localSheetId="6">#REF!</definedName>
    <definedName name="dataSeguimiento" localSheetId="3">#REF!</definedName>
    <definedName name="dataSeguimiento" localSheetId="8">#REF!</definedName>
    <definedName name="dataSeguimiento" localSheetId="10">#REF!</definedName>
    <definedName name="dataSeguimiento">#REF!</definedName>
    <definedName name="Dataset" localSheetId="13">#REF!</definedName>
    <definedName name="Dataset" localSheetId="14">#REF!</definedName>
    <definedName name="Dataset" localSheetId="15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7">#REF!</definedName>
    <definedName name="Dataset" localSheetId="9">#REF!</definedName>
    <definedName name="Dataset" localSheetId="6">#REF!</definedName>
    <definedName name="Dataset" localSheetId="1">#REF!</definedName>
    <definedName name="Dataset" localSheetId="3">#REF!</definedName>
    <definedName name="Dataset" localSheetId="8">#REF!</definedName>
    <definedName name="Dataset" localSheetId="10">#REF!</definedName>
    <definedName name="Dataset">#REF!</definedName>
    <definedName name="datatbl" localSheetId="2">#REF!</definedName>
    <definedName name="datatbl" localSheetId="7">#REF!</definedName>
    <definedName name="datatbl" localSheetId="9">#REF!</definedName>
    <definedName name="datatbl" localSheetId="6">#REF!</definedName>
    <definedName name="datatbl" localSheetId="8">#REF!</definedName>
    <definedName name="datatbl" localSheetId="10">#REF!</definedName>
    <definedName name="datatbl">#REF!</definedName>
    <definedName name="date" localSheetId="2">[94]Tablas!$IV$1:$IV$2</definedName>
    <definedName name="date" localSheetId="7">[94]Tablas!$IV$1:$IV$2</definedName>
    <definedName name="date" localSheetId="1">#REF!</definedName>
    <definedName name="date">[94]Tablas!$IV$1:$IV$2</definedName>
    <definedName name="dates" localSheetId="2">'[46]shared data'!$S$8:$S$155</definedName>
    <definedName name="dates" localSheetId="7">'[46]shared data'!$S$8:$S$155</definedName>
    <definedName name="dates">'[46]shared data'!$S$8:$S$155</definedName>
    <definedName name="DATES_A" localSheetId="2">'[46]shared data'!$D$2:$AC$2</definedName>
    <definedName name="DATES_A" localSheetId="7">'[46]shared data'!$D$2:$AC$2</definedName>
    <definedName name="DATES_A">'[46]shared data'!$D$2:$AC$2</definedName>
    <definedName name="dates_w" localSheetId="12">#REF!</definedName>
    <definedName name="dates_w" localSheetId="15">#REF!</definedName>
    <definedName name="dates_w" localSheetId="4">#REF!</definedName>
    <definedName name="dates_w" localSheetId="5">#REF!</definedName>
    <definedName name="dates_w" localSheetId="2">#REF!</definedName>
    <definedName name="dates_w" localSheetId="7">#REF!</definedName>
    <definedName name="dates_w" localSheetId="9">#REF!</definedName>
    <definedName name="dates_w" localSheetId="6">#REF!</definedName>
    <definedName name="dates_w" localSheetId="1">#REF!</definedName>
    <definedName name="dates_w" localSheetId="3">#REF!</definedName>
    <definedName name="dates_w" localSheetId="8">#REF!</definedName>
    <definedName name="dates_w" localSheetId="10">#REF!</definedName>
    <definedName name="dates_w" localSheetId="11">#REF!</definedName>
    <definedName name="dates_w">#REF!</definedName>
    <definedName name="Dates1" localSheetId="12">#REF!</definedName>
    <definedName name="Dates1" localSheetId="13">#REF!</definedName>
    <definedName name="Dates1" localSheetId="14">#REF!</definedName>
    <definedName name="Dates1" localSheetId="15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7">#REF!</definedName>
    <definedName name="Dates1" localSheetId="9">#REF!</definedName>
    <definedName name="Dates1" localSheetId="6">#REF!</definedName>
    <definedName name="Dates1" localSheetId="1">#REF!</definedName>
    <definedName name="Dates1" localSheetId="3">#REF!</definedName>
    <definedName name="Dates1" localSheetId="8">#REF!</definedName>
    <definedName name="Dates1" localSheetId="10">#REF!</definedName>
    <definedName name="Dates1">#REF!</definedName>
    <definedName name="datesaa" localSheetId="2">#REF!</definedName>
    <definedName name="datesaa" localSheetId="7">#REF!</definedName>
    <definedName name="datesaa" localSheetId="9">#REF!</definedName>
    <definedName name="datesaa" localSheetId="6">#REF!</definedName>
    <definedName name="datesaa" localSheetId="8">#REF!</definedName>
    <definedName name="datesaa" localSheetId="10">#REF!</definedName>
    <definedName name="datesaa">#REF!</definedName>
    <definedName name="datess" localSheetId="2">#REF!</definedName>
    <definedName name="datess" localSheetId="7">#REF!</definedName>
    <definedName name="datess" localSheetId="9">#REF!</definedName>
    <definedName name="datess" localSheetId="6">#REF!</definedName>
    <definedName name="datess" localSheetId="8">#REF!</definedName>
    <definedName name="datess" localSheetId="10">#REF!</definedName>
    <definedName name="datess">#REF!</definedName>
    <definedName name="DB" localSheetId="13">#REF!</definedName>
    <definedName name="DB" localSheetId="14">#REF!</definedName>
    <definedName name="DB" localSheetId="15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7">#REF!</definedName>
    <definedName name="DB" localSheetId="9">#REF!</definedName>
    <definedName name="DB" localSheetId="6">#REF!</definedName>
    <definedName name="DB" localSheetId="1">#REF!</definedName>
    <definedName name="DB" localSheetId="3">#REF!</definedName>
    <definedName name="DB" localSheetId="8">#REF!</definedName>
    <definedName name="DB" localSheetId="10">#REF!</definedName>
    <definedName name="DB">#REF!</definedName>
    <definedName name="DBA" localSheetId="2">#REF!</definedName>
    <definedName name="DBA" localSheetId="7">#REF!</definedName>
    <definedName name="DBA" localSheetId="9">#REF!</definedName>
    <definedName name="DBA" localSheetId="6">#REF!</definedName>
    <definedName name="DBA" localSheetId="8">#REF!</definedName>
    <definedName name="DBA" localSheetId="10">#REF!</definedName>
    <definedName name="DBA">#REF!</definedName>
    <definedName name="DBI" localSheetId="2">#REF!</definedName>
    <definedName name="DBI" localSheetId="7">#REF!</definedName>
    <definedName name="DBI" localSheetId="9">#REF!</definedName>
    <definedName name="DBI" localSheetId="6">#REF!</definedName>
    <definedName name="DBI" localSheetId="8">#REF!</definedName>
    <definedName name="DBI" localSheetId="10">#REF!</definedName>
    <definedName name="DBI">#REF!</definedName>
    <definedName name="dbo" localSheetId="13">#REF!</definedName>
    <definedName name="dbo" localSheetId="14">#REF!</definedName>
    <definedName name="dbo" localSheetId="15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7">#REF!</definedName>
    <definedName name="dbo" localSheetId="9">#REF!</definedName>
    <definedName name="dbo" localSheetId="6">#REF!</definedName>
    <definedName name="dbo" localSheetId="1">#REF!</definedName>
    <definedName name="dbo" localSheetId="3">#REF!</definedName>
    <definedName name="dbo" localSheetId="8">#REF!</definedName>
    <definedName name="dbo" localSheetId="10">#REF!</definedName>
    <definedName name="dbo">#REF!</definedName>
    <definedName name="DBproj">#N/A</definedName>
    <definedName name="dcc" localSheetId="12">#REF!</definedName>
    <definedName name="dcc" localSheetId="15">#REF!</definedName>
    <definedName name="dcc" localSheetId="4">#REF!</definedName>
    <definedName name="dcc" localSheetId="5">#REF!</definedName>
    <definedName name="dcc" localSheetId="2">#REF!</definedName>
    <definedName name="dcc" localSheetId="7">#REF!</definedName>
    <definedName name="dcc" localSheetId="9">#REF!</definedName>
    <definedName name="dcc" localSheetId="6">#REF!</definedName>
    <definedName name="dcc" localSheetId="1">#REF!</definedName>
    <definedName name="dcc" localSheetId="3">#REF!</definedName>
    <definedName name="dcc" localSheetId="8">#REF!</definedName>
    <definedName name="dcc" localSheetId="10">#REF!</definedName>
    <definedName name="dcc" localSheetId="11">#REF!</definedName>
    <definedName name="dcc">#REF!</definedName>
    <definedName name="dcc98j" localSheetId="12">[22]Programa!#REF!</definedName>
    <definedName name="dcc98j" localSheetId="2">[22]Programa!#REF!</definedName>
    <definedName name="dcc98j" localSheetId="7">[22]Programa!#REF!</definedName>
    <definedName name="dcc98j" localSheetId="9">[22]Programa!#REF!</definedName>
    <definedName name="dcc98j" localSheetId="1">[22]Programa!#REF!</definedName>
    <definedName name="dcc98j" localSheetId="3">[22]Programa!#REF!</definedName>
    <definedName name="dcc98j" localSheetId="8">[22]Programa!#REF!</definedName>
    <definedName name="dcc98j" localSheetId="10">[22]Programa!#REF!</definedName>
    <definedName name="dcc98j" localSheetId="11">[22]Programa!#REF!</definedName>
    <definedName name="dcc98j">[22]Programa!#REF!</definedName>
    <definedName name="dcc98s" localSheetId="12">#REF!</definedName>
    <definedName name="dcc98s" localSheetId="4">#REF!</definedName>
    <definedName name="dcc98s" localSheetId="5">#REF!</definedName>
    <definedName name="dcc98s" localSheetId="2">#REF!</definedName>
    <definedName name="dcc98s" localSheetId="7">#REF!</definedName>
    <definedName name="dcc98s" localSheetId="9">#REF!</definedName>
    <definedName name="dcc98s" localSheetId="6">#REF!</definedName>
    <definedName name="dcc98s" localSheetId="1">#REF!</definedName>
    <definedName name="dcc98s" localSheetId="3">#REF!</definedName>
    <definedName name="dcc98s" localSheetId="8">#REF!</definedName>
    <definedName name="dcc98s" localSheetId="10">#REF!</definedName>
    <definedName name="dcc98s" localSheetId="11">#REF!</definedName>
    <definedName name="dcc98s">#REF!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12">#REF!</definedName>
    <definedName name="DD__Charts_area" localSheetId="15">#REF!</definedName>
    <definedName name="DD__Charts_area" localSheetId="4">#REF!</definedName>
    <definedName name="DD__Charts_area" localSheetId="5">#REF!</definedName>
    <definedName name="DD__Charts_area" localSheetId="2">#REF!</definedName>
    <definedName name="DD__Charts_area" localSheetId="7">#REF!</definedName>
    <definedName name="DD__Charts_area" localSheetId="9">#REF!</definedName>
    <definedName name="DD__Charts_area" localSheetId="6">#REF!</definedName>
    <definedName name="DD__Charts_area" localSheetId="1">#REF!</definedName>
    <definedName name="DD__Charts_area" localSheetId="3">#REF!</definedName>
    <definedName name="DD__Charts_area" localSheetId="8">#REF!</definedName>
    <definedName name="DD__Charts_area" localSheetId="10">#REF!</definedName>
    <definedName name="DD__Charts_area" localSheetId="11">#REF!</definedName>
    <definedName name="DD__Charts_area">#REF!</definedName>
    <definedName name="DD__GDI" localSheetId="12">#REF!</definedName>
    <definedName name="DD__GDI" localSheetId="4">#REF!</definedName>
    <definedName name="DD__GDI" localSheetId="5">#REF!</definedName>
    <definedName name="DD__GDI" localSheetId="2">#REF!</definedName>
    <definedName name="DD__GDI" localSheetId="7">#REF!</definedName>
    <definedName name="DD__GDI" localSheetId="9">#REF!</definedName>
    <definedName name="DD__GDI" localSheetId="6">#REF!</definedName>
    <definedName name="DD__GDI" localSheetId="3">#REF!</definedName>
    <definedName name="DD__GDI" localSheetId="8">#REF!</definedName>
    <definedName name="DD__GDI" localSheetId="10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2">#REF!</definedName>
    <definedName name="DD__GDP_real_by_sector_of_origin" localSheetId="7">#REF!</definedName>
    <definedName name="DD__GDP_real_by_sector_of_origin" localSheetId="9">#REF!</definedName>
    <definedName name="DD__GDP_real_by_sector_of_origin" localSheetId="6">#REF!</definedName>
    <definedName name="DD__GDP_real_by_sector_of_origin" localSheetId="3">#REF!</definedName>
    <definedName name="DD__GDP_real_by_sector_of_origin" localSheetId="8">#REF!</definedName>
    <definedName name="DD__GDP_real_by_sector_of_origin" localSheetId="10">#REF!</definedName>
    <definedName name="DD__GDP_real_by_sector_of_origin">#REF!</definedName>
    <definedName name="DD__Labor_Productivity" localSheetId="2">#REF!</definedName>
    <definedName name="DD__Labor_Productivity" localSheetId="7">#REF!</definedName>
    <definedName name="DD__Labor_Productivity" localSheetId="9">#REF!</definedName>
    <definedName name="DD__Labor_Productivity" localSheetId="6">#REF!</definedName>
    <definedName name="DD__Labor_Productivity" localSheetId="8">#REF!</definedName>
    <definedName name="DD__Labor_Productivity" localSheetId="10">#REF!</definedName>
    <definedName name="DD__Labor_Productivity">#REF!</definedName>
    <definedName name="DD__National_Accounts_at_1958_prices_" localSheetId="2">#REF!</definedName>
    <definedName name="DD__National_Accounts_at_1958_prices_" localSheetId="7">#REF!</definedName>
    <definedName name="DD__National_Accounts_at_1958_prices_" localSheetId="9">#REF!</definedName>
    <definedName name="DD__National_Accounts_at_1958_prices_" localSheetId="6">#REF!</definedName>
    <definedName name="DD__National_Accounts_at_1958_prices_" localSheetId="8">#REF!</definedName>
    <definedName name="DD__National_Accounts_at_1958_prices_" localSheetId="10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7">#REF!</definedName>
    <definedName name="DD__National_Accounts_at_Current_Prices" localSheetId="9">#REF!</definedName>
    <definedName name="DD__National_Accounts_at_Current_Prices" localSheetId="6">#REF!</definedName>
    <definedName name="DD__National_Accounts_at_Current_Prices" localSheetId="8">#REF!</definedName>
    <definedName name="DD__National_Accounts_at_Current_Prices" localSheetId="10">#REF!</definedName>
    <definedName name="DD__National_Accounts_at_Current_Prices">#REF!</definedName>
    <definedName name="DD__National_Accounts_Deflators" localSheetId="2">#REF!</definedName>
    <definedName name="DD__National_Accounts_Deflators" localSheetId="7">#REF!</definedName>
    <definedName name="DD__National_Accounts_Deflators" localSheetId="9">#REF!</definedName>
    <definedName name="DD__National_Accounts_Deflators" localSheetId="6">#REF!</definedName>
    <definedName name="DD__National_Accounts_Deflators" localSheetId="8">#REF!</definedName>
    <definedName name="DD__National_Accounts_Deflators" localSheetId="10">#REF!</definedName>
    <definedName name="DD__National_Accounts_Deflators">#REF!</definedName>
    <definedName name="DD__Prices_CPI_all_items" localSheetId="2">#REF!</definedName>
    <definedName name="DD__Prices_CPI_all_items" localSheetId="7">#REF!</definedName>
    <definedName name="DD__Prices_CPI_all_items" localSheetId="9">#REF!</definedName>
    <definedName name="DD__Prices_CPI_all_items" localSheetId="6">#REF!</definedName>
    <definedName name="DD__Prices_CPI_all_items" localSheetId="8">#REF!</definedName>
    <definedName name="DD__Prices_CPI_all_items" localSheetId="10">#REF!</definedName>
    <definedName name="DD__Prices_CPI_all_items">#REF!</definedName>
    <definedName name="DD__Prices_CPI_by_components" localSheetId="2">#REF!</definedName>
    <definedName name="DD__Prices_CPI_by_components" localSheetId="7">#REF!</definedName>
    <definedName name="DD__Prices_CPI_by_components" localSheetId="9">#REF!</definedName>
    <definedName name="DD__Prices_CPI_by_components" localSheetId="6">#REF!</definedName>
    <definedName name="DD__Prices_CPI_by_components" localSheetId="8">#REF!</definedName>
    <definedName name="DD__Prices_CPI_by_components" localSheetId="10">#REF!</definedName>
    <definedName name="DD__Prices_CPI_by_components">#REF!</definedName>
    <definedName name="DD__Prices_Wage_Indicators" localSheetId="2">#REF!</definedName>
    <definedName name="DD__Prices_Wage_Indicators" localSheetId="7">#REF!</definedName>
    <definedName name="DD__Prices_Wage_Indicators" localSheetId="9">#REF!</definedName>
    <definedName name="DD__Prices_Wage_Indicators" localSheetId="6">#REF!</definedName>
    <definedName name="DD__Prices_Wage_Indicators" localSheetId="8">#REF!</definedName>
    <definedName name="DD__Prices_Wage_Indicators" localSheetId="10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7">#REF!</definedName>
    <definedName name="DD__Selected_Agricultural_Sector_Statistics" localSheetId="9">#REF!</definedName>
    <definedName name="DD__Selected_Agricultural_Sector_Statistics" localSheetId="6">#REF!</definedName>
    <definedName name="DD__Selected_Agricultural_Sector_Statistics" localSheetId="8">#REF!</definedName>
    <definedName name="DD__Selected_Agricultural_Sector_Statistics" localSheetId="10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7">#REF!</definedName>
    <definedName name="DD__Selected_Agricultural_Sector_Statistics__concluded" localSheetId="9">#REF!</definedName>
    <definedName name="DD__Selected_Agricultural_Sector_Statistics__concluded" localSheetId="6">#REF!</definedName>
    <definedName name="DD__Selected_Agricultural_Sector_Statistics__concluded" localSheetId="8">#REF!</definedName>
    <definedName name="DD__Selected_Agricultural_Sector_Statistics__concluded" localSheetId="10">#REF!</definedName>
    <definedName name="DD__Selected_Agricultural_Sector_Statistics__concluded">#REF!</definedName>
    <definedName name="DD_Index_of_employment" localSheetId="2">#REF!</definedName>
    <definedName name="DD_Index_of_employment" localSheetId="7">#REF!</definedName>
    <definedName name="DD_Index_of_employment" localSheetId="9">#REF!</definedName>
    <definedName name="DD_Index_of_employment" localSheetId="6">#REF!</definedName>
    <definedName name="DD_Index_of_employment" localSheetId="8">#REF!</definedName>
    <definedName name="DD_Index_of_employment" localSheetId="10">#REF!</definedName>
    <definedName name="DD_Index_of_employment">#REF!</definedName>
    <definedName name="DD_Indicators_of_emp_wages_ulc" localSheetId="2">#REF!</definedName>
    <definedName name="DD_Indicators_of_emp_wages_ulc" localSheetId="7">#REF!</definedName>
    <definedName name="DD_Indicators_of_emp_wages_ulc" localSheetId="9">#REF!</definedName>
    <definedName name="DD_Indicators_of_emp_wages_ulc" localSheetId="6">#REF!</definedName>
    <definedName name="DD_Indicators_of_emp_wages_ulc" localSheetId="8">#REF!</definedName>
    <definedName name="DD_Indicators_of_emp_wages_ulc" localSheetId="10">#REF!</definedName>
    <definedName name="DD_Indicators_of_emp_wages_ulc">#REF!</definedName>
    <definedName name="DD_Labor_Productivity" localSheetId="2">#REF!</definedName>
    <definedName name="DD_Labor_Productivity" localSheetId="7">#REF!</definedName>
    <definedName name="DD_Labor_Productivity" localSheetId="9">#REF!</definedName>
    <definedName name="DD_Labor_Productivity" localSheetId="6">#REF!</definedName>
    <definedName name="DD_Labor_Productivity" localSheetId="8">#REF!</definedName>
    <definedName name="DD_Labor_Productivity" localSheetId="10">#REF!</definedName>
    <definedName name="DD_Labor_Productivity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7">#REF!</definedName>
    <definedName name="DDD" localSheetId="9">#REF!</definedName>
    <definedName name="DDD" localSheetId="6">#REF!</definedName>
    <definedName name="DDD" localSheetId="1">#REF!</definedName>
    <definedName name="DDD" localSheetId="3">#REF!</definedName>
    <definedName name="DDD" localSheetId="8">#REF!</definedName>
    <definedName name="DDD" localSheetId="10">#REF!</definedName>
    <definedName name="DDD">#REF!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7" hidden="1">#REF!</definedName>
    <definedName name="ddgdg" localSheetId="9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8" hidden="1">#REF!</definedName>
    <definedName name="ddgdg" localSheetId="10" hidden="1">#REF!</definedName>
    <definedName name="ddgdg" localSheetId="11" hidden="1">#REF!</definedName>
    <definedName name="ddgdg" hidden="1">#REF!</definedName>
    <definedName name="DDR" localSheetId="2">#REF!</definedName>
    <definedName name="DDR" localSheetId="7">#REF!</definedName>
    <definedName name="DDR" localSheetId="9">#REF!</definedName>
    <definedName name="DDR" localSheetId="6">#REF!</definedName>
    <definedName name="DDR" localSheetId="3">#REF!</definedName>
    <definedName name="DDR" localSheetId="8">#REF!</definedName>
    <definedName name="DDR" localSheetId="10">#REF!</definedName>
    <definedName name="DDR">#REF!</definedName>
    <definedName name="DDRBA" localSheetId="2">#REF!</definedName>
    <definedName name="DDRBA" localSheetId="7">#REF!</definedName>
    <definedName name="DDRBA" localSheetId="9">#REF!</definedName>
    <definedName name="DDRBA" localSheetId="6">#REF!</definedName>
    <definedName name="DDRBA" localSheetId="8">#REF!</definedName>
    <definedName name="DDRBA" localSheetId="10">#REF!</definedName>
    <definedName name="DDRBA">#REF!</definedName>
    <definedName name="Deal_Date" localSheetId="2">'[68]Inter-Bank'!$B$5</definedName>
    <definedName name="Deal_Date" localSheetId="7">'[68]Inter-Bank'!$B$5</definedName>
    <definedName name="Deal_Date">'[68]Inter-Bank'!$B$5</definedName>
    <definedName name="DEBRIEF" localSheetId="12">#REF!</definedName>
    <definedName name="DEBRIEF" localSheetId="13">#REF!</definedName>
    <definedName name="DEBRIEF" localSheetId="14">#REF!</definedName>
    <definedName name="DEBRIEF" localSheetId="15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7">#REF!</definedName>
    <definedName name="DEBRIEF" localSheetId="9">#REF!</definedName>
    <definedName name="DEBRIEF" localSheetId="6">#REF!</definedName>
    <definedName name="DEBRIEF" localSheetId="1">#REF!</definedName>
    <definedName name="DEBRIEF" localSheetId="3">#REF!</definedName>
    <definedName name="DEBRIEF" localSheetId="8">#REF!</definedName>
    <definedName name="DEBRIEF" localSheetId="10">#REF!</definedName>
    <definedName name="DEBRIEF" localSheetId="11">#REF!</definedName>
    <definedName name="DEBRIEF">#REF!</definedName>
    <definedName name="DEBT" localSheetId="13">#REF!</definedName>
    <definedName name="DEBT" localSheetId="14">#REF!</definedName>
    <definedName name="DEBT" localSheetId="15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7">#REF!</definedName>
    <definedName name="DEBT" localSheetId="9">#REF!</definedName>
    <definedName name="DEBT" localSheetId="6">#REF!</definedName>
    <definedName name="DEBT" localSheetId="1">#REF!</definedName>
    <definedName name="DEBT" localSheetId="3">#REF!</definedName>
    <definedName name="DEBT" localSheetId="8">#REF!</definedName>
    <definedName name="DEBT" localSheetId="10">#REF!</definedName>
    <definedName name="DEBT">#REF!</definedName>
    <definedName name="DEBT_NEW" localSheetId="2">[58]Debt!#REF!</definedName>
    <definedName name="DEBT_NEW" localSheetId="7">[58]Debt!#REF!</definedName>
    <definedName name="DEBT_NEW" localSheetId="9">[58]Debt!#REF!</definedName>
    <definedName name="DEBT_NEW" localSheetId="10">[58]Debt!#REF!</definedName>
    <definedName name="DEBT_NEW">[58]Debt!#REF!</definedName>
    <definedName name="DEBT_OLD" localSheetId="2">[58]Debt!#REF!</definedName>
    <definedName name="DEBT_OLD" localSheetId="7">[58]Debt!#REF!</definedName>
    <definedName name="DEBT_OLD" localSheetId="9">[58]Debt!#REF!</definedName>
    <definedName name="DEBT_OLD" localSheetId="10">[58]Debt!#REF!</definedName>
    <definedName name="DEBT_OLD">[58]Debt!#REF!</definedName>
    <definedName name="DEBT_TOT" localSheetId="2">[58]Debt!#REF!</definedName>
    <definedName name="DEBT_TOT" localSheetId="7">[58]Debt!#REF!</definedName>
    <definedName name="DEBT_TOT" localSheetId="9">[58]Debt!#REF!</definedName>
    <definedName name="DEBT_TOT" localSheetId="10">[58]Debt!#REF!</definedName>
    <definedName name="DEBT_TOT">[58]Debt!#REF!</definedName>
    <definedName name="DEBT1" localSheetId="12">#REF!</definedName>
    <definedName name="DEBT1" localSheetId="15">#REF!</definedName>
    <definedName name="DEBT1" localSheetId="4">#REF!</definedName>
    <definedName name="DEBT1" localSheetId="5">#REF!</definedName>
    <definedName name="DEBT1" localSheetId="2">#REF!</definedName>
    <definedName name="DEBT1" localSheetId="7">#REF!</definedName>
    <definedName name="DEBT1" localSheetId="9">#REF!</definedName>
    <definedName name="DEBT1" localSheetId="6">#REF!</definedName>
    <definedName name="DEBT1" localSheetId="1">#REF!</definedName>
    <definedName name="DEBT1" localSheetId="3">#REF!</definedName>
    <definedName name="DEBT1" localSheetId="8">#REF!</definedName>
    <definedName name="DEBT1" localSheetId="10">#REF!</definedName>
    <definedName name="DEBT1" localSheetId="11">#REF!</definedName>
    <definedName name="DEBT1">#REF!</definedName>
    <definedName name="DEBT10" localSheetId="12">#REF!</definedName>
    <definedName name="DEBT10" localSheetId="15">#REF!</definedName>
    <definedName name="DEBT10" localSheetId="2">#REF!</definedName>
    <definedName name="DEBT10" localSheetId="7">#REF!</definedName>
    <definedName name="DEBT10" localSheetId="9">#REF!</definedName>
    <definedName name="DEBT10" localSheetId="6">#REF!</definedName>
    <definedName name="DEBT10" localSheetId="1">#REF!</definedName>
    <definedName name="DEBT10" localSheetId="3">#REF!</definedName>
    <definedName name="DEBT10" localSheetId="8">#REF!</definedName>
    <definedName name="DEBT10" localSheetId="10">#REF!</definedName>
    <definedName name="DEBT10">#REF!</definedName>
    <definedName name="DEBT11" localSheetId="12">#REF!</definedName>
    <definedName name="DEBT11" localSheetId="15">#REF!</definedName>
    <definedName name="DEBT11" localSheetId="2">#REF!</definedName>
    <definedName name="DEBT11" localSheetId="7">#REF!</definedName>
    <definedName name="DEBT11" localSheetId="9">#REF!</definedName>
    <definedName name="DEBT11" localSheetId="6">#REF!</definedName>
    <definedName name="DEBT11" localSheetId="1">#REF!</definedName>
    <definedName name="DEBT11" localSheetId="3">#REF!</definedName>
    <definedName name="DEBT11" localSheetId="8">#REF!</definedName>
    <definedName name="DEBT11" localSheetId="10">#REF!</definedName>
    <definedName name="DEBT11">#REF!</definedName>
    <definedName name="DEBT12" localSheetId="2">#REF!</definedName>
    <definedName name="DEBT12" localSheetId="7">#REF!</definedName>
    <definedName name="DEBT12" localSheetId="9">#REF!</definedName>
    <definedName name="DEBT12" localSheetId="6">#REF!</definedName>
    <definedName name="DEBT12" localSheetId="8">#REF!</definedName>
    <definedName name="DEBT12" localSheetId="10">#REF!</definedName>
    <definedName name="DEBT12">#REF!</definedName>
    <definedName name="DEBT13" localSheetId="2">#REF!</definedName>
    <definedName name="DEBT13" localSheetId="7">#REF!</definedName>
    <definedName name="DEBT13" localSheetId="9">#REF!</definedName>
    <definedName name="DEBT13" localSheetId="6">#REF!</definedName>
    <definedName name="DEBT13" localSheetId="8">#REF!</definedName>
    <definedName name="DEBT13" localSheetId="10">#REF!</definedName>
    <definedName name="DEBT13">#REF!</definedName>
    <definedName name="DEBT14" localSheetId="2">#REF!</definedName>
    <definedName name="DEBT14" localSheetId="7">#REF!</definedName>
    <definedName name="DEBT14" localSheetId="9">#REF!</definedName>
    <definedName name="DEBT14" localSheetId="6">#REF!</definedName>
    <definedName name="DEBT14" localSheetId="8">#REF!</definedName>
    <definedName name="DEBT14" localSheetId="10">#REF!</definedName>
    <definedName name="DEBT14">#REF!</definedName>
    <definedName name="DEBT15" localSheetId="2">#REF!</definedName>
    <definedName name="DEBT15" localSheetId="7">#REF!</definedName>
    <definedName name="DEBT15" localSheetId="9">#REF!</definedName>
    <definedName name="DEBT15" localSheetId="6">#REF!</definedName>
    <definedName name="DEBT15" localSheetId="8">#REF!</definedName>
    <definedName name="DEBT15" localSheetId="10">#REF!</definedName>
    <definedName name="DEBT15">#REF!</definedName>
    <definedName name="DEBT16" localSheetId="2">#REF!</definedName>
    <definedName name="DEBT16" localSheetId="7">#REF!</definedName>
    <definedName name="DEBT16" localSheetId="9">#REF!</definedName>
    <definedName name="DEBT16" localSheetId="6">#REF!</definedName>
    <definedName name="DEBT16" localSheetId="8">#REF!</definedName>
    <definedName name="DEBT16" localSheetId="10">#REF!</definedName>
    <definedName name="DEBT16">#REF!</definedName>
    <definedName name="DEBT2" localSheetId="2">#REF!</definedName>
    <definedName name="DEBT2" localSheetId="7">#REF!</definedName>
    <definedName name="DEBT2" localSheetId="9">#REF!</definedName>
    <definedName name="DEBT2" localSheetId="6">#REF!</definedName>
    <definedName name="DEBT2" localSheetId="8">#REF!</definedName>
    <definedName name="DEBT2" localSheetId="10">#REF!</definedName>
    <definedName name="DEBT2">#REF!</definedName>
    <definedName name="DEBT3" localSheetId="2">#REF!</definedName>
    <definedName name="DEBT3" localSheetId="7">#REF!</definedName>
    <definedName name="DEBT3" localSheetId="9">#REF!</definedName>
    <definedName name="DEBT3" localSheetId="6">#REF!</definedName>
    <definedName name="DEBT3" localSheetId="8">#REF!</definedName>
    <definedName name="DEBT3" localSheetId="10">#REF!</definedName>
    <definedName name="DEBT3">#REF!</definedName>
    <definedName name="DEBT4" localSheetId="2">#REF!</definedName>
    <definedName name="DEBT4" localSheetId="7">#REF!</definedName>
    <definedName name="DEBT4" localSheetId="9">#REF!</definedName>
    <definedName name="DEBT4" localSheetId="6">#REF!</definedName>
    <definedName name="DEBT4" localSheetId="8">#REF!</definedName>
    <definedName name="DEBT4" localSheetId="10">#REF!</definedName>
    <definedName name="DEBT4">#REF!</definedName>
    <definedName name="DEBT5" localSheetId="2">#REF!</definedName>
    <definedName name="DEBT5" localSheetId="7">#REF!</definedName>
    <definedName name="DEBT5" localSheetId="9">#REF!</definedName>
    <definedName name="DEBT5" localSheetId="6">#REF!</definedName>
    <definedName name="DEBT5" localSheetId="8">#REF!</definedName>
    <definedName name="DEBT5" localSheetId="10">#REF!</definedName>
    <definedName name="DEBT5">#REF!</definedName>
    <definedName name="DEBT6" localSheetId="2">#REF!</definedName>
    <definedName name="DEBT6" localSheetId="7">#REF!</definedName>
    <definedName name="DEBT6" localSheetId="9">#REF!</definedName>
    <definedName name="DEBT6" localSheetId="6">#REF!</definedName>
    <definedName name="DEBT6" localSheetId="8">#REF!</definedName>
    <definedName name="DEBT6" localSheetId="10">#REF!</definedName>
    <definedName name="DEBT6">#REF!</definedName>
    <definedName name="DEBT7" localSheetId="2">#REF!</definedName>
    <definedName name="DEBT7" localSheetId="7">#REF!</definedName>
    <definedName name="DEBT7" localSheetId="9">#REF!</definedName>
    <definedName name="DEBT7" localSheetId="6">#REF!</definedName>
    <definedName name="DEBT7" localSheetId="8">#REF!</definedName>
    <definedName name="DEBT7" localSheetId="10">#REF!</definedName>
    <definedName name="DEBT7">#REF!</definedName>
    <definedName name="DEBT8" localSheetId="2">#REF!</definedName>
    <definedName name="DEBT8" localSheetId="7">#REF!</definedName>
    <definedName name="DEBT8" localSheetId="9">#REF!</definedName>
    <definedName name="DEBT8" localSheetId="6">#REF!</definedName>
    <definedName name="DEBT8" localSheetId="8">#REF!</definedName>
    <definedName name="DEBT8" localSheetId="10">#REF!</definedName>
    <definedName name="DEBT8">#REF!</definedName>
    <definedName name="DEBT9" localSheetId="2">#REF!</definedName>
    <definedName name="DEBT9" localSheetId="7">#REF!</definedName>
    <definedName name="DEBT9" localSheetId="9">#REF!</definedName>
    <definedName name="DEBT9" localSheetId="6">#REF!</definedName>
    <definedName name="DEBT9" localSheetId="8">#REF!</definedName>
    <definedName name="DEBT9" localSheetId="10">#REF!</definedName>
    <definedName name="DEBT9">#REF!</definedName>
    <definedName name="defesti" localSheetId="2">#REF!</definedName>
    <definedName name="defesti" localSheetId="7">#REF!</definedName>
    <definedName name="defesti" localSheetId="9">#REF!</definedName>
    <definedName name="defesti" localSheetId="6">#REF!</definedName>
    <definedName name="defesti" localSheetId="8">#REF!</definedName>
    <definedName name="defesti" localSheetId="10">#REF!</definedName>
    <definedName name="defesti">#REF!</definedName>
    <definedName name="deficit" localSheetId="2">#REF!</definedName>
    <definedName name="deficit" localSheetId="7">#REF!</definedName>
    <definedName name="deficit" localSheetId="9">#REF!</definedName>
    <definedName name="deficit" localSheetId="6">#REF!</definedName>
    <definedName name="deficit" localSheetId="8">#REF!</definedName>
    <definedName name="deficit" localSheetId="10">#REF!</definedName>
    <definedName name="deficit">#REF!</definedName>
    <definedName name="DEFICIT98" localSheetId="2">#REF!</definedName>
    <definedName name="DEFICIT98" localSheetId="7">#REF!</definedName>
    <definedName name="DEFICIT98" localSheetId="9">#REF!</definedName>
    <definedName name="DEFICIT98" localSheetId="6">#REF!</definedName>
    <definedName name="DEFICIT98" localSheetId="8">#REF!</definedName>
    <definedName name="DEFICIT98" localSheetId="10">#REF!</definedName>
    <definedName name="DEFICIT98">#REF!</definedName>
    <definedName name="DEFICIT99" localSheetId="2">#REF!</definedName>
    <definedName name="DEFICIT99" localSheetId="7">#REF!</definedName>
    <definedName name="DEFICIT99" localSheetId="9">#REF!</definedName>
    <definedName name="DEFICIT99" localSheetId="6">#REF!</definedName>
    <definedName name="DEFICIT99" localSheetId="8">#REF!</definedName>
    <definedName name="DEFICIT99" localSheetId="10">#REF!</definedName>
    <definedName name="DEFICIT99">#REF!</definedName>
    <definedName name="DEFL" localSheetId="13">#REF!</definedName>
    <definedName name="DEFL" localSheetId="14">#REF!</definedName>
    <definedName name="DEFL" localSheetId="15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7">#REF!</definedName>
    <definedName name="DEFL" localSheetId="9">#REF!</definedName>
    <definedName name="DEFL" localSheetId="6">#REF!</definedName>
    <definedName name="DEFL" localSheetId="3">#REF!</definedName>
    <definedName name="DEFL" localSheetId="8">#REF!</definedName>
    <definedName name="DEFL" localSheetId="10">#REF!</definedName>
    <definedName name="DEFL">#REF!</definedName>
    <definedName name="DEG" localSheetId="13">#REF!</definedName>
    <definedName name="DEG" localSheetId="14">#REF!</definedName>
    <definedName name="DEG" localSheetId="15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7">#REF!</definedName>
    <definedName name="DEG" localSheetId="9">#REF!</definedName>
    <definedName name="DEG" localSheetId="6">#REF!</definedName>
    <definedName name="DEG" localSheetId="1">#REF!</definedName>
    <definedName name="DEG" localSheetId="3">#REF!</definedName>
    <definedName name="DEG" localSheetId="8">#REF!</definedName>
    <definedName name="DEG" localSheetId="10">#REF!</definedName>
    <definedName name="DEG">#REF!</definedName>
    <definedName name="DEM" localSheetId="2">[52]CIRRs!$C$84</definedName>
    <definedName name="DEM" localSheetId="7">[52]CIRRs!$C$84</definedName>
    <definedName name="DEM">[52]CIRRs!$C$84</definedName>
    <definedName name="DEMEURO" localSheetId="12">#REF!</definedName>
    <definedName name="DEMEURO" localSheetId="13">#REF!</definedName>
    <definedName name="DEMEURO" localSheetId="14">#REF!</definedName>
    <definedName name="DEMEURO" localSheetId="15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7">#REF!</definedName>
    <definedName name="DEMEURO" localSheetId="9">#REF!</definedName>
    <definedName name="DEMEURO" localSheetId="6">#REF!</definedName>
    <definedName name="DEMEURO" localSheetId="1">#REF!</definedName>
    <definedName name="DEMEURO" localSheetId="3">#REF!</definedName>
    <definedName name="DEMEURO" localSheetId="8">#REF!</definedName>
    <definedName name="DEMEURO" localSheetId="10">#REF!</definedName>
    <definedName name="DEMEURO" localSheetId="11">#REF!</definedName>
    <definedName name="DEMEURO">#REF!</definedName>
    <definedName name="Denmark_wt" localSheetId="2">'[67]OECD wgt'!$B$17</definedName>
    <definedName name="Denmark_wt" localSheetId="7">'[67]OECD wgt'!$B$17</definedName>
    <definedName name="Denmark_wt">'[67]OECD wgt'!$B$17</definedName>
    <definedName name="Department" localSheetId="12">'[83]Exchange Rate chart'!#REF!</definedName>
    <definedName name="Department" localSheetId="15">'[83]Exchange Rate chart'!#REF!</definedName>
    <definedName name="Department" localSheetId="4">'[83]Exchange Rate chart'!#REF!</definedName>
    <definedName name="Department" localSheetId="5">'[83]Exchange Rate chart'!#REF!</definedName>
    <definedName name="Department" localSheetId="2">'[83]Exchange Rate chart'!#REF!</definedName>
    <definedName name="Department" localSheetId="7">'[83]Exchange Rate chart'!#REF!</definedName>
    <definedName name="Department" localSheetId="9">'[83]Exchange Rate chart'!#REF!</definedName>
    <definedName name="Department" localSheetId="6">'[83]Exchange Rate chart'!#REF!</definedName>
    <definedName name="Department" localSheetId="1">'[83]Exchange Rate chart'!#REF!</definedName>
    <definedName name="Department" localSheetId="3">'[83]Exchange Rate chart'!#REF!</definedName>
    <definedName name="Department" localSheetId="8">'[83]Exchange Rate chart'!#REF!</definedName>
    <definedName name="Department" localSheetId="10">'[83]Exchange Rate chart'!#REF!</definedName>
    <definedName name="Department" localSheetId="11">'[83]Exchange Rate chart'!#REF!</definedName>
    <definedName name="Department">'[83]Exchange Rate chart'!#REF!</definedName>
    <definedName name="DependenciaBrecha" localSheetId="2">[95]ROE!$B$136</definedName>
    <definedName name="DependenciaBrecha" localSheetId="7">[95]ROE!$B$136</definedName>
    <definedName name="DependenciaBrecha">[95]ROE!$B$136</definedName>
    <definedName name="DependenciaBrecha2" localSheetId="12">[96]ROE!$B$136</definedName>
    <definedName name="DependenciaBrecha2" localSheetId="2">[96]ROE!$B$136</definedName>
    <definedName name="DependenciaBrecha2" localSheetId="7">[96]ROE!$B$136</definedName>
    <definedName name="DependenciaBrecha2" localSheetId="9">[96]ROE!$B$136</definedName>
    <definedName name="DependenciaBrecha2" localSheetId="1">[96]ROE!$B$136</definedName>
    <definedName name="DependenciaBrecha2" localSheetId="3">[96]ROE!$B$136</definedName>
    <definedName name="DependenciaBrecha2" localSheetId="8">[96]ROE!$B$136</definedName>
    <definedName name="DependenciaBrecha2" localSheetId="10">[96]ROE!$B$136</definedName>
    <definedName name="DependenciaBrecha2" localSheetId="11">[96]ROE!$B$136</definedName>
    <definedName name="DependenciaBrecha2">[96]ROE!$B$136</definedName>
    <definedName name="DependenciaSpread" localSheetId="2">[95]ROE!$B$134</definedName>
    <definedName name="DependenciaSpread" localSheetId="7">[95]ROE!$B$134</definedName>
    <definedName name="DependenciaSpread">[95]ROE!$B$134</definedName>
    <definedName name="DependenciaSpread2" localSheetId="12">[96]ROE!$B$134</definedName>
    <definedName name="DependenciaSpread2" localSheetId="2">[96]ROE!$B$134</definedName>
    <definedName name="DependenciaSpread2" localSheetId="7">[96]ROE!$B$134</definedName>
    <definedName name="DependenciaSpread2" localSheetId="9">[96]ROE!$B$134</definedName>
    <definedName name="DependenciaSpread2" localSheetId="1">[96]ROE!$B$134</definedName>
    <definedName name="DependenciaSpread2" localSheetId="3">[96]ROE!$B$134</definedName>
    <definedName name="DependenciaSpread2" localSheetId="8">[96]ROE!$B$134</definedName>
    <definedName name="DependenciaSpread2" localSheetId="10">[96]ROE!$B$134</definedName>
    <definedName name="DependenciaSpread2" localSheetId="11">[96]ROE!$B$134</definedName>
    <definedName name="DependenciaSpread2">[96]ROE!$B$134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12">#REF!</definedName>
    <definedName name="DES" localSheetId="13">#REF!</definedName>
    <definedName name="DES" localSheetId="14">#REF!</definedName>
    <definedName name="DES" localSheetId="15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7">#REF!</definedName>
    <definedName name="DES" localSheetId="9">#REF!</definedName>
    <definedName name="DES" localSheetId="6">#REF!</definedName>
    <definedName name="DES" localSheetId="1">#REF!</definedName>
    <definedName name="DES" localSheetId="3">#REF!</definedName>
    <definedName name="DES" localSheetId="8">#REF!</definedName>
    <definedName name="DES" localSheetId="10">#REF!</definedName>
    <definedName name="DES" localSheetId="11">#REF!</definedName>
    <definedName name="DES">#REF!</definedName>
    <definedName name="DESC96" localSheetId="2">#REF!</definedName>
    <definedName name="DESC96" localSheetId="7">#REF!</definedName>
    <definedName name="DESC96" localSheetId="9">#REF!</definedName>
    <definedName name="DESC96" localSheetId="6">#REF!</definedName>
    <definedName name="DESC96" localSheetId="3">#REF!</definedName>
    <definedName name="DESC96" localSheetId="8">#REF!</definedName>
    <definedName name="DESC96" localSheetId="10">#REF!</definedName>
    <definedName name="DESC96">#REF!</definedName>
    <definedName name="DESPUESCORTE" localSheetId="2">#REF!</definedName>
    <definedName name="DESPUESCORTE" localSheetId="7">#REF!</definedName>
    <definedName name="DESPUESCORTE" localSheetId="9">#REF!</definedName>
    <definedName name="DESPUESCORTE" localSheetId="6">#REF!</definedName>
    <definedName name="DESPUESCORTE" localSheetId="8">#REF!</definedName>
    <definedName name="DESPUESCORTE" localSheetId="10">#REF!</definedName>
    <definedName name="DESPUESCORTE">#REF!</definedName>
    <definedName name="dexbccr" localSheetId="2">#REF!</definedName>
    <definedName name="dexbccr" localSheetId="7">#REF!</definedName>
    <definedName name="dexbccr" localSheetId="9">#REF!</definedName>
    <definedName name="dexbccr" localSheetId="6">#REF!</definedName>
    <definedName name="dexbccr" localSheetId="8">#REF!</definedName>
    <definedName name="dexbccr" localSheetId="10">#REF!</definedName>
    <definedName name="dexbccr">#REF!</definedName>
    <definedName name="df" localSheetId="12">[5]!df</definedName>
    <definedName name="df" localSheetId="2">[5]!df</definedName>
    <definedName name="df" localSheetId="7">[5]!df</definedName>
    <definedName name="df" localSheetId="9">[5]!df</definedName>
    <definedName name="df" localSheetId="1">[5]!df</definedName>
    <definedName name="df" localSheetId="3">[5]!df</definedName>
    <definedName name="df" localSheetId="8">[5]!df</definedName>
    <definedName name="df" localSheetId="10">[5]!df</definedName>
    <definedName name="df" localSheetId="11">[5]!df</definedName>
    <definedName name="df">[5]!df</definedName>
    <definedName name="dfdf" localSheetId="12" hidden="1">'[92]Fax a enviar'!#REF!</definedName>
    <definedName name="dfdf" localSheetId="13" hidden="1">'[92]Fax a enviar'!#REF!</definedName>
    <definedName name="dfdf" localSheetId="14" hidden="1">'[92]Fax a enviar'!#REF!</definedName>
    <definedName name="dfdf" localSheetId="15" hidden="1">'[92]Fax a enviar'!#REF!</definedName>
    <definedName name="dfdf" localSheetId="0" hidden="1">'[92]Fax a enviar'!#REF!</definedName>
    <definedName name="dfdf" localSheetId="4" hidden="1">'[92]Fax a enviar'!#REF!</definedName>
    <definedName name="dfdf" localSheetId="5" hidden="1">'[92]Fax a enviar'!#REF!</definedName>
    <definedName name="dfdf" localSheetId="2" hidden="1">'[92]Fax a enviar'!#REF!</definedName>
    <definedName name="dfdf" localSheetId="7" hidden="1">'[92]Fax a enviar'!#REF!</definedName>
    <definedName name="dfdf" localSheetId="9" hidden="1">'[92]Fax a enviar'!#REF!</definedName>
    <definedName name="dfdf" localSheetId="6" hidden="1">'[92]Fax a enviar'!#REF!</definedName>
    <definedName name="dfdf" localSheetId="1" hidden="1">#REF!</definedName>
    <definedName name="dfdf" localSheetId="3" hidden="1">'[92]Fax a enviar'!#REF!</definedName>
    <definedName name="dfdf" localSheetId="8" hidden="1">'[92]Fax a enviar'!#REF!</definedName>
    <definedName name="dfdf" localSheetId="10" hidden="1">'[92]Fax a enviar'!#REF!</definedName>
    <definedName name="dfdf" localSheetId="11" hidden="1">'[92]Fax a enviar'!#REF!</definedName>
    <definedName name="dfdf" hidden="1">'[92]Fax a enviar'!#REF!</definedName>
    <definedName name="dfdfsd" localSheetId="13" hidden="1">'[97]Fax a enviar'!#REF!</definedName>
    <definedName name="dfdfsd" localSheetId="14" hidden="1">'[97]Fax a enviar'!#REF!</definedName>
    <definedName name="dfdfsd" localSheetId="15" hidden="1">'[97]Fax a enviar'!#REF!</definedName>
    <definedName name="dfdfsd" localSheetId="0" hidden="1">'[97]Fax a enviar'!#REF!</definedName>
    <definedName name="dfdfsd" localSheetId="4" hidden="1">'[97]Fax a enviar'!#REF!</definedName>
    <definedName name="dfdfsd" localSheetId="5" hidden="1">'[97]Fax a enviar'!#REF!</definedName>
    <definedName name="dfdfsd" localSheetId="2" hidden="1">'[97]Fax a enviar'!#REF!</definedName>
    <definedName name="dfdfsd" localSheetId="7" hidden="1">'[97]Fax a enviar'!#REF!</definedName>
    <definedName name="dfdfsd" localSheetId="9" hidden="1">'[97]Fax a enviar'!#REF!</definedName>
    <definedName name="dfdfsd" localSheetId="6" hidden="1">'[97]Fax a enviar'!#REF!</definedName>
    <definedName name="dfdfsd" localSheetId="1" hidden="1">#REF!</definedName>
    <definedName name="dfdfsd" localSheetId="3" hidden="1">'[97]Fax a enviar'!#REF!</definedName>
    <definedName name="dfdfsd" localSheetId="8" hidden="1">'[97]Fax a enviar'!#REF!</definedName>
    <definedName name="dfdfsd" localSheetId="10" hidden="1">'[97]Fax a enviar'!#REF!</definedName>
    <definedName name="dfdfsd" hidden="1">'[97]Fax a enviar'!#REF!</definedName>
    <definedName name="dfdgfdfd" localSheetId="13" hidden="1">'[98]Fax a enviar'!#REF!</definedName>
    <definedName name="dfdgfdfd" localSheetId="15" hidden="1">'[98]Fax a enviar'!#REF!</definedName>
    <definedName name="dfdgfdfd" localSheetId="2" hidden="1">'[98]Fax a enviar'!#REF!</definedName>
    <definedName name="dfdgfdfd" localSheetId="7" hidden="1">'[98]Fax a enviar'!#REF!</definedName>
    <definedName name="dfdgfdfd" localSheetId="9" hidden="1">'[98]Fax a enviar'!#REF!</definedName>
    <definedName name="dfdgfdfd" localSheetId="6" hidden="1">'[98]Fax a enviar'!#REF!</definedName>
    <definedName name="dfdgfdfd" localSheetId="1" hidden="1">'[98]Fax a enviar'!#REF!</definedName>
    <definedName name="dfdgfdfd" localSheetId="3" hidden="1">'[98]Fax a enviar'!#REF!</definedName>
    <definedName name="dfdgfdfd" localSheetId="8" hidden="1">'[98]Fax a enviar'!#REF!</definedName>
    <definedName name="dfdgfdfd" localSheetId="10" hidden="1">'[98]Fax a enviar'!#REF!</definedName>
    <definedName name="dfdgfdfd" hidden="1">'[98]Fax a enviar'!#REF!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7" hidden="1">#REF!</definedName>
    <definedName name="dfdgfdsfsd" localSheetId="9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8" hidden="1">#REF!</definedName>
    <definedName name="dfdgfdsfsd" localSheetId="10" hidden="1">#REF!</definedName>
    <definedName name="dfdgfdsfsd" localSheetId="11" hidden="1">#REF!</definedName>
    <definedName name="dfdgfdsfsd" hidden="1">#REF!</definedName>
    <definedName name="dfgd" localSheetId="13">#REF!</definedName>
    <definedName name="dfgd" localSheetId="14">#REF!</definedName>
    <definedName name="dfgd" localSheetId="15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7">#REF!</definedName>
    <definedName name="dfgd" localSheetId="9">#REF!</definedName>
    <definedName name="dfgd" localSheetId="6">#REF!</definedName>
    <definedName name="dfgd" localSheetId="1">#REF!</definedName>
    <definedName name="dfgd" localSheetId="3">#REF!</definedName>
    <definedName name="dfgd" localSheetId="8">#REF!</definedName>
    <definedName name="dfgd" localSheetId="10">#REF!</definedName>
    <definedName name="dfgd">#REF!</definedName>
    <definedName name="DG" localSheetId="13">#REF!</definedName>
    <definedName name="DG" localSheetId="14">#REF!</definedName>
    <definedName name="DG" localSheetId="15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7">#REF!</definedName>
    <definedName name="DG" localSheetId="9">#REF!</definedName>
    <definedName name="DG" localSheetId="6">#REF!</definedName>
    <definedName name="DG" localSheetId="3">#REF!</definedName>
    <definedName name="DG" localSheetId="8">#REF!</definedName>
    <definedName name="DG" localSheetId="10">#REF!</definedName>
    <definedName name="DG">#REF!</definedName>
    <definedName name="DG_S" localSheetId="13">#REF!</definedName>
    <definedName name="DG_S" localSheetId="14">#REF!</definedName>
    <definedName name="DG_S" localSheetId="15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7">#REF!</definedName>
    <definedName name="DG_S" localSheetId="9">#REF!</definedName>
    <definedName name="DG_S" localSheetId="6">#REF!</definedName>
    <definedName name="DG_S" localSheetId="3">#REF!</definedName>
    <definedName name="DG_S" localSheetId="8">#REF!</definedName>
    <definedName name="DG_S" localSheetId="10">#REF!</definedName>
    <definedName name="DG_S">#REF!</definedName>
    <definedName name="dgdgd" localSheetId="13" hidden="1">#REF!</definedName>
    <definedName name="dgdgd" localSheetId="14" hidden="1">#REF!</definedName>
    <definedName name="dgdgd" localSheetId="15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7" hidden="1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3" hidden="1">#REF!</definedName>
    <definedName name="dgdgd" localSheetId="8" hidden="1">#REF!</definedName>
    <definedName name="dgdgd" localSheetId="10" hidden="1">#REF!</definedName>
    <definedName name="dgdgd" hidden="1">#REF!</definedName>
    <definedName name="DGImonth" localSheetId="2">#REF!</definedName>
    <definedName name="DGImonth" localSheetId="7">#REF!</definedName>
    <definedName name="DGImonth" localSheetId="9">#REF!</definedName>
    <definedName name="DGImonth" localSheetId="6">#REF!</definedName>
    <definedName name="DGImonth" localSheetId="8">#REF!</definedName>
    <definedName name="DGImonth" localSheetId="10">#REF!</definedName>
    <definedName name="DGImonth">#REF!</definedName>
    <definedName name="DGproj">#N/A</definedName>
    <definedName name="DIARIO" localSheetId="12">#REF!</definedName>
    <definedName name="DIARIO" localSheetId="15">#REF!</definedName>
    <definedName name="DIARIO" localSheetId="4">#REF!</definedName>
    <definedName name="DIARIO" localSheetId="5">#REF!</definedName>
    <definedName name="DIARIO" localSheetId="2">#REF!</definedName>
    <definedName name="DIARIO" localSheetId="7">#REF!</definedName>
    <definedName name="DIARIO" localSheetId="9">#REF!</definedName>
    <definedName name="DIARIO" localSheetId="6">#REF!</definedName>
    <definedName name="DIARIO" localSheetId="1">#REF!</definedName>
    <definedName name="DIARIO" localSheetId="3">#REF!</definedName>
    <definedName name="DIARIO" localSheetId="8">#REF!</definedName>
    <definedName name="DIARIO" localSheetId="10">#REF!</definedName>
    <definedName name="DIARIO" localSheetId="11">#REF!</definedName>
    <definedName name="DIARIO">#REF!</definedName>
    <definedName name="DIC._88" localSheetId="12">#REF!</definedName>
    <definedName name="DIC._88" localSheetId="4">#REF!</definedName>
    <definedName name="DIC._88" localSheetId="5">#REF!</definedName>
    <definedName name="DIC._88" localSheetId="2">#REF!</definedName>
    <definedName name="DIC._88" localSheetId="7">#REF!</definedName>
    <definedName name="DIC._88" localSheetId="9">#REF!</definedName>
    <definedName name="DIC._88" localSheetId="6">#REF!</definedName>
    <definedName name="DIC._88" localSheetId="3">#REF!</definedName>
    <definedName name="DIC._88" localSheetId="8">#REF!</definedName>
    <definedName name="DIC._88" localSheetId="10">#REF!</definedName>
    <definedName name="DIC._88">#REF!</definedName>
    <definedName name="DIC._89" localSheetId="4">#REF!</definedName>
    <definedName name="DIC._89" localSheetId="5">#REF!</definedName>
    <definedName name="DIC._89" localSheetId="2">#REF!</definedName>
    <definedName name="DIC._89" localSheetId="7">#REF!</definedName>
    <definedName name="DIC._89" localSheetId="9">#REF!</definedName>
    <definedName name="DIC._89" localSheetId="6">#REF!</definedName>
    <definedName name="DIC._89" localSheetId="3">#REF!</definedName>
    <definedName name="DIC._89" localSheetId="8">#REF!</definedName>
    <definedName name="DIC._89" localSheetId="10">#REF!</definedName>
    <definedName name="DIC._89">#REF!</definedName>
    <definedName name="DIFCTO00" localSheetId="2">#REF!</definedName>
    <definedName name="DIFCTO00" localSheetId="7">#REF!</definedName>
    <definedName name="DIFCTO00" localSheetId="9">#REF!</definedName>
    <definedName name="DIFCTO00" localSheetId="6">#REF!</definedName>
    <definedName name="DIFCTO00" localSheetId="8">#REF!</definedName>
    <definedName name="DIFCTO00" localSheetId="10">#REF!</definedName>
    <definedName name="DIFCTO00">#REF!</definedName>
    <definedName name="DIFCTO97" localSheetId="2">#REF!</definedName>
    <definedName name="DIFCTO97" localSheetId="7">#REF!</definedName>
    <definedName name="DIFCTO97" localSheetId="9">#REF!</definedName>
    <definedName name="DIFCTO97" localSheetId="6">#REF!</definedName>
    <definedName name="DIFCTO97" localSheetId="8">#REF!</definedName>
    <definedName name="DIFCTO97" localSheetId="10">#REF!</definedName>
    <definedName name="DIFCTO97">#REF!</definedName>
    <definedName name="DIFCTO98" localSheetId="2">#REF!</definedName>
    <definedName name="DIFCTO98" localSheetId="7">#REF!</definedName>
    <definedName name="DIFCTO98" localSheetId="9">#REF!</definedName>
    <definedName name="DIFCTO98" localSheetId="6">#REF!</definedName>
    <definedName name="DIFCTO98" localSheetId="8">#REF!</definedName>
    <definedName name="DIFCTO98" localSheetId="10">#REF!</definedName>
    <definedName name="DIFCTO98">#REF!</definedName>
    <definedName name="DIFCTO99" localSheetId="2">#REF!</definedName>
    <definedName name="DIFCTO99" localSheetId="7">#REF!</definedName>
    <definedName name="DIFCTO99" localSheetId="9">#REF!</definedName>
    <definedName name="DIFCTO99" localSheetId="6">#REF!</definedName>
    <definedName name="DIFCTO99" localSheetId="8">#REF!</definedName>
    <definedName name="DIFCTO99" localSheetId="10">#REF!</definedName>
    <definedName name="DIFCTO99">#REF!</definedName>
    <definedName name="Diferencia" localSheetId="2">[99]A.11!#REF!</definedName>
    <definedName name="Diferencia" localSheetId="7">[99]A.11!#REF!</definedName>
    <definedName name="Diferencia">[99]A.11!#REF!</definedName>
    <definedName name="DISB" localSheetId="2">[58]Debt!#REF!</definedName>
    <definedName name="DISB" localSheetId="7">[58]Debt!#REF!</definedName>
    <definedName name="DISB">[58]Debt!#REF!</definedName>
    <definedName name="Discount_IDA" localSheetId="2">[100]NPV!$B$28</definedName>
    <definedName name="Discount_IDA" localSheetId="7">[100]NPV!$B$28</definedName>
    <definedName name="Discount_IDA">[100]NPV!$B$28</definedName>
    <definedName name="Discount_IDA1" localSheetId="12">#REF!</definedName>
    <definedName name="Discount_IDA1" localSheetId="15">#REF!</definedName>
    <definedName name="Discount_IDA1" localSheetId="4">#REF!</definedName>
    <definedName name="Discount_IDA1" localSheetId="5">#REF!</definedName>
    <definedName name="Discount_IDA1" localSheetId="2">#REF!</definedName>
    <definedName name="Discount_IDA1" localSheetId="7">#REF!</definedName>
    <definedName name="Discount_IDA1" localSheetId="9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10">#REF!</definedName>
    <definedName name="Discount_IDA1" localSheetId="11">#REF!</definedName>
    <definedName name="Discount_IDA1">#REF!</definedName>
    <definedName name="Discount_NC" localSheetId="12">[100]NPV!#REF!</definedName>
    <definedName name="Discount_NC" localSheetId="13">[100]NPV!#REF!</definedName>
    <definedName name="Discount_NC" localSheetId="15">[100]NPV!#REF!</definedName>
    <definedName name="Discount_NC" localSheetId="0">[100]NPV!#REF!</definedName>
    <definedName name="Discount_NC" localSheetId="4">[100]NPV!#REF!</definedName>
    <definedName name="Discount_NC" localSheetId="5">[100]NPV!#REF!</definedName>
    <definedName name="Discount_NC" localSheetId="2">[100]NPV!#REF!</definedName>
    <definedName name="Discount_NC" localSheetId="7">[100]NPV!#REF!</definedName>
    <definedName name="Discount_NC" localSheetId="9">[100]NPV!#REF!</definedName>
    <definedName name="Discount_NC" localSheetId="6">[100]NPV!#REF!</definedName>
    <definedName name="Discount_NC" localSheetId="1">#REF!</definedName>
    <definedName name="Discount_NC" localSheetId="3">[100]NPV!#REF!</definedName>
    <definedName name="Discount_NC" localSheetId="8">[100]NPV!#REF!</definedName>
    <definedName name="Discount_NC" localSheetId="10">[100]NPV!#REF!</definedName>
    <definedName name="Discount_NC" localSheetId="11">[100]NPV!#REF!</definedName>
    <definedName name="Discount_NC">[100]NPV!#REF!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7">#REF!</definedName>
    <definedName name="DiscountRate" localSheetId="9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8">#REF!</definedName>
    <definedName name="DiscountRate" localSheetId="10">#REF!</definedName>
    <definedName name="DiscountRate" localSheetId="11">#REF!</definedName>
    <definedName name="DiscountRate">#REF!</definedName>
    <definedName name="divi" localSheetId="2">[101]Base!$H$2816</definedName>
    <definedName name="divi" localSheetId="7">[101]Base!$H$2816</definedName>
    <definedName name="divi">[101]Base!$H$2816</definedName>
    <definedName name="DIVISOOR" localSheetId="2">[102]Sheet2!$A$46</definedName>
    <definedName name="DIVISOOR" localSheetId="7">[102]Sheet2!$A$46</definedName>
    <definedName name="DIVISOOR">[102]Sheet2!$A$46</definedName>
    <definedName name="DIVISOR" localSheetId="12">#REF!</definedName>
    <definedName name="DIVISOR" localSheetId="13">#REF!</definedName>
    <definedName name="DIVISOR" localSheetId="14">#REF!</definedName>
    <definedName name="DIVISOR" localSheetId="15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7">#REF!</definedName>
    <definedName name="DIVISOR" localSheetId="9">#REF!</definedName>
    <definedName name="DIVISOR" localSheetId="6">#REF!</definedName>
    <definedName name="DIVISOR" localSheetId="1">#REF!</definedName>
    <definedName name="DIVISOR" localSheetId="3">#REF!</definedName>
    <definedName name="DIVISOR" localSheetId="8">#REF!</definedName>
    <definedName name="DIVISOR" localSheetId="10">#REF!</definedName>
    <definedName name="DIVISOR" localSheetId="11">#REF!</definedName>
    <definedName name="DIVISOR">#REF!</definedName>
    <definedName name="DIVISOR1" localSheetId="13">#REF!</definedName>
    <definedName name="DIVISOR1" localSheetId="14">#REF!</definedName>
    <definedName name="DIVISOR1" localSheetId="15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7">#REF!</definedName>
    <definedName name="DIVISOR1" localSheetId="9">#REF!</definedName>
    <definedName name="DIVISOR1" localSheetId="6">#REF!</definedName>
    <definedName name="DIVISOR1" localSheetId="1">#REF!</definedName>
    <definedName name="DIVISOR1" localSheetId="3">#REF!</definedName>
    <definedName name="DIVISOR1" localSheetId="8">#REF!</definedName>
    <definedName name="DIVISOR1" localSheetId="10">#REF!</definedName>
    <definedName name="DIVISOR1">#REF!</definedName>
    <definedName name="DKK" localSheetId="13">#REF!</definedName>
    <definedName name="DKK" localSheetId="14">#REF!</definedName>
    <definedName name="DKK" localSheetId="15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7">#REF!</definedName>
    <definedName name="DKK" localSheetId="9">#REF!</definedName>
    <definedName name="DKK" localSheetId="6">#REF!</definedName>
    <definedName name="DKK" localSheetId="1">#REF!</definedName>
    <definedName name="DKK" localSheetId="3">#REF!</definedName>
    <definedName name="DKK" localSheetId="8">#REF!</definedName>
    <definedName name="DKK" localSheetId="10">#REF!</definedName>
    <definedName name="DKK">#REF!</definedName>
    <definedName name="DKR" localSheetId="13">#REF!</definedName>
    <definedName name="DKR" localSheetId="14">#REF!</definedName>
    <definedName name="DKR" localSheetId="15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7">#REF!</definedName>
    <definedName name="DKR" localSheetId="9">#REF!</definedName>
    <definedName name="DKR" localSheetId="6">#REF!</definedName>
    <definedName name="DKR" localSheetId="1">#REF!</definedName>
    <definedName name="DKR" localSheetId="3">#REF!</definedName>
    <definedName name="DKR" localSheetId="8">#REF!</definedName>
    <definedName name="DKR" localSheetId="10">#REF!</definedName>
    <definedName name="DKR">#REF!</definedName>
    <definedName name="DM" localSheetId="13">#REF!</definedName>
    <definedName name="DM" localSheetId="14">#REF!</definedName>
    <definedName name="DM" localSheetId="15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7">#REF!</definedName>
    <definedName name="DM" localSheetId="9">#REF!</definedName>
    <definedName name="DM" localSheetId="6">#REF!</definedName>
    <definedName name="DM" localSheetId="1">#REF!</definedName>
    <definedName name="DM" localSheetId="3">#REF!</definedName>
    <definedName name="DM" localSheetId="8">#REF!</definedName>
    <definedName name="DM" localSheetId="10">#REF!</definedName>
    <definedName name="DM">#REF!</definedName>
    <definedName name="DM1A" localSheetId="13">#REF!</definedName>
    <definedName name="DM1A" localSheetId="14">#REF!</definedName>
    <definedName name="DM1A" localSheetId="15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7">#REF!</definedName>
    <definedName name="DM1A" localSheetId="9">#REF!</definedName>
    <definedName name="DM1A" localSheetId="6">#REF!</definedName>
    <definedName name="DM1A" localSheetId="1">#REF!</definedName>
    <definedName name="DM1A" localSheetId="3">#REF!</definedName>
    <definedName name="DM1A" localSheetId="8">#REF!</definedName>
    <definedName name="DM1A" localSheetId="10">#REF!</definedName>
    <definedName name="DM1A">#REF!</definedName>
    <definedName name="DMBYS" localSheetId="2">[86]RESULTADOS!$A$86:$IV$86</definedName>
    <definedName name="DMBYS" localSheetId="7">[86]RESULTADOS!$A$86:$IV$86</definedName>
    <definedName name="DMBYS">[86]RESULTADOS!$A$86:$IV$86</definedName>
    <definedName name="DMU" localSheetId="12">#REF!</definedName>
    <definedName name="DMU" localSheetId="15">#REF!</definedName>
    <definedName name="DMU" localSheetId="4">#REF!</definedName>
    <definedName name="DMU" localSheetId="5">#REF!</definedName>
    <definedName name="DMU" localSheetId="2">#REF!</definedName>
    <definedName name="DMU" localSheetId="7">#REF!</definedName>
    <definedName name="DMU" localSheetId="9">#REF!</definedName>
    <definedName name="DMU" localSheetId="6">#REF!</definedName>
    <definedName name="DMU" localSheetId="1">#REF!</definedName>
    <definedName name="DMU" localSheetId="3">#REF!</definedName>
    <definedName name="DMU" localSheetId="8">#REF!</definedName>
    <definedName name="DMU" localSheetId="10">#REF!</definedName>
    <definedName name="DMU" localSheetId="11">#REF!</definedName>
    <definedName name="DMU">#REF!</definedName>
    <definedName name="DNP" localSheetId="2">[86]SUPUESTOS!A$18</definedName>
    <definedName name="DNP" localSheetId="7">[86]SUPUESTOS!A$18</definedName>
    <definedName name="DNP">[86]SUPUESTOS!A$18</definedName>
    <definedName name="DO" localSheetId="12">#REF!</definedName>
    <definedName name="DO" localSheetId="13">#REF!</definedName>
    <definedName name="DO" localSheetId="14">#REF!</definedName>
    <definedName name="DO" localSheetId="15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7">#REF!</definedName>
    <definedName name="DO" localSheetId="9">#REF!</definedName>
    <definedName name="DO" localSheetId="6">#REF!</definedName>
    <definedName name="DO" localSheetId="1">#REF!</definedName>
    <definedName name="DO" localSheetId="3">#REF!</definedName>
    <definedName name="DO" localSheetId="8">#REF!</definedName>
    <definedName name="DO" localSheetId="10">#REF!</definedName>
    <definedName name="DO" localSheetId="11">#REF!</definedName>
    <definedName name="DO">#REF!</definedName>
    <definedName name="DOMI">#N/A</definedName>
    <definedName name="DOMINIO2">#N/A</definedName>
    <definedName name="DPOB" localSheetId="2">[86]SUPUESTOS!A$7</definedName>
    <definedName name="DPOB" localSheetId="7">[86]SUPUESTOS!A$7</definedName>
    <definedName name="DPOB">[86]SUPUESTOS!A$7</definedName>
    <definedName name="Dproj">#N/A</definedName>
    <definedName name="DR" localSheetId="12">#REF!</definedName>
    <definedName name="DR" localSheetId="13">#REF!</definedName>
    <definedName name="DR" localSheetId="14">#REF!</definedName>
    <definedName name="DR" localSheetId="15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7">#REF!</definedName>
    <definedName name="DR" localSheetId="9">#REF!</definedName>
    <definedName name="DR" localSheetId="6">#REF!</definedName>
    <definedName name="DR" localSheetId="1">#REF!</definedName>
    <definedName name="DR" localSheetId="3">#REF!</definedName>
    <definedName name="DR" localSheetId="8">#REF!</definedName>
    <definedName name="DR" localSheetId="10">#REF!</definedName>
    <definedName name="DR" localSheetId="11">#REF!</definedName>
    <definedName name="DR">#REF!</definedName>
    <definedName name="DR1A" localSheetId="13">#REF!</definedName>
    <definedName name="DR1A" localSheetId="14">#REF!</definedName>
    <definedName name="DR1A" localSheetId="15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7">#REF!</definedName>
    <definedName name="DR1A" localSheetId="9">#REF!</definedName>
    <definedName name="DR1A" localSheetId="6">#REF!</definedName>
    <definedName name="DR1A" localSheetId="1">#REF!</definedName>
    <definedName name="DR1A" localSheetId="3">#REF!</definedName>
    <definedName name="DR1A" localSheetId="8">#REF!</definedName>
    <definedName name="DR1A" localSheetId="10">#REF!</definedName>
    <definedName name="DR1A">#REF!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'[86]SMONET-FINANC'!$A$99:$IV$99</definedName>
    <definedName name="DRFP" localSheetId="7">'[86]SMONET-FINANC'!$A$99:$IV$99</definedName>
    <definedName name="DRFP">'[86]SMONET-FINANC'!$A$99:$IV$99</definedName>
    <definedName name="ds" localSheetId="12" hidden="1">'[92]Fax a enviar'!#REF!</definedName>
    <definedName name="ds" localSheetId="13" hidden="1">'[92]Fax a enviar'!#REF!</definedName>
    <definedName name="ds" localSheetId="15" hidden="1">'[92]Fax a enviar'!#REF!</definedName>
    <definedName name="ds" localSheetId="4" hidden="1">'[92]Fax a enviar'!#REF!</definedName>
    <definedName name="ds" localSheetId="5" hidden="1">'[92]Fax a enviar'!#REF!</definedName>
    <definedName name="ds" localSheetId="2" hidden="1">'[92]Fax a enviar'!#REF!</definedName>
    <definedName name="ds" localSheetId="7" hidden="1">'[92]Fax a enviar'!#REF!</definedName>
    <definedName name="ds" localSheetId="9" hidden="1">'[92]Fax a enviar'!#REF!</definedName>
    <definedName name="ds" localSheetId="6" hidden="1">'[92]Fax a enviar'!#REF!</definedName>
    <definedName name="ds" localSheetId="1" hidden="1">'[92]Fax a enviar'!#REF!</definedName>
    <definedName name="ds" localSheetId="3" hidden="1">'[92]Fax a enviar'!#REF!</definedName>
    <definedName name="ds" localSheetId="8" hidden="1">'[92]Fax a enviar'!#REF!</definedName>
    <definedName name="ds" localSheetId="10" hidden="1">'[92]Fax a enviar'!#REF!</definedName>
    <definedName name="ds" localSheetId="11" hidden="1">'[92]Fax a enviar'!#REF!</definedName>
    <definedName name="ds" hidden="1">'[92]Fax a enviar'!#REF!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7">#REF!</definedName>
    <definedName name="DSA_Assumptions" localSheetId="9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8">#REF!</definedName>
    <definedName name="DSA_Assumptions" localSheetId="10">#REF!</definedName>
    <definedName name="DSA_Assumptions" localSheetId="11">#REF!</definedName>
    <definedName name="DSA_Assumptions">#REF!</definedName>
    <definedName name="dsaout" localSheetId="2">#REF!</definedName>
    <definedName name="dsaout" localSheetId="7">#REF!</definedName>
    <definedName name="dsaout" localSheetId="9">#REF!</definedName>
    <definedName name="dsaout" localSheetId="6">#REF!</definedName>
    <definedName name="dsaout" localSheetId="3">#REF!</definedName>
    <definedName name="dsaout" localSheetId="8">#REF!</definedName>
    <definedName name="dsaout" localSheetId="10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2" hidden="1">'[92]Fax a enviar'!#REF!</definedName>
    <definedName name="dsds" localSheetId="13" hidden="1">'[92]Fax a enviar'!#REF!</definedName>
    <definedName name="dsds" localSheetId="14" hidden="1">'[92]Fax a enviar'!#REF!</definedName>
    <definedName name="dsds" localSheetId="15" hidden="1">'[92]Fax a enviar'!#REF!</definedName>
    <definedName name="dsds" localSheetId="0" hidden="1">'[92]Fax a enviar'!#REF!</definedName>
    <definedName name="dsds" localSheetId="4" hidden="1">'[92]Fax a enviar'!#REF!</definedName>
    <definedName name="dsds" localSheetId="5" hidden="1">'[92]Fax a enviar'!#REF!</definedName>
    <definedName name="dsds" localSheetId="2" hidden="1">'[92]Fax a enviar'!#REF!</definedName>
    <definedName name="dsds" localSheetId="7" hidden="1">'[92]Fax a enviar'!#REF!</definedName>
    <definedName name="dsds" localSheetId="9" hidden="1">'[92]Fax a enviar'!#REF!</definedName>
    <definedName name="dsds" localSheetId="6" hidden="1">'[92]Fax a enviar'!#REF!</definedName>
    <definedName name="dsds" localSheetId="1" hidden="1">#REF!</definedName>
    <definedName name="dsds" localSheetId="3" hidden="1">'[92]Fax a enviar'!#REF!</definedName>
    <definedName name="dsds" localSheetId="8" hidden="1">'[92]Fax a enviar'!#REF!</definedName>
    <definedName name="dsds" localSheetId="10" hidden="1">'[92]Fax a enviar'!#REF!</definedName>
    <definedName name="dsds" hidden="1">'[92]Fax a enviar'!#REF!</definedName>
    <definedName name="DSI" localSheetId="12">#REF!</definedName>
    <definedName name="DSI" localSheetId="13">#REF!</definedName>
    <definedName name="DSI" localSheetId="14">#REF!</definedName>
    <definedName name="DSI" localSheetId="15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7">#REF!</definedName>
    <definedName name="DSI" localSheetId="9">#REF!</definedName>
    <definedName name="DSI" localSheetId="6">#REF!</definedName>
    <definedName name="DSI" localSheetId="1">#REF!</definedName>
    <definedName name="DSI" localSheetId="3">#REF!</definedName>
    <definedName name="DSI" localSheetId="8">#REF!</definedName>
    <definedName name="DSI" localSheetId="10">#REF!</definedName>
    <definedName name="DSI" localSheetId="1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2">#REF!</definedName>
    <definedName name="DSP" localSheetId="13">#REF!</definedName>
    <definedName name="DSP" localSheetId="14">#REF!</definedName>
    <definedName name="DSP" localSheetId="15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7">#REF!</definedName>
    <definedName name="DSP" localSheetId="9">#REF!</definedName>
    <definedName name="DSP" localSheetId="6">#REF!</definedName>
    <definedName name="DSP" localSheetId="1">#REF!</definedName>
    <definedName name="DSP" localSheetId="3">#REF!</definedName>
    <definedName name="DSP" localSheetId="8">#REF!</definedName>
    <definedName name="DSP" localSheetId="10">#REF!</definedName>
    <definedName name="DSP" localSheetId="11">#REF!</definedName>
    <definedName name="DSP">#REF!</definedName>
    <definedName name="DSPBproj">#N/A</definedName>
    <definedName name="DSPG" localSheetId="12">#REF!</definedName>
    <definedName name="DSPG" localSheetId="13">#REF!</definedName>
    <definedName name="DSPG" localSheetId="14">#REF!</definedName>
    <definedName name="DSPG" localSheetId="15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7">#REF!</definedName>
    <definedName name="DSPG" localSheetId="9">#REF!</definedName>
    <definedName name="DSPG" localSheetId="6">#REF!</definedName>
    <definedName name="DSPG" localSheetId="1">#REF!</definedName>
    <definedName name="DSPG" localSheetId="3">#REF!</definedName>
    <definedName name="DSPG" localSheetId="8">#REF!</definedName>
    <definedName name="DSPG" localSheetId="10">#REF!</definedName>
    <definedName name="DSPG" localSheetId="1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2">#REF!</definedName>
    <definedName name="DTS" localSheetId="15">#REF!</definedName>
    <definedName name="DTS" localSheetId="4">#REF!</definedName>
    <definedName name="DTS" localSheetId="5">#REF!</definedName>
    <definedName name="DTS" localSheetId="2">#REF!</definedName>
    <definedName name="DTS" localSheetId="7">#REF!</definedName>
    <definedName name="DTS" localSheetId="9">#REF!</definedName>
    <definedName name="DTS" localSheetId="6">#REF!</definedName>
    <definedName name="DTS" localSheetId="1">#REF!</definedName>
    <definedName name="DTS" localSheetId="3">#REF!</definedName>
    <definedName name="DTS" localSheetId="8">#REF!</definedName>
    <definedName name="DTS" localSheetId="10">#REF!</definedName>
    <definedName name="DTS" localSheetId="11">#REF!</definedName>
    <definedName name="DTS">#REF!</definedName>
    <definedName name="dummy" localSheetId="15">#REF!</definedName>
    <definedName name="dummy" localSheetId="2">#REF!</definedName>
    <definedName name="dummy" localSheetId="7">#REF!</definedName>
    <definedName name="dummy" localSheetId="9">#REF!</definedName>
    <definedName name="dummy" localSheetId="6">#REF!</definedName>
    <definedName name="dummy" localSheetId="3">#REF!</definedName>
    <definedName name="dummy" localSheetId="8">#REF!</definedName>
    <definedName name="dummy" localSheetId="10">#REF!</definedName>
    <definedName name="dummy">#REF!</definedName>
    <definedName name="DXBYS" localSheetId="2">[86]RESULTADOS!$A$82:$IV$82</definedName>
    <definedName name="DXBYS" localSheetId="7">[86]RESULTADOS!$A$82:$IV$82</definedName>
    <definedName name="DXBYS">[86]RESULTADOS!$A$82:$IV$82</definedName>
    <definedName name="DY" localSheetId="12">#REF!</definedName>
    <definedName name="DY" localSheetId="13">#REF!</definedName>
    <definedName name="DY" localSheetId="14">#REF!</definedName>
    <definedName name="DY" localSheetId="15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7">#REF!</definedName>
    <definedName name="DY" localSheetId="9">#REF!</definedName>
    <definedName name="DY" localSheetId="6">#REF!</definedName>
    <definedName name="DY" localSheetId="1">#REF!</definedName>
    <definedName name="DY" localSheetId="3">#REF!</definedName>
    <definedName name="DY" localSheetId="8">#REF!</definedName>
    <definedName name="DY" localSheetId="10">#REF!</definedName>
    <definedName name="DY" localSheetId="11">#REF!</definedName>
    <definedName name="DY">#REF!</definedName>
    <definedName name="DY1A" localSheetId="13">#REF!</definedName>
    <definedName name="DY1A" localSheetId="14">#REF!</definedName>
    <definedName name="DY1A" localSheetId="15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7">#REF!</definedName>
    <definedName name="DY1A" localSheetId="9">#REF!</definedName>
    <definedName name="DY1A" localSheetId="6">#REF!</definedName>
    <definedName name="DY1A" localSheetId="1">#REF!</definedName>
    <definedName name="DY1A" localSheetId="3">#REF!</definedName>
    <definedName name="DY1A" localSheetId="8">#REF!</definedName>
    <definedName name="DY1A" localSheetId="10">#REF!</definedName>
    <definedName name="DY1A">#REF!</definedName>
    <definedName name="E" localSheetId="13">#REF!</definedName>
    <definedName name="E" localSheetId="14">#REF!</definedName>
    <definedName name="E" localSheetId="15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7">#REF!</definedName>
    <definedName name="E" localSheetId="9">#REF!</definedName>
    <definedName name="E" localSheetId="6">#REF!</definedName>
    <definedName name="E" localSheetId="1">#REF!</definedName>
    <definedName name="E" localSheetId="3">#REF!</definedName>
    <definedName name="E" localSheetId="8">#REF!</definedName>
    <definedName name="E" localSheetId="10">#REF!</definedName>
    <definedName name="E">#REF!</definedName>
    <definedName name="EBRD" localSheetId="13">#REF!</definedName>
    <definedName name="EBRD" localSheetId="14">#REF!</definedName>
    <definedName name="EBRD" localSheetId="15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7">#REF!</definedName>
    <definedName name="EBRD" localSheetId="9">#REF!</definedName>
    <definedName name="EBRD" localSheetId="6">#REF!</definedName>
    <definedName name="EBRD" localSheetId="3">#REF!</definedName>
    <definedName name="EBRD" localSheetId="8">#REF!</definedName>
    <definedName name="EBRD" localSheetId="10">#REF!</definedName>
    <definedName name="EBRD">#REF!</definedName>
    <definedName name="Ecowas" localSheetId="2">[71]terms!#REF!</definedName>
    <definedName name="Ecowas" localSheetId="7">[71]terms!#REF!</definedName>
    <definedName name="Ecowas">[71]terms!#REF!</definedName>
    <definedName name="ECU" localSheetId="12">#REF!</definedName>
    <definedName name="ECU" localSheetId="13">#REF!</definedName>
    <definedName name="ECU" localSheetId="14">#REF!</definedName>
    <definedName name="ECU" localSheetId="15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7">#REF!</definedName>
    <definedName name="ECU" localSheetId="9">#REF!</definedName>
    <definedName name="ECU" localSheetId="6">#REF!</definedName>
    <definedName name="ECU" localSheetId="1">#REF!</definedName>
    <definedName name="ECU" localSheetId="3">#REF!</definedName>
    <definedName name="ECU" localSheetId="8">#REF!</definedName>
    <definedName name="ECU" localSheetId="10">#REF!</definedName>
    <definedName name="ECU" localSheetId="11">#REF!</definedName>
    <definedName name="ECU">#REF!</definedName>
    <definedName name="EDNA">#N/A</definedName>
    <definedName name="EDNA_B" localSheetId="12">[93]Q6!#REF!</definedName>
    <definedName name="EDNA_B" localSheetId="15">[93]Q6!#REF!</definedName>
    <definedName name="EDNA_B" localSheetId="2">[93]Q6!#REF!</definedName>
    <definedName name="EDNA_B" localSheetId="7">[93]Q6!#REF!</definedName>
    <definedName name="EDNA_B" localSheetId="9">[93]Q6!#REF!</definedName>
    <definedName name="EDNA_B" localSheetId="6">[93]Q6!#REF!</definedName>
    <definedName name="EDNA_B" localSheetId="1">[93]Q6!#REF!</definedName>
    <definedName name="EDNA_B" localSheetId="3">[93]Q6!#REF!</definedName>
    <definedName name="EDNA_B" localSheetId="8">[93]Q6!#REF!</definedName>
    <definedName name="EDNA_B" localSheetId="10">[93]Q6!#REF!</definedName>
    <definedName name="EDNA_B" localSheetId="11">[93]Q6!#REF!</definedName>
    <definedName name="EDNA_B">[93]Q6!#REF!</definedName>
    <definedName name="EDNA_D" localSheetId="12">[93]Q7!#REF!</definedName>
    <definedName name="EDNA_D" localSheetId="15">[93]Q7!#REF!</definedName>
    <definedName name="EDNA_D" localSheetId="2">[93]Q7!#REF!</definedName>
    <definedName name="EDNA_D" localSheetId="7">[93]Q7!#REF!</definedName>
    <definedName name="EDNA_D" localSheetId="9">[93]Q7!#REF!</definedName>
    <definedName name="EDNA_D" localSheetId="6">[93]Q7!#REF!</definedName>
    <definedName name="EDNA_D" localSheetId="1">[93]Q7!#REF!</definedName>
    <definedName name="EDNA_D" localSheetId="3">[93]Q7!#REF!</definedName>
    <definedName name="EDNA_D" localSheetId="8">[93]Q7!#REF!</definedName>
    <definedName name="EDNA_D" localSheetId="10">[93]Q7!#REF!</definedName>
    <definedName name="EDNA_D">[93]Q7!#REF!</definedName>
    <definedName name="EDNA_T" localSheetId="12">[93]Q5!#REF!</definedName>
    <definedName name="EDNA_T" localSheetId="15">[93]Q5!#REF!</definedName>
    <definedName name="EDNA_T" localSheetId="2">[93]Q5!#REF!</definedName>
    <definedName name="EDNA_T" localSheetId="7">[93]Q5!#REF!</definedName>
    <definedName name="EDNA_T">[93]Q5!#REF!</definedName>
    <definedName name="EDNE" localSheetId="12">[93]Q7!#REF!</definedName>
    <definedName name="EDNE" localSheetId="15">[93]Q7!#REF!</definedName>
    <definedName name="EDNE" localSheetId="2">[93]Q7!#REF!</definedName>
    <definedName name="EDNE" localSheetId="7">[93]Q7!#REF!</definedName>
    <definedName name="EDNE">[93]Q7!#REF!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12">#REF!</definedName>
    <definedName name="EE_Table_02.___Selected_National_Accounts_Aggregates" localSheetId="15">#REF!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2">#REF!</definedName>
    <definedName name="EE_Table_02.___Selected_National_Accounts_Aggregates" localSheetId="7">#REF!</definedName>
    <definedName name="EE_Table_02.___Selected_National_Accounts_Aggregates" localSheetId="9">#REF!</definedName>
    <definedName name="EE_Table_02.___Selected_National_Accounts_Aggregates" localSheetId="6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8">#REF!</definedName>
    <definedName name="EE_Table_02.___Selected_National_Accounts_Aggregates" localSheetId="10">#REF!</definedName>
    <definedName name="EE_Table_02.___Selected_National_Accounts_Aggregates" localSheetId="11">#REF!</definedName>
    <definedName name="EE_Table_02.___Selected_National_Accounts_Aggregates">#REF!</definedName>
    <definedName name="EE_Table_03.___Expenditure_and_Savings" localSheetId="12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2">#REF!</definedName>
    <definedName name="EE_Table_03.___Expenditure_and_Savings" localSheetId="7">#REF!</definedName>
    <definedName name="EE_Table_03.___Expenditure_and_Savings" localSheetId="9">#REF!</definedName>
    <definedName name="EE_Table_03.___Expenditure_and_Savings" localSheetId="6">#REF!</definedName>
    <definedName name="EE_Table_03.___Expenditure_and_Savings" localSheetId="3">#REF!</definedName>
    <definedName name="EE_Table_03.___Expenditure_and_Savings" localSheetId="8">#REF!</definedName>
    <definedName name="EE_Table_03.___Expenditure_and_Savings" localSheetId="10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2">#REF!</definedName>
    <definedName name="EE_Table_04.___Consumer_Price_Indices____1" localSheetId="7">#REF!</definedName>
    <definedName name="EE_Table_04.___Consumer_Price_Indices____1" localSheetId="9">#REF!</definedName>
    <definedName name="EE_Table_04.___Consumer_Price_Indices____1" localSheetId="6">#REF!</definedName>
    <definedName name="EE_Table_04.___Consumer_Price_Indices____1" localSheetId="3">#REF!</definedName>
    <definedName name="EE_Table_04.___Consumer_Price_Indices____1" localSheetId="8">#REF!</definedName>
    <definedName name="EE_Table_04.___Consumer_Price_Indices____1" localSheetId="10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7">#REF!</definedName>
    <definedName name="EE_Table_16.__National_Accounts_at_Current_Prices" localSheetId="9">#REF!</definedName>
    <definedName name="EE_Table_16.__National_Accounts_at_Current_Prices" localSheetId="6">#REF!</definedName>
    <definedName name="EE_Table_16.__National_Accounts_at_Current_Prices" localSheetId="8">#REF!</definedName>
    <definedName name="EE_Table_16.__National_Accounts_at_Current_Prices" localSheetId="10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7">#REF!</definedName>
    <definedName name="EE_Table_17___Real_Gross_Domestic_Expenditure" localSheetId="9">#REF!</definedName>
    <definedName name="EE_Table_17___Real_Gross_Domestic_Expenditure" localSheetId="6">#REF!</definedName>
    <definedName name="EE_Table_17___Real_Gross_Domestic_Expenditure" localSheetId="8">#REF!</definedName>
    <definedName name="EE_Table_17___Real_Gross_Domestic_Expenditure" localSheetId="10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7">#REF!</definedName>
    <definedName name="EE_Table_18.__Real_Gross_Domestic_Product_by_Sector" localSheetId="9">#REF!</definedName>
    <definedName name="EE_Table_18.__Real_Gross_Domestic_Product_by_Sector" localSheetId="6">#REF!</definedName>
    <definedName name="EE_Table_18.__Real_Gross_Domestic_Product_by_Sector" localSheetId="8">#REF!</definedName>
    <definedName name="EE_Table_18.__Real_Gross_Domestic_Product_by_Sector" localSheetId="10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7">#REF!</definedName>
    <definedName name="EE_Table_19.__Gross_Domestic_Investment" localSheetId="9">#REF!</definedName>
    <definedName name="EE_Table_19.__Gross_Domestic_Investment" localSheetId="6">#REF!</definedName>
    <definedName name="EE_Table_19.__Gross_Domestic_Investment" localSheetId="8">#REF!</definedName>
    <definedName name="EE_Table_19.__Gross_Domestic_Investment" localSheetId="10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7">#REF!</definedName>
    <definedName name="EE_Table_20.__Selected_Agricultural_Sector_Statistics" localSheetId="9">#REF!</definedName>
    <definedName name="EE_Table_20.__Selected_Agricultural_Sector_Statistics" localSheetId="6">#REF!</definedName>
    <definedName name="EE_Table_20.__Selected_Agricultural_Sector_Statistics" localSheetId="8">#REF!</definedName>
    <definedName name="EE_Table_20.__Selected_Agricultural_Sector_Statistics" localSheetId="10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7">#REF!</definedName>
    <definedName name="EE_Table_20.5__Ag_Sector_Statistics__concluded" localSheetId="9">#REF!</definedName>
    <definedName name="EE_Table_20.5__Ag_Sector_Statistics__concluded" localSheetId="6">#REF!</definedName>
    <definedName name="EE_Table_20.5__Ag_Sector_Statistics__concluded" localSheetId="8">#REF!</definedName>
    <definedName name="EE_Table_20.5__Ag_Sector_Statistics__concluded" localSheetId="10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7">#REF!</definedName>
    <definedName name="EE_Table_21.__Manufacturing_Production" localSheetId="9">#REF!</definedName>
    <definedName name="EE_Table_21.__Manufacturing_Production" localSheetId="6">#REF!</definedName>
    <definedName name="EE_Table_21.__Manufacturing_Production" localSheetId="8">#REF!</definedName>
    <definedName name="EE_Table_21.__Manufacturing_Production" localSheetId="10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7">#REF!</definedName>
    <definedName name="EE_Table_22.__Production_Exports_and_Imports_of_Petroleum" localSheetId="9">#REF!</definedName>
    <definedName name="EE_Table_22.__Production_Exports_and_Imports_of_Petroleum" localSheetId="6">#REF!</definedName>
    <definedName name="EE_Table_22.__Production_Exports_and_Imports_of_Petroleum" localSheetId="8">#REF!</definedName>
    <definedName name="EE_Table_22.__Production_Exports_and_Imports_of_Petroleum" localSheetId="10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7">#REF!</definedName>
    <definedName name="EE_Table_23.__Retail_Prices_for_Petroleum_Products" localSheetId="9">#REF!</definedName>
    <definedName name="EE_Table_23.__Retail_Prices_for_Petroleum_Products" localSheetId="6">#REF!</definedName>
    <definedName name="EE_Table_23.__Retail_Prices_for_Petroleum_Products" localSheetId="8">#REF!</definedName>
    <definedName name="EE_Table_23.__Retail_Prices_for_Petroleum_Products" localSheetId="10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7">#REF!</definedName>
    <definedName name="EE_Table_24.__Consumption_of_Petroleum_and_Derivatives" localSheetId="9">#REF!</definedName>
    <definedName name="EE_Table_24.__Consumption_of_Petroleum_and_Derivatives" localSheetId="6">#REF!</definedName>
    <definedName name="EE_Table_24.__Consumption_of_Petroleum_and_Derivatives" localSheetId="8">#REF!</definedName>
    <definedName name="EE_Table_24.__Consumption_of_Petroleum_and_Derivatives" localSheetId="10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7">#REF!</definedName>
    <definedName name="EE_Table_25.__Production_and_Distribution_Electricity" localSheetId="9">#REF!</definedName>
    <definedName name="EE_Table_25.__Production_and_Distribution_Electricity" localSheetId="6">#REF!</definedName>
    <definedName name="EE_Table_25.__Production_and_Distribution_Electricity" localSheetId="8">#REF!</definedName>
    <definedName name="EE_Table_25.__Production_and_Distribution_Electricity" localSheetId="10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7">#REF!</definedName>
    <definedName name="EE_Table_26.__Average_Price_of_Electricity" localSheetId="9">#REF!</definedName>
    <definedName name="EE_Table_26.__Average_Price_of_Electricity" localSheetId="6">#REF!</definedName>
    <definedName name="EE_Table_26.__Average_Price_of_Electricity" localSheetId="8">#REF!</definedName>
    <definedName name="EE_Table_26.__Average_Price_of_Electricity" localSheetId="10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7">#REF!</definedName>
    <definedName name="EE_Table_27.__Guatemala___Consumer_Price_Indices__1" localSheetId="9">#REF!</definedName>
    <definedName name="EE_Table_27.__Guatemala___Consumer_Price_Indices__1" localSheetId="6">#REF!</definedName>
    <definedName name="EE_Table_27.__Guatemala___Consumer_Price_Indices__1" localSheetId="8">#REF!</definedName>
    <definedName name="EE_Table_27.__Guatemala___Consumer_Price_Indices__1" localSheetId="10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7">#REF!</definedName>
    <definedName name="EE_Table_28._Guatemala___Selected_Wage_Indicators_1" localSheetId="9">#REF!</definedName>
    <definedName name="EE_Table_28._Guatemala___Selected_Wage_Indicators_1" localSheetId="6">#REF!</definedName>
    <definedName name="EE_Table_28._Guatemala___Selected_Wage_Indicators_1" localSheetId="8">#REF!</definedName>
    <definedName name="EE_Table_28._Guatemala___Selected_Wage_Indicators_1" localSheetId="10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7">#REF!</definedName>
    <definedName name="EE_Table_29.__Minimum_Monthly_Wages_by_Economic_Activity" localSheetId="9">#REF!</definedName>
    <definedName name="EE_Table_29.__Minimum_Monthly_Wages_by_Economic_Activity" localSheetId="6">#REF!</definedName>
    <definedName name="EE_Table_29.__Minimum_Monthly_Wages_by_Economic_Activity" localSheetId="8">#REF!</definedName>
    <definedName name="EE_Table_29.__Minimum_Monthly_Wages_by_Economic_Activity" localSheetId="10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7">#REF!</definedName>
    <definedName name="EE_Table_30._Guatemala___Selected_Employment_and_Labor_Productivity_Indicators" localSheetId="9">#REF!</definedName>
    <definedName name="EE_Table_30._Guatemala___Selected_Employment_and_Labor_Productivity_Indicators" localSheetId="6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0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7">#REF!</definedName>
    <definedName name="EE_Table_31._Wage_and_Employment_Indicators_1" localSheetId="9">#REF!</definedName>
    <definedName name="EE_Table_31._Wage_and_Employment_Indicators_1" localSheetId="6">#REF!</definedName>
    <definedName name="EE_Table_31._Wage_and_Employment_Indicators_1" localSheetId="8">#REF!</definedName>
    <definedName name="EE_Table_31._Wage_and_Employment_Indicators_1" localSheetId="10">#REF!</definedName>
    <definedName name="EE_Table_31._Wage_and_Employment_Indicators_1">#REF!</definedName>
    <definedName name="EE_Table_32_ULC_PROD_indicators" localSheetId="2">#REF!</definedName>
    <definedName name="EE_Table_32_ULC_PROD_indicators" localSheetId="7">#REF!</definedName>
    <definedName name="EE_Table_32_ULC_PROD_indicators" localSheetId="9">#REF!</definedName>
    <definedName name="EE_Table_32_ULC_PROD_indicators" localSheetId="6">#REF!</definedName>
    <definedName name="EE_Table_32_ULC_PROD_indicators" localSheetId="8">#REF!</definedName>
    <definedName name="EE_Table_32_ULC_PROD_indicators" localSheetId="10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7">#REF!</definedName>
    <definedName name="EE_Table_33_Indicators_of_Competitiveness" localSheetId="9">#REF!</definedName>
    <definedName name="EE_Table_33_Indicators_of_Competitiveness" localSheetId="6">#REF!</definedName>
    <definedName name="EE_Table_33_Indicators_of_Competitiveness" localSheetId="8">#REF!</definedName>
    <definedName name="EE_Table_33_Indicators_of_Competitiveness" localSheetId="10">#REF!</definedName>
    <definedName name="EE_Table_33_Indicators_of_Competitiveness">#REF!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7" hidden="1">#REF!</definedName>
    <definedName name="eeeeeeeeee" localSheetId="9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8" hidden="1">#REF!</definedName>
    <definedName name="eeeeeeeeee" localSheetId="10" hidden="1">#REF!</definedName>
    <definedName name="eeeeeeeeee" localSheetId="11" hidden="1">#REF!</definedName>
    <definedName name="eeeeeeeeee" hidden="1">#REF!</definedName>
    <definedName name="efdfrd" localSheetId="12" hidden="1">{"Tab1",#N/A,FALSE,"P";"Tab2",#N/A,FALSE,"P"}</definedName>
    <definedName name="efdfrd" localSheetId="15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localSheetId="10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12" hidden="1">'[103]Fax a enviar'!#REF!</definedName>
    <definedName name="efdgd" localSheetId="13" hidden="1">'[103]Fax a enviar'!#REF!</definedName>
    <definedName name="efdgd" localSheetId="14" hidden="1">'[103]Fax a enviar'!#REF!</definedName>
    <definedName name="efdgd" localSheetId="15" hidden="1">'[103]Fax a enviar'!#REF!</definedName>
    <definedName name="efdgd" localSheetId="0" hidden="1">'[103]Fax a enviar'!#REF!</definedName>
    <definedName name="efdgd" localSheetId="4" hidden="1">'[103]Fax a enviar'!#REF!</definedName>
    <definedName name="efdgd" localSheetId="5" hidden="1">'[103]Fax a enviar'!#REF!</definedName>
    <definedName name="efdgd" localSheetId="2" hidden="1">'[103]Fax a enviar'!#REF!</definedName>
    <definedName name="efdgd" localSheetId="7" hidden="1">'[103]Fax a enviar'!#REF!</definedName>
    <definedName name="efdgd" localSheetId="1" hidden="1">#REF!</definedName>
    <definedName name="efdgd" localSheetId="3" hidden="1">'[103]Fax a enviar'!#REF!</definedName>
    <definedName name="efdgd" localSheetId="8" hidden="1">'[103]Fax a enviar'!#REF!</definedName>
    <definedName name="efdgd" localSheetId="10" hidden="1">'[103]Fax a enviar'!#REF!</definedName>
    <definedName name="efdgd" hidden="1">'[103]Fax a enviar'!#REF!</definedName>
    <definedName name="EfectivoCuentasBancarias" localSheetId="2">'[72]Vaciado 1'!$D$13</definedName>
    <definedName name="EfectivoCuentasBancarias" localSheetId="7">'[72]Vaciado 1'!$D$13</definedName>
    <definedName name="EfectivoCuentasBancarias">'[72]Vaciado 1'!$D$13</definedName>
    <definedName name="efefte" localSheetId="12" hidden="1">'[103]Fax a enviar'!#REF!</definedName>
    <definedName name="efefte" localSheetId="13" hidden="1">'[103]Fax a enviar'!#REF!</definedName>
    <definedName name="efefte" localSheetId="15" hidden="1">'[103]Fax a enviar'!#REF!</definedName>
    <definedName name="efefte" localSheetId="0" hidden="1">'[103]Fax a enviar'!#REF!</definedName>
    <definedName name="efefte" localSheetId="4" hidden="1">'[103]Fax a enviar'!#REF!</definedName>
    <definedName name="efefte" localSheetId="5" hidden="1">'[103]Fax a enviar'!#REF!</definedName>
    <definedName name="efefte" localSheetId="2" hidden="1">'[103]Fax a enviar'!#REF!</definedName>
    <definedName name="efefte" localSheetId="7" hidden="1">'[103]Fax a enviar'!#REF!</definedName>
    <definedName name="efefte" localSheetId="9" hidden="1">'[103]Fax a enviar'!#REF!</definedName>
    <definedName name="efefte" localSheetId="6" hidden="1">'[103]Fax a enviar'!#REF!</definedName>
    <definedName name="efefte" localSheetId="1" hidden="1">#REF!</definedName>
    <definedName name="efefte" localSheetId="3" hidden="1">'[103]Fax a enviar'!#REF!</definedName>
    <definedName name="efefte" localSheetId="8" hidden="1">'[103]Fax a enviar'!#REF!</definedName>
    <definedName name="efefte" localSheetId="10" hidden="1">'[103]Fax a enviar'!#REF!</definedName>
    <definedName name="efefte" localSheetId="11" hidden="1">'[103]Fax a enviar'!#REF!</definedName>
    <definedName name="efefte" hidden="1">'[103]Fax a enviar'!#REF!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7" hidden="1">#REF!</definedName>
    <definedName name="efsdfsd" localSheetId="9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8" hidden="1">#REF!</definedName>
    <definedName name="efsdfsd" localSheetId="10" hidden="1">#REF!</definedName>
    <definedName name="efsdfsd" localSheetId="11" hidden="1">#REF!</definedName>
    <definedName name="efsdfsd" hidden="1">#REF!</definedName>
    <definedName name="EIB" localSheetId="2">[52]CIRRs!$C$61</definedName>
    <definedName name="EIB" localSheetId="7">[52]CIRRs!$C$61</definedName>
    <definedName name="EIB">[52]CIRRs!$C$61</definedName>
    <definedName name="eka" localSheetId="12">#REF!</definedName>
    <definedName name="eka" localSheetId="13">#REF!</definedName>
    <definedName name="eka" localSheetId="14">#REF!</definedName>
    <definedName name="eka" localSheetId="15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7">#REF!</definedName>
    <definedName name="eka" localSheetId="9">#REF!</definedName>
    <definedName name="eka" localSheetId="6">#REF!</definedName>
    <definedName name="eka" localSheetId="1">#REF!</definedName>
    <definedName name="eka" localSheetId="3">#REF!</definedName>
    <definedName name="eka" localSheetId="8">#REF!</definedName>
    <definedName name="eka" localSheetId="10">#REF!</definedName>
    <definedName name="eka" localSheetId="11">#REF!</definedName>
    <definedName name="eka">#REF!</definedName>
    <definedName name="ele" localSheetId="2">#REF!</definedName>
    <definedName name="ele" localSheetId="7">#REF!</definedName>
    <definedName name="ele" localSheetId="9">#REF!</definedName>
    <definedName name="ele" localSheetId="6">#REF!</definedName>
    <definedName name="ele" localSheetId="3">#REF!</definedName>
    <definedName name="ele" localSheetId="8">#REF!</definedName>
    <definedName name="ele" localSheetId="10">#REF!</definedName>
    <definedName name="ele">#REF!</definedName>
    <definedName name="elect" localSheetId="2">#REF!</definedName>
    <definedName name="elect" localSheetId="7">#REF!</definedName>
    <definedName name="elect" localSheetId="9">#REF!</definedName>
    <definedName name="elect" localSheetId="6">#REF!</definedName>
    <definedName name="elect" localSheetId="8">#REF!</definedName>
    <definedName name="elect" localSheetId="10">#REF!</definedName>
    <definedName name="elect">#REF!</definedName>
    <definedName name="ELV" localSheetId="12">[104]FIN!#REF!</definedName>
    <definedName name="ELV" localSheetId="2">[104]FIN!#REF!</definedName>
    <definedName name="ELV" localSheetId="7">[104]FIN!#REF!</definedName>
    <definedName name="ELV" localSheetId="9">[104]FIN!#REF!</definedName>
    <definedName name="ELV" localSheetId="1">[104]FIN!#REF!</definedName>
    <definedName name="ELV" localSheetId="3">[104]FIN!#REF!</definedName>
    <definedName name="ELV" localSheetId="8">[104]FIN!#REF!</definedName>
    <definedName name="ELV" localSheetId="10">[104]FIN!#REF!</definedName>
    <definedName name="ELV" localSheetId="11">[104]FIN!#REF!</definedName>
    <definedName name="ELV">[104]FIN!#REF!</definedName>
    <definedName name="EMETEL" localSheetId="12">#REF!</definedName>
    <definedName name="EMETEL" localSheetId="15">#REF!</definedName>
    <definedName name="EMETEL" localSheetId="4">#REF!</definedName>
    <definedName name="EMETEL" localSheetId="5">#REF!</definedName>
    <definedName name="EMETEL" localSheetId="2">#REF!</definedName>
    <definedName name="EMETEL" localSheetId="7">#REF!</definedName>
    <definedName name="EMETEL" localSheetId="9">#REF!</definedName>
    <definedName name="EMETEL" localSheetId="6">#REF!</definedName>
    <definedName name="EMETEL" localSheetId="1">#REF!</definedName>
    <definedName name="EMETEL" localSheetId="3">#REF!</definedName>
    <definedName name="EMETEL" localSheetId="8">#REF!</definedName>
    <definedName name="EMETEL" localSheetId="10">#REF!</definedName>
    <definedName name="EMETEL" localSheetId="11">#REF!</definedName>
    <definedName name="EMETEL">#REF!</definedName>
    <definedName name="emi" localSheetId="12">#REF!</definedName>
    <definedName name="emi" localSheetId="15">#REF!</definedName>
    <definedName name="emi" localSheetId="2">#REF!</definedName>
    <definedName name="emi" localSheetId="7">#REF!</definedName>
    <definedName name="emi" localSheetId="9">#REF!</definedName>
    <definedName name="emi" localSheetId="6">#REF!</definedName>
    <definedName name="emi" localSheetId="1">#REF!</definedName>
    <definedName name="emi" localSheetId="3">#REF!</definedName>
    <definedName name="emi" localSheetId="8">#REF!</definedName>
    <definedName name="emi" localSheetId="10">#REF!</definedName>
    <definedName name="emi">#REF!</definedName>
    <definedName name="emi98j" localSheetId="12">[22]Programa!#REF!</definedName>
    <definedName name="emi98j" localSheetId="15">[22]Programa!#REF!</definedName>
    <definedName name="emi98j" localSheetId="2">[22]Programa!#REF!</definedName>
    <definedName name="emi98j" localSheetId="7">[22]Programa!#REF!</definedName>
    <definedName name="emi98j" localSheetId="9">[22]Programa!#REF!</definedName>
    <definedName name="emi98j" localSheetId="6">[22]Programa!#REF!</definedName>
    <definedName name="emi98j" localSheetId="1">#REF!</definedName>
    <definedName name="emi98j" localSheetId="3">[22]Programa!#REF!</definedName>
    <definedName name="emi98j" localSheetId="8">[22]Programa!#REF!</definedName>
    <definedName name="emi98j" localSheetId="10">[22]Programa!#REF!</definedName>
    <definedName name="emi98j" localSheetId="11">[22]Programa!#REF!</definedName>
    <definedName name="emi98j">[22]Programa!#REF!</definedName>
    <definedName name="emi98s" localSheetId="12">#REF!</definedName>
    <definedName name="emi98s" localSheetId="15">#REF!</definedName>
    <definedName name="emi98s" localSheetId="4">#REF!</definedName>
    <definedName name="emi98s" localSheetId="5">#REF!</definedName>
    <definedName name="emi98s" localSheetId="2">#REF!</definedName>
    <definedName name="emi98s" localSheetId="7">#REF!</definedName>
    <definedName name="emi98s" localSheetId="9">#REF!</definedName>
    <definedName name="emi98s" localSheetId="6">#REF!</definedName>
    <definedName name="emi98s" localSheetId="1">#REF!</definedName>
    <definedName name="emi98s" localSheetId="3">#REF!</definedName>
    <definedName name="emi98s" localSheetId="8">#REF!</definedName>
    <definedName name="emi98s" localSheetId="10">#REF!</definedName>
    <definedName name="emi98s" localSheetId="11">#REF!</definedName>
    <definedName name="emi98s">#REF!</definedName>
    <definedName name="EMISION" localSheetId="12">[59]BCP!#REF!</definedName>
    <definedName name="EMISION" localSheetId="13">[59]BCP!#REF!</definedName>
    <definedName name="EMISION" localSheetId="14">[59]BCP!#REF!</definedName>
    <definedName name="EMISION" localSheetId="15">[59]BCP!#REF!</definedName>
    <definedName name="EMISION" localSheetId="0">[59]BCP!#REF!</definedName>
    <definedName name="EMISION" localSheetId="4">[59]BCP!#REF!</definedName>
    <definedName name="EMISION" localSheetId="5">[59]BCP!#REF!</definedName>
    <definedName name="EMISION" localSheetId="2">[59]BCP!#REF!</definedName>
    <definedName name="EMISION" localSheetId="7">[59]BCP!#REF!</definedName>
    <definedName name="EMISION" localSheetId="9">[59]BCP!#REF!</definedName>
    <definedName name="EMISION" localSheetId="6">[59]BCP!#REF!</definedName>
    <definedName name="EMISION" localSheetId="1">#REF!</definedName>
    <definedName name="EMISION" localSheetId="3">[59]BCP!#REF!</definedName>
    <definedName name="EMISION" localSheetId="8">[59]BCP!#REF!</definedName>
    <definedName name="EMISION" localSheetId="10">[59]BCP!#REF!</definedName>
    <definedName name="EMISION" localSheetId="11">[59]BCP!#REF!</definedName>
    <definedName name="EMISION">[59]BCP!#REF!</definedName>
    <definedName name="EMIT" localSheetId="2">'[105]Ranking Bancario'!$BF$5:$BJ$54</definedName>
    <definedName name="EMIT" localSheetId="7">'[105]Ranking Bancario'!$BF$5:$BJ$54</definedName>
    <definedName name="EMIT">'[105]Ranking Bancario'!$BF$5:$BJ$54</definedName>
    <definedName name="empty" localSheetId="12">#REF!</definedName>
    <definedName name="empty" localSheetId="13">#REF!</definedName>
    <definedName name="empty" localSheetId="14">#REF!</definedName>
    <definedName name="empty" localSheetId="15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7">#REF!</definedName>
    <definedName name="empty" localSheetId="9">#REF!</definedName>
    <definedName name="empty" localSheetId="6">#REF!</definedName>
    <definedName name="empty" localSheetId="1">#REF!</definedName>
    <definedName name="empty" localSheetId="3">#REF!</definedName>
    <definedName name="empty" localSheetId="8">#REF!</definedName>
    <definedName name="empty" localSheetId="10">#REF!</definedName>
    <definedName name="empty" localSheetId="11">#REF!</definedName>
    <definedName name="empty">#REF!</definedName>
    <definedName name="encajec" localSheetId="2">#REF!</definedName>
    <definedName name="encajec" localSheetId="7">#REF!</definedName>
    <definedName name="encajec" localSheetId="9">#REF!</definedName>
    <definedName name="encajec" localSheetId="6">#REF!</definedName>
    <definedName name="encajec" localSheetId="3">#REF!</definedName>
    <definedName name="encajec" localSheetId="8">#REF!</definedName>
    <definedName name="encajec" localSheetId="10">#REF!</definedName>
    <definedName name="encajec">#REF!</definedName>
    <definedName name="encajed" localSheetId="2">#REF!</definedName>
    <definedName name="encajed" localSheetId="7">#REF!</definedName>
    <definedName name="encajed" localSheetId="9">#REF!</definedName>
    <definedName name="encajed" localSheetId="6">#REF!</definedName>
    <definedName name="encajed" localSheetId="8">#REF!</definedName>
    <definedName name="encajed" localSheetId="10">#REF!</definedName>
    <definedName name="encajed">#REF!</definedName>
    <definedName name="ENDA">#N/A</definedName>
    <definedName name="ENDA_PR" localSheetId="12">#REF!</definedName>
    <definedName name="ENDA_PR" localSheetId="15">#REF!</definedName>
    <definedName name="ENDA_PR" localSheetId="4">#REF!</definedName>
    <definedName name="ENDA_PR" localSheetId="5">#REF!</definedName>
    <definedName name="ENDA_PR" localSheetId="2">#REF!</definedName>
    <definedName name="ENDA_PR" localSheetId="7">#REF!</definedName>
    <definedName name="ENDA_PR" localSheetId="9">#REF!</definedName>
    <definedName name="ENDA_PR" localSheetId="6">#REF!</definedName>
    <definedName name="ENDA_PR" localSheetId="1">#REF!</definedName>
    <definedName name="ENDA_PR" localSheetId="3">#REF!</definedName>
    <definedName name="ENDA_PR" localSheetId="8">#REF!</definedName>
    <definedName name="ENDA_PR" localSheetId="10">#REF!</definedName>
    <definedName name="ENDA_PR" localSheetId="11">#REF!</definedName>
    <definedName name="ENDA_PR">#REF!</definedName>
    <definedName name="enda2" localSheetId="2">[1]Q6!$E$132:$AH$132</definedName>
    <definedName name="enda2" localSheetId="7">[1]Q6!$E$132:$AH$132</definedName>
    <definedName name="enda2">[1]Q6!$E$132:$AH$132</definedName>
    <definedName name="ENDE" localSheetId="12">#REF!</definedName>
    <definedName name="ENDE" localSheetId="15">#REF!</definedName>
    <definedName name="ENDE" localSheetId="4">#REF!</definedName>
    <definedName name="ENDE" localSheetId="5">#REF!</definedName>
    <definedName name="ENDE" localSheetId="2">#REF!</definedName>
    <definedName name="ENDE" localSheetId="7">#REF!</definedName>
    <definedName name="ENDE" localSheetId="9">#REF!</definedName>
    <definedName name="ENDE" localSheetId="6">#REF!</definedName>
    <definedName name="ENDE" localSheetId="1">#REF!</definedName>
    <definedName name="ENDE" localSheetId="3">#REF!</definedName>
    <definedName name="ENDE" localSheetId="8">#REF!</definedName>
    <definedName name="ENDE" localSheetId="10">#REF!</definedName>
    <definedName name="ENDE" localSheetId="11">#REF!</definedName>
    <definedName name="ENDE">#REF!</definedName>
    <definedName name="ENE._89" localSheetId="12">#REF!</definedName>
    <definedName name="ENE._89" localSheetId="4">#REF!</definedName>
    <definedName name="ENE._89" localSheetId="5">#REF!</definedName>
    <definedName name="ENE._89" localSheetId="2">#REF!</definedName>
    <definedName name="ENE._89" localSheetId="7">#REF!</definedName>
    <definedName name="ENE._89" localSheetId="9">#REF!</definedName>
    <definedName name="ENE._89" localSheetId="6">#REF!</definedName>
    <definedName name="ENE._89" localSheetId="3">#REF!</definedName>
    <definedName name="ENE._89" localSheetId="8">#REF!</definedName>
    <definedName name="ENE._89" localSheetId="10">#REF!</definedName>
    <definedName name="ENE._89">#REF!</definedName>
    <definedName name="ENE._90" localSheetId="4">#REF!</definedName>
    <definedName name="ENE._90" localSheetId="5">#REF!</definedName>
    <definedName name="ENE._90" localSheetId="2">#REF!</definedName>
    <definedName name="ENE._90" localSheetId="7">#REF!</definedName>
    <definedName name="ENE._90" localSheetId="9">#REF!</definedName>
    <definedName name="ENE._90" localSheetId="6">#REF!</definedName>
    <definedName name="ENE._90" localSheetId="3">#REF!</definedName>
    <definedName name="ENE._90" localSheetId="8">#REF!</definedName>
    <definedName name="ENE._90" localSheetId="10">#REF!</definedName>
    <definedName name="ENE._90">#REF!</definedName>
    <definedName name="enri" localSheetId="12">#REF!</definedName>
    <definedName name="enri" localSheetId="13">#REF!</definedName>
    <definedName name="enri" localSheetId="14">#REF!</definedName>
    <definedName name="enri" localSheetId="15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7">#REF!</definedName>
    <definedName name="enri" localSheetId="9">#REF!</definedName>
    <definedName name="enri" localSheetId="6">#REF!</definedName>
    <definedName name="enri" localSheetId="1">#REF!</definedName>
    <definedName name="enri" localSheetId="3">#REF!</definedName>
    <definedName name="enri" localSheetId="8">#REF!</definedName>
    <definedName name="enri" localSheetId="10">#REF!</definedName>
    <definedName name="enri">#REF!</definedName>
    <definedName name="EP" localSheetId="2">#REF!</definedName>
    <definedName name="EP" localSheetId="7">#REF!</definedName>
    <definedName name="EP" localSheetId="9">#REF!</definedName>
    <definedName name="EP" localSheetId="6">#REF!</definedName>
    <definedName name="EP" localSheetId="8">#REF!</definedName>
    <definedName name="EP" localSheetId="10">#REF!</definedName>
    <definedName name="EP">#REF!</definedName>
    <definedName name="EPNF96" localSheetId="2">#REF!</definedName>
    <definedName name="EPNF96" localSheetId="7">#REF!</definedName>
    <definedName name="EPNF96" localSheetId="9">#REF!</definedName>
    <definedName name="EPNF96" localSheetId="6">#REF!</definedName>
    <definedName name="EPNF96" localSheetId="8">#REF!</definedName>
    <definedName name="EPNF96" localSheetId="10">#REF!</definedName>
    <definedName name="EPNF96">#REF!</definedName>
    <definedName name="erererer" localSheetId="12" hidden="1">'[92]Fax a enviar'!#REF!</definedName>
    <definedName name="erererer" localSheetId="13" hidden="1">'[92]Fax a enviar'!#REF!</definedName>
    <definedName name="erererer" localSheetId="14" hidden="1">'[92]Fax a enviar'!#REF!</definedName>
    <definedName name="erererer" localSheetId="15" hidden="1">'[92]Fax a enviar'!#REF!</definedName>
    <definedName name="erererer" localSheetId="0" hidden="1">'[92]Fax a enviar'!#REF!</definedName>
    <definedName name="erererer" localSheetId="4" hidden="1">'[92]Fax a enviar'!#REF!</definedName>
    <definedName name="erererer" localSheetId="5" hidden="1">'[92]Fax a enviar'!#REF!</definedName>
    <definedName name="erererer" localSheetId="2" hidden="1">'[92]Fax a enviar'!#REF!</definedName>
    <definedName name="erererer" localSheetId="7" hidden="1">'[92]Fax a enviar'!#REF!</definedName>
    <definedName name="erererer" localSheetId="1" hidden="1">#REF!</definedName>
    <definedName name="erererer" localSheetId="3" hidden="1">'[92]Fax a enviar'!#REF!</definedName>
    <definedName name="erererer" localSheetId="8" hidden="1">'[92]Fax a enviar'!#REF!</definedName>
    <definedName name="erererer" localSheetId="10" hidden="1">'[92]Fax a enviar'!#REF!</definedName>
    <definedName name="erererer" hidden="1">'[92]Fax a enviar'!#REF!</definedName>
    <definedName name="ererwrw" localSheetId="12" hidden="1">'[98]Fax a enviar'!#REF!</definedName>
    <definedName name="ererwrw" localSheetId="14" hidden="1">'[98]Fax a enviar'!#REF!</definedName>
    <definedName name="ererwrw" localSheetId="15" hidden="1">'[98]Fax a enviar'!#REF!</definedName>
    <definedName name="ererwrw" localSheetId="2" hidden="1">'[98]Fax a enviar'!#REF!</definedName>
    <definedName name="ererwrw" localSheetId="7" hidden="1">'[98]Fax a enviar'!#REF!</definedName>
    <definedName name="ererwrw" localSheetId="1" hidden="1">#REF!</definedName>
    <definedName name="ererwrw" localSheetId="3" hidden="1">'[98]Fax a enviar'!#REF!</definedName>
    <definedName name="ererwrw" localSheetId="8" hidden="1">'[98]Fax a enviar'!#REF!</definedName>
    <definedName name="ererwrw" localSheetId="10" hidden="1">'[98]Fax a enviar'!#REF!</definedName>
    <definedName name="ererwrw" hidden="1">'[98]Fax a enviar'!#REF!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7">#REF!</definedName>
    <definedName name="ESAF_QUAR_GDP" localSheetId="9">#REF!</definedName>
    <definedName name="ESAF_QUAR_GDP" localSheetId="6">#REF!</definedName>
    <definedName name="ESAF_QUAR_GDP" localSheetId="1">#REF!</definedName>
    <definedName name="ESAF_QUAR_GDP" localSheetId="3">#REF!</definedName>
    <definedName name="ESAF_QUAR_GDP" localSheetId="8">#REF!</definedName>
    <definedName name="ESAF_QUAR_GDP" localSheetId="10">#REF!</definedName>
    <definedName name="ESAF_QUAR_GDP" localSheetId="11">#REF!</definedName>
    <definedName name="ESAF_QUAR_GDP">#REF!</definedName>
    <definedName name="esafr" localSheetId="12">#REF!</definedName>
    <definedName name="esafr" localSheetId="13">#REF!</definedName>
    <definedName name="esafr" localSheetId="14">#REF!</definedName>
    <definedName name="esafr" localSheetId="15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7">#REF!</definedName>
    <definedName name="esafr" localSheetId="9">#REF!</definedName>
    <definedName name="esafr" localSheetId="6">#REF!</definedName>
    <definedName name="esafr" localSheetId="1">#REF!</definedName>
    <definedName name="esafr" localSheetId="3">#REF!</definedName>
    <definedName name="esafr" localSheetId="8">#REF!</definedName>
    <definedName name="esafr" localSheetId="10">#REF!</definedName>
    <definedName name="esafr">#REF!</definedName>
    <definedName name="ESC" localSheetId="13">#REF!</definedName>
    <definedName name="ESC" localSheetId="14">#REF!</definedName>
    <definedName name="ESC" localSheetId="15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7">#REF!</definedName>
    <definedName name="ESC" localSheetId="9">#REF!</definedName>
    <definedName name="ESC" localSheetId="6">#REF!</definedName>
    <definedName name="ESC" localSheetId="1">#REF!</definedName>
    <definedName name="ESC" localSheetId="3">#REF!</definedName>
    <definedName name="ESC" localSheetId="8">#REF!</definedName>
    <definedName name="ESC" localSheetId="10">#REF!</definedName>
    <definedName name="ESC">#REF!</definedName>
    <definedName name="ESP" localSheetId="2">#REF!</definedName>
    <definedName name="ESP" localSheetId="7">#REF!</definedName>
    <definedName name="ESP" localSheetId="9">#REF!</definedName>
    <definedName name="ESP" localSheetId="6">#REF!</definedName>
    <definedName name="ESP" localSheetId="8">#REF!</definedName>
    <definedName name="ESP" localSheetId="10">#REF!</definedName>
    <definedName name="ESP">#REF!</definedName>
    <definedName name="estacional" localSheetId="2">#REF!</definedName>
    <definedName name="estacional" localSheetId="7">#REF!</definedName>
    <definedName name="estacional" localSheetId="9">#REF!</definedName>
    <definedName name="estacional" localSheetId="6">#REF!</definedName>
    <definedName name="estacional" localSheetId="8">#REF!</definedName>
    <definedName name="estacional" localSheetId="10">#REF!</definedName>
    <definedName name="estacional">#REF!</definedName>
    <definedName name="ESTRUCTURA" localSheetId="14" hidden="1">[9]C!#REF!</definedName>
    <definedName name="ESTRUCTURA" localSheetId="15" hidden="1">[9]C!#REF!</definedName>
    <definedName name="ESTRUCTURA" localSheetId="0" hidden="1">[9]C!#REF!</definedName>
    <definedName name="ESTRUCTURA" localSheetId="4" hidden="1">[9]C!#REF!</definedName>
    <definedName name="ESTRUCTURA" localSheetId="5" hidden="1">[9]C!#REF!</definedName>
    <definedName name="ESTRUCTURA" localSheetId="2" hidden="1">[9]C!#REF!</definedName>
    <definedName name="ESTRUCTURA" localSheetId="7" hidden="1">[9]C!#REF!</definedName>
    <definedName name="ESTRUCTURA" localSheetId="1" hidden="1">#REF!</definedName>
    <definedName name="ESTRUCTURA" localSheetId="3" hidden="1">[9]C!#REF!</definedName>
    <definedName name="ESTRUCTURA" localSheetId="8" hidden="1">[9]C!#REF!</definedName>
    <definedName name="ESTRUCTURA" localSheetId="10" hidden="1">[9]C!#REF!</definedName>
    <definedName name="ESTRUCTURA" hidden="1">[9]C!#REF!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7" hidden="1">#REF!</definedName>
    <definedName name="etewte" localSheetId="9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8" hidden="1">#REF!</definedName>
    <definedName name="etewte" localSheetId="10" hidden="1">#REF!</definedName>
    <definedName name="etewte" localSheetId="11" hidden="1">#REF!</definedName>
    <definedName name="etewte" hidden="1">#REF!</definedName>
    <definedName name="etwt" localSheetId="13" hidden="1">#REF!</definedName>
    <definedName name="etwt" localSheetId="14" hidden="1">#REF!</definedName>
    <definedName name="etwt" localSheetId="15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7" hidden="1">#REF!</definedName>
    <definedName name="etwt" localSheetId="9" hidden="1">#REF!</definedName>
    <definedName name="etwt" localSheetId="6" hidden="1">#REF!</definedName>
    <definedName name="etwt" localSheetId="1" hidden="1">#REF!</definedName>
    <definedName name="etwt" localSheetId="3" hidden="1">#REF!</definedName>
    <definedName name="etwt" localSheetId="8" hidden="1">#REF!</definedName>
    <definedName name="etwt" localSheetId="10" hidden="1">#REF!</definedName>
    <definedName name="etwt" hidden="1">#REF!</definedName>
    <definedName name="EU" localSheetId="2">[52]CIRRs!$C$62</definedName>
    <definedName name="EU" localSheetId="7">[52]CIRRs!$C$62</definedName>
    <definedName name="EU">[52]CIRRs!$C$62</definedName>
    <definedName name="EUR" localSheetId="2">[52]CIRRs!$C$87</definedName>
    <definedName name="EUR" localSheetId="7">[52]CIRRs!$C$87</definedName>
    <definedName name="EUR">[52]CIRRs!$C$87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15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7">#REF!</definedName>
    <definedName name="EURCRUDE87" localSheetId="9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8">#REF!</definedName>
    <definedName name="EURCRUDE87" localSheetId="10">#REF!</definedName>
    <definedName name="EURCRUDE87" localSheetId="11">#REF!</definedName>
    <definedName name="EURCRUDE87">#REF!</definedName>
    <definedName name="EURCRUDE88" localSheetId="13">#REF!</definedName>
    <definedName name="EURCRUDE88" localSheetId="14">#REF!</definedName>
    <definedName name="EURCRUDE88" localSheetId="15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7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3">#REF!</definedName>
    <definedName name="EURCRUDE88" localSheetId="8">#REF!</definedName>
    <definedName name="EURCRUDE88" localSheetId="10">#REF!</definedName>
    <definedName name="EURCRUDE88">#REF!</definedName>
    <definedName name="EURO" localSheetId="13">#REF!</definedName>
    <definedName name="EURO" localSheetId="14">#REF!</definedName>
    <definedName name="EURO" localSheetId="15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7">#REF!</definedName>
    <definedName name="EURO" localSheetId="9">#REF!</definedName>
    <definedName name="EURO" localSheetId="6">#REF!</definedName>
    <definedName name="EURO" localSheetId="1">#REF!</definedName>
    <definedName name="EURO" localSheetId="3">#REF!</definedName>
    <definedName name="EURO" localSheetId="8">#REF!</definedName>
    <definedName name="EURO" localSheetId="10">#REF!</definedName>
    <definedName name="EURO">#REF!</definedName>
    <definedName name="EURO1" localSheetId="13">#REF!</definedName>
    <definedName name="EURO1" localSheetId="14">#REF!</definedName>
    <definedName name="EURO1" localSheetId="15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7">#REF!</definedName>
    <definedName name="EURO1" localSheetId="9">#REF!</definedName>
    <definedName name="EURO1" localSheetId="6">#REF!</definedName>
    <definedName name="EURO1" localSheetId="1">#REF!</definedName>
    <definedName name="EURO1" localSheetId="3">#REF!</definedName>
    <definedName name="EURO1" localSheetId="8">#REF!</definedName>
    <definedName name="EURO1" localSheetId="10">#REF!</definedName>
    <definedName name="EURO1">#REF!</definedName>
    <definedName name="EURPROD87" localSheetId="13">#REF!</definedName>
    <definedName name="EURPROD87" localSheetId="14">#REF!</definedName>
    <definedName name="EURPROD87" localSheetId="15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7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3">#REF!</definedName>
    <definedName name="EURPROD87" localSheetId="8">#REF!</definedName>
    <definedName name="EURPROD87" localSheetId="10">#REF!</definedName>
    <definedName name="EURPROD87">#REF!</definedName>
    <definedName name="EURPROD88" localSheetId="13">#REF!</definedName>
    <definedName name="EURPROD88" localSheetId="14">#REF!</definedName>
    <definedName name="EURPROD88" localSheetId="15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7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3">#REF!</definedName>
    <definedName name="EURPROD88" localSheetId="8">#REF!</definedName>
    <definedName name="EURPROD88" localSheetId="10">#REF!</definedName>
    <definedName name="EURPROD88">#REF!</definedName>
    <definedName name="EURTOT87" localSheetId="13">#REF!</definedName>
    <definedName name="EURTOT87" localSheetId="14">#REF!</definedName>
    <definedName name="EURTOT87" localSheetId="15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7">#REF!</definedName>
    <definedName name="EURTOT87" localSheetId="9">#REF!</definedName>
    <definedName name="EURTOT87" localSheetId="6">#REF!</definedName>
    <definedName name="EURTOT87" localSheetId="1">#REF!</definedName>
    <definedName name="EURTOT87" localSheetId="3">#REF!</definedName>
    <definedName name="EURTOT87" localSheetId="8">#REF!</definedName>
    <definedName name="EURTOT87" localSheetId="10">#REF!</definedName>
    <definedName name="EURTOT87">#REF!</definedName>
    <definedName name="EURTOT88" localSheetId="13">#REF!</definedName>
    <definedName name="EURTOT88" localSheetId="14">#REF!</definedName>
    <definedName name="EURTOT88" localSheetId="15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7">#REF!</definedName>
    <definedName name="EURTOT88" localSheetId="9">#REF!</definedName>
    <definedName name="EURTOT88" localSheetId="6">#REF!</definedName>
    <definedName name="EURTOT88" localSheetId="1">#REF!</definedName>
    <definedName name="EURTOT88" localSheetId="3">#REF!</definedName>
    <definedName name="EURTOT88" localSheetId="8">#REF!</definedName>
    <definedName name="EURTOT88" localSheetId="10">#REF!</definedName>
    <definedName name="EURTOT88">#REF!</definedName>
    <definedName name="eustocks">#N/A</definedName>
    <definedName name="ex" localSheetId="2">[106]Sheet1!$N$2:$Q$26</definedName>
    <definedName name="ex" localSheetId="7">[106]Sheet1!$N$2:$Q$26</definedName>
    <definedName name="ex">[106]Sheet1!$N$2:$Q$26</definedName>
    <definedName name="EXCEDENTE_DEL_10__SEGUN_EL_TOPE_ASIGNADO_A__BUENOS_AIRES__LEY_N__23621" localSheetId="2">[4]C!$B$18:$N$18</definedName>
    <definedName name="EXCEDENTE_DEL_10__SEGUN_EL_TOPE_ASIGNADO_A__BUENOS_AIRES__LEY_N__23621" localSheetId="7">[4]C!$B$18:$N$18</definedName>
    <definedName name="EXCEDENTE_DEL_10__SEGUN_EL_TOPE_ASIGNADO_A__BUENOS_AIRES__LEY_N__23621">[4]C!$B$18:$N$18</definedName>
    <definedName name="Exch.Rate" localSheetId="12">#REF!</definedName>
    <definedName name="Exch.Rate" localSheetId="15">#REF!</definedName>
    <definedName name="Exch.Rate" localSheetId="4">#REF!</definedName>
    <definedName name="Exch.Rate" localSheetId="5">#REF!</definedName>
    <definedName name="Exch.Rate" localSheetId="2">#REF!</definedName>
    <definedName name="Exch.Rate" localSheetId="7">#REF!</definedName>
    <definedName name="Exch.Rate" localSheetId="9">#REF!</definedName>
    <definedName name="Exch.Rate" localSheetId="6">#REF!</definedName>
    <definedName name="Exch.Rate" localSheetId="1">#REF!</definedName>
    <definedName name="Exch.Rate" localSheetId="3">#REF!</definedName>
    <definedName name="Exch.Rate" localSheetId="8">#REF!</definedName>
    <definedName name="Exch.Rate" localSheetId="10">#REF!</definedName>
    <definedName name="Exch.Rate" localSheetId="11">#REF!</definedName>
    <definedName name="Exch.Rate">#REF!</definedName>
    <definedName name="ExitWRS" localSheetId="2">[107]Main!$AB$25</definedName>
    <definedName name="ExitWRS" localSheetId="7">[107]Main!$AB$25</definedName>
    <definedName name="ExitWRS">[107]Main!$AB$25</definedName>
    <definedName name="Exportacion_Por_Importancia" localSheetId="2">[108]Macro1!$A$1</definedName>
    <definedName name="Exportacion_Por_Importancia" localSheetId="7">[108]Macro1!$A$1</definedName>
    <definedName name="Exportacion_Por_Importancia">[108]Macro1!$A$1</definedName>
    <definedName name="EXR_UPDATE" localSheetId="12">#REF!</definedName>
    <definedName name="EXR_UPDATE" localSheetId="15">#REF!</definedName>
    <definedName name="EXR_UPDATE" localSheetId="4">#REF!</definedName>
    <definedName name="EXR_UPDATE" localSheetId="5">#REF!</definedName>
    <definedName name="EXR_UPDATE" localSheetId="2">#REF!</definedName>
    <definedName name="EXR_UPDATE" localSheetId="7">#REF!</definedName>
    <definedName name="EXR_UPDATE" localSheetId="9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10">#REF!</definedName>
    <definedName name="EXR_UPDATE" localSheetId="11">#REF!</definedName>
    <definedName name="EXR_UPDATE">#REF!</definedName>
    <definedName name="External_debt_indicators" localSheetId="2">[109]Table3!$F$8:$AB$437:'[109]Table3'!$AB$9</definedName>
    <definedName name="External_debt_indicators" localSheetId="7">[109]Table3!$F$8:$AB$437:'[109]Table3'!$AB$9</definedName>
    <definedName name="External_debt_indicators">[109]Table3!$F$8:$AB$437:'[109]Table3'!$AB$9</definedName>
    <definedName name="FAL" localSheetId="12">#REF!</definedName>
    <definedName name="FAL" localSheetId="13">#REF!</definedName>
    <definedName name="FAL" localSheetId="14">#REF!</definedName>
    <definedName name="FAL" localSheetId="15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7">#REF!</definedName>
    <definedName name="FAL" localSheetId="9">#REF!</definedName>
    <definedName name="FAL" localSheetId="6">#REF!</definedName>
    <definedName name="FAL" localSheetId="1">#REF!</definedName>
    <definedName name="FAL" localSheetId="3">#REF!</definedName>
    <definedName name="FAL" localSheetId="8">#REF!</definedName>
    <definedName name="FAL" localSheetId="10">#REF!</definedName>
    <definedName name="FAL" localSheetId="11">#REF!</definedName>
    <definedName name="FAL">#REF!</definedName>
    <definedName name="FB" localSheetId="13">#REF!</definedName>
    <definedName name="FB" localSheetId="14">#REF!</definedName>
    <definedName name="FB" localSheetId="15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7">#REF!</definedName>
    <definedName name="FB" localSheetId="9">#REF!</definedName>
    <definedName name="FB" localSheetId="6">#REF!</definedName>
    <definedName name="FB" localSheetId="1">#REF!</definedName>
    <definedName name="FB" localSheetId="3">#REF!</definedName>
    <definedName name="FB" localSheetId="8">#REF!</definedName>
    <definedName name="FB" localSheetId="10">#REF!</definedName>
    <definedName name="FB">#REF!</definedName>
    <definedName name="FB1A" localSheetId="13">#REF!</definedName>
    <definedName name="FB1A" localSheetId="14">#REF!</definedName>
    <definedName name="FB1A" localSheetId="15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7">#REF!</definedName>
    <definedName name="FB1A" localSheetId="9">#REF!</definedName>
    <definedName name="FB1A" localSheetId="6">#REF!</definedName>
    <definedName name="FB1A" localSheetId="1">#REF!</definedName>
    <definedName name="FB1A" localSheetId="3">#REF!</definedName>
    <definedName name="FB1A" localSheetId="8">#REF!</definedName>
    <definedName name="FB1A" localSheetId="10">#REF!</definedName>
    <definedName name="FB1A">#REF!</definedName>
    <definedName name="fdfd" localSheetId="14" hidden="1">'[34]Fax a enviar'!#REF!</definedName>
    <definedName name="fdfd" localSheetId="15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5" hidden="1">'[34]Fax a enviar'!#REF!</definedName>
    <definedName name="fdfd" localSheetId="2" hidden="1">'[34]Fax a enviar'!#REF!</definedName>
    <definedName name="fdfd" localSheetId="7" hidden="1">'[34]Fax a enviar'!#REF!</definedName>
    <definedName name="fdfd" localSheetId="3" hidden="1">'[34]Fax a enviar'!#REF!</definedName>
    <definedName name="fdfd" localSheetId="8" hidden="1">'[34]Fax a enviar'!#REF!</definedName>
    <definedName name="fdfd" localSheetId="10" hidden="1">'[34]Fax a enviar'!#REF!</definedName>
    <definedName name="fdfd" hidden="1">'[34]Fax a enviar'!#REF!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7" hidden="1">#REF!</definedName>
    <definedName name="fdfdd" localSheetId="9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8" hidden="1">#REF!</definedName>
    <definedName name="fdfdd" localSheetId="10" hidden="1">#REF!</definedName>
    <definedName name="fdfdd" localSheetId="11" hidden="1">#REF!</definedName>
    <definedName name="fdfdd" hidden="1">#REF!</definedName>
    <definedName name="fdfddf" localSheetId="13" hidden="1">#REF!</definedName>
    <definedName name="fdfddf" localSheetId="14" hidden="1">#REF!</definedName>
    <definedName name="fdfddf" localSheetId="15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7" hidden="1">#REF!</definedName>
    <definedName name="fdfddf" localSheetId="9" hidden="1">#REF!</definedName>
    <definedName name="fdfddf" localSheetId="6" hidden="1">#REF!</definedName>
    <definedName name="fdfddf" localSheetId="1" hidden="1">#REF!</definedName>
    <definedName name="fdfddf" localSheetId="3" hidden="1">#REF!</definedName>
    <definedName name="fdfddf" localSheetId="8" hidden="1">#REF!</definedName>
    <definedName name="fdfddf" localSheetId="10" hidden="1">#REF!</definedName>
    <definedName name="fdfddf" hidden="1">#REF!</definedName>
    <definedName name="fdfdf" localSheetId="14" hidden="1">'[34]Fax a enviar'!#REF!</definedName>
    <definedName name="fdfdf" localSheetId="15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5" hidden="1">'[34]Fax a enviar'!#REF!</definedName>
    <definedName name="fdfdf" localSheetId="2" hidden="1">'[34]Fax a enviar'!#REF!</definedName>
    <definedName name="fdfdf" localSheetId="7" hidden="1">'[34]Fax a enviar'!#REF!</definedName>
    <definedName name="fdfdf" localSheetId="9" hidden="1">'[34]Fax a enviar'!#REF!</definedName>
    <definedName name="fdfdf" localSheetId="3" hidden="1">'[34]Fax a enviar'!#REF!</definedName>
    <definedName name="fdfdf" localSheetId="8" hidden="1">'[34]Fax a enviar'!#REF!</definedName>
    <definedName name="fdfdf" localSheetId="10" hidden="1">'[34]Fax a enviar'!#REF!</definedName>
    <definedName name="fdfdf" hidden="1">'[34]Fax a enviar'!#REF!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7" hidden="1">#REF!</definedName>
    <definedName name="fdfds" localSheetId="9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8" hidden="1">#REF!</definedName>
    <definedName name="fdfds" localSheetId="10" hidden="1">#REF!</definedName>
    <definedName name="fdfds" localSheetId="11" hidden="1">#REF!</definedName>
    <definedName name="fdfds" hidden="1">#REF!</definedName>
    <definedName name="fdfdsafsdf" localSheetId="12" hidden="1">'[97]Fax a enviar'!#REF!</definedName>
    <definedName name="fdfdsafsdf" localSheetId="13" hidden="1">'[97]Fax a enviar'!#REF!</definedName>
    <definedName name="fdfdsafsdf" localSheetId="14" hidden="1">'[97]Fax a enviar'!#REF!</definedName>
    <definedName name="fdfdsafsdf" localSheetId="15" hidden="1">'[97]Fax a enviar'!#REF!</definedName>
    <definedName name="fdfdsafsdf" localSheetId="0" hidden="1">'[97]Fax a enviar'!#REF!</definedName>
    <definedName name="fdfdsafsdf" localSheetId="4" hidden="1">'[97]Fax a enviar'!#REF!</definedName>
    <definedName name="fdfdsafsdf" localSheetId="5" hidden="1">'[97]Fax a enviar'!#REF!</definedName>
    <definedName name="fdfdsafsdf" localSheetId="2" hidden="1">'[97]Fax a enviar'!#REF!</definedName>
    <definedName name="fdfdsafsdf" localSheetId="7" hidden="1">'[97]Fax a enviar'!#REF!</definedName>
    <definedName name="fdfdsafsdf" localSheetId="9" hidden="1">'[97]Fax a enviar'!#REF!</definedName>
    <definedName name="fdfdsafsdf" localSheetId="6" hidden="1">'[97]Fax a enviar'!#REF!</definedName>
    <definedName name="fdfdsafsdf" localSheetId="1" hidden="1">#REF!</definedName>
    <definedName name="fdfdsafsdf" localSheetId="3" hidden="1">'[97]Fax a enviar'!#REF!</definedName>
    <definedName name="fdfdsafsdf" localSheetId="8" hidden="1">'[97]Fax a enviar'!#REF!</definedName>
    <definedName name="fdfdsafsdf" localSheetId="10" hidden="1">'[97]Fax a enviar'!#REF!</definedName>
    <definedName name="fdfdsafsdf" localSheetId="11" hidden="1">'[97]Fax a enviar'!#REF!</definedName>
    <definedName name="fdfdsafsdf" hidden="1">'[97]Fax a enviar'!#REF!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7" hidden="1">#REF!</definedName>
    <definedName name="fdfdsf" localSheetId="9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8" hidden="1">#REF!</definedName>
    <definedName name="fdfdsf" localSheetId="10" hidden="1">#REF!</definedName>
    <definedName name="fdfdsf" localSheetId="11" hidden="1">#REF!</definedName>
    <definedName name="fdfdsf" hidden="1">#REF!</definedName>
    <definedName name="fdfsd" localSheetId="12" hidden="1">'[64]Fax a enviar'!#REF!</definedName>
    <definedName name="fdfsd" localSheetId="13" hidden="1">'[64]Fax a enviar'!#REF!</definedName>
    <definedName name="fdfsd" localSheetId="14" hidden="1">'[64]Fax a enviar'!#REF!</definedName>
    <definedName name="fdfsd" localSheetId="15" hidden="1">'[64]Fax a enviar'!#REF!</definedName>
    <definedName name="fdfsd" localSheetId="0" hidden="1">'[64]Fax a enviar'!#REF!</definedName>
    <definedName name="fdfsd" localSheetId="4" hidden="1">'[64]Fax a enviar'!#REF!</definedName>
    <definedName name="fdfsd" localSheetId="5" hidden="1">'[64]Fax a enviar'!#REF!</definedName>
    <definedName name="fdfsd" localSheetId="2" hidden="1">'[64]Fax a enviar'!#REF!</definedName>
    <definedName name="fdfsd" localSheetId="7" hidden="1">'[64]Fax a enviar'!#REF!</definedName>
    <definedName name="fdfsd" localSheetId="9" hidden="1">'[64]Fax a enviar'!#REF!</definedName>
    <definedName name="fdfsd" localSheetId="6" hidden="1">'[64]Fax a enviar'!#REF!</definedName>
    <definedName name="fdfsd" localSheetId="1" hidden="1">#REF!</definedName>
    <definedName name="fdfsd" localSheetId="3" hidden="1">'[64]Fax a enviar'!#REF!</definedName>
    <definedName name="fdfsd" localSheetId="8" hidden="1">'[64]Fax a enviar'!#REF!</definedName>
    <definedName name="fdfsd" localSheetId="10" hidden="1">'[64]Fax a enviar'!#REF!</definedName>
    <definedName name="fdfsd" localSheetId="11" hidden="1">'[64]Fax a enviar'!#REF!</definedName>
    <definedName name="fdfsd" hidden="1">'[64]Fax a enviar'!#REF!</definedName>
    <definedName name="feb" localSheetId="12">[22]Programa!#REF!</definedName>
    <definedName name="feb" localSheetId="15">[22]Programa!#REF!</definedName>
    <definedName name="feb" localSheetId="2">[22]Programa!#REF!</definedName>
    <definedName name="feb" localSheetId="7">[22]Programa!#REF!</definedName>
    <definedName name="feb" localSheetId="9">[22]Programa!#REF!</definedName>
    <definedName name="feb" localSheetId="6">[22]Programa!#REF!</definedName>
    <definedName name="feb" localSheetId="1">[22]Programa!#REF!</definedName>
    <definedName name="feb" localSheetId="3">[22]Programa!#REF!</definedName>
    <definedName name="feb" localSheetId="8">[22]Programa!#REF!</definedName>
    <definedName name="feb" localSheetId="10">[22]Programa!#REF!</definedName>
    <definedName name="feb" localSheetId="11">[22]Programa!#REF!</definedName>
    <definedName name="feb">[22]Programa!#REF!</definedName>
    <definedName name="FEB._89" localSheetId="12">#REF!</definedName>
    <definedName name="FEB._89" localSheetId="15">#REF!</definedName>
    <definedName name="FEB._89" localSheetId="4">#REF!</definedName>
    <definedName name="FEB._89" localSheetId="5">#REF!</definedName>
    <definedName name="FEB._89" localSheetId="2">#REF!</definedName>
    <definedName name="FEB._89" localSheetId="7">#REF!</definedName>
    <definedName name="FEB._89" localSheetId="9">#REF!</definedName>
    <definedName name="FEB._89" localSheetId="6">#REF!</definedName>
    <definedName name="FEB._89" localSheetId="1">#REF!</definedName>
    <definedName name="FEB._89" localSheetId="3">#REF!</definedName>
    <definedName name="FEB._89" localSheetId="8">#REF!</definedName>
    <definedName name="FEB._89" localSheetId="10">#REF!</definedName>
    <definedName name="FEB._89" localSheetId="11">#REF!</definedName>
    <definedName name="FEB._89">#REF!</definedName>
    <definedName name="fecha" localSheetId="12">[22]Programa!#REF!</definedName>
    <definedName name="fecha" localSheetId="15">[22]Programa!#REF!</definedName>
    <definedName name="fecha" localSheetId="4">[22]Programa!#REF!</definedName>
    <definedName name="fecha" localSheetId="5">[22]Programa!#REF!</definedName>
    <definedName name="fecha" localSheetId="2">[22]Programa!#REF!</definedName>
    <definedName name="fecha" localSheetId="7">[22]Programa!#REF!</definedName>
    <definedName name="fecha" localSheetId="9">[22]Programa!#REF!</definedName>
    <definedName name="fecha" localSheetId="6">[22]Programa!#REF!</definedName>
    <definedName name="fecha" localSheetId="1">#REF!</definedName>
    <definedName name="fecha" localSheetId="3">[22]Programa!#REF!</definedName>
    <definedName name="fecha" localSheetId="8">[22]Programa!#REF!</definedName>
    <definedName name="fecha" localSheetId="10">[22]Programa!#REF!</definedName>
    <definedName name="fecha" localSheetId="11">[22]Programa!#REF!</definedName>
    <definedName name="fecha">[22]Programa!#REF!</definedName>
    <definedName name="fechas" localSheetId="12">[60]Contribution!$K$51:$DC$52</definedName>
    <definedName name="fechas" localSheetId="2">[60]Contribution!$K$51:$DC$52</definedName>
    <definedName name="fechas" localSheetId="7">[60]Contribution!$K$51:$DC$52</definedName>
    <definedName name="fechas" localSheetId="9">[60]Contribution!$K$51:$DC$52</definedName>
    <definedName name="fechas" localSheetId="1">[60]Contribution!$K$51:$DC$52</definedName>
    <definedName name="fechas" localSheetId="3">[60]Contribution!$K$51:$DC$52</definedName>
    <definedName name="fechas" localSheetId="8">[60]Contribution!$K$51:$DC$52</definedName>
    <definedName name="fechas" localSheetId="10">[60]Contribution!$K$51:$DC$52</definedName>
    <definedName name="fechas" localSheetId="11">[60]Contribution!$K$51:$DC$52</definedName>
    <definedName name="fechas">[60]Contribution!$K$51:$DC$52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localSheetId="2" hidden="1">'[92]Fax a enviar'!#REF!</definedName>
    <definedName name="feere" localSheetId="7" hidden="1">'[92]Fax a enviar'!#REF!</definedName>
    <definedName name="feere" hidden="1">'[92]Fax a enviar'!#REF!</definedName>
    <definedName name="fef" localSheetId="2" hidden="1">'[92]Fax a enviar'!#REF!</definedName>
    <definedName name="fef" localSheetId="7" hidden="1">'[92]Fax a enviar'!#REF!</definedName>
    <definedName name="fef" hidden="1">'[92]Fax a enviar'!#REF!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7">#REF!</definedName>
    <definedName name="FF" localSheetId="9">#REF!</definedName>
    <definedName name="FF" localSheetId="6">#REF!</definedName>
    <definedName name="FF" localSheetId="1">#REF!</definedName>
    <definedName name="FF" localSheetId="3">#REF!</definedName>
    <definedName name="FF" localSheetId="8">#REF!</definedName>
    <definedName name="FF" localSheetId="10">#REF!</definedName>
    <definedName name="FF" localSheetId="11">#REF!</definedName>
    <definedName name="FF">#REF!</definedName>
    <definedName name="FF1A" localSheetId="13">#REF!</definedName>
    <definedName name="FF1A" localSheetId="14">#REF!</definedName>
    <definedName name="FF1A" localSheetId="15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7">#REF!</definedName>
    <definedName name="FF1A" localSheetId="9">#REF!</definedName>
    <definedName name="FF1A" localSheetId="6">#REF!</definedName>
    <definedName name="FF1A" localSheetId="1">#REF!</definedName>
    <definedName name="FF1A" localSheetId="3">#REF!</definedName>
    <definedName name="FF1A" localSheetId="8">#REF!</definedName>
    <definedName name="FF1A" localSheetId="10">#REF!</definedName>
    <definedName name="FF1A">#REF!</definedName>
    <definedName name="fff" localSheetId="13" hidden="1">#REF!</definedName>
    <definedName name="fff" localSheetId="14" hidden="1">#REF!</definedName>
    <definedName name="fff" localSheetId="15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7" hidden="1">#REF!</definedName>
    <definedName name="fff" localSheetId="9" hidden="1">#REF!</definedName>
    <definedName name="fff" localSheetId="6" hidden="1">#REF!</definedName>
    <definedName name="fff" localSheetId="1" hidden="1">#REF!</definedName>
    <definedName name="fff" localSheetId="3" hidden="1">#REF!</definedName>
    <definedName name="fff" localSheetId="8" hidden="1">#REF!</definedName>
    <definedName name="fff" localSheetId="10" hidden="1">#REF!</definedName>
    <definedName name="fff" hidden="1">#REF!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12">#REF!</definedName>
    <definedName name="fffff" localSheetId="13">#REF!</definedName>
    <definedName name="fffff" localSheetId="14">#REF!</definedName>
    <definedName name="fffff" localSheetId="15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7">#REF!</definedName>
    <definedName name="fffff" localSheetId="9">#REF!</definedName>
    <definedName name="fffff" localSheetId="6">#REF!</definedName>
    <definedName name="fffff" localSheetId="1">#REF!</definedName>
    <definedName name="fffff" localSheetId="3">#REF!</definedName>
    <definedName name="fffff" localSheetId="8">#REF!</definedName>
    <definedName name="fffff" localSheetId="10">#REF!</definedName>
    <definedName name="fffff" localSheetId="11">#REF!</definedName>
    <definedName name="fffff">#REF!</definedName>
    <definedName name="ffffff" localSheetId="13" hidden="1">#REF!</definedName>
    <definedName name="ffffff" localSheetId="14" hidden="1">#REF!</definedName>
    <definedName name="ffffff" localSheetId="15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7" hidden="1">#REF!</definedName>
    <definedName name="ffffff" localSheetId="9" hidden="1">#REF!</definedName>
    <definedName name="ffffff" localSheetId="6" hidden="1">#REF!</definedName>
    <definedName name="ffffff" localSheetId="1" hidden="1">#REF!</definedName>
    <definedName name="ffffff" localSheetId="3" hidden="1">#REF!</definedName>
    <definedName name="ffffff" localSheetId="8" hidden="1">#REF!</definedName>
    <definedName name="ffffff" localSheetId="10" hidden="1">#REF!</definedName>
    <definedName name="ffffff" hidden="1">#REF!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localSheetId="2" hidden="1">'[92]Fax a enviar'!#REF!</definedName>
    <definedName name="fffffffff" localSheetId="7" hidden="1">'[92]Fax a enviar'!#REF!</definedName>
    <definedName name="fffffffff" hidden="1">'[92]Fax a enviar'!#REF!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12">#REF!</definedName>
    <definedName name="FFNN" localSheetId="13">#REF!</definedName>
    <definedName name="FFNN" localSheetId="14">#REF!</definedName>
    <definedName name="FFNN" localSheetId="15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7">#REF!</definedName>
    <definedName name="FFNN" localSheetId="9">#REF!</definedName>
    <definedName name="FFNN" localSheetId="6">#REF!</definedName>
    <definedName name="FFNN" localSheetId="1">#REF!</definedName>
    <definedName name="FFNN" localSheetId="3">#REF!</definedName>
    <definedName name="FFNN" localSheetId="8">#REF!</definedName>
    <definedName name="FFNN" localSheetId="10">#REF!</definedName>
    <definedName name="FFNN" localSheetId="11">#REF!</definedName>
    <definedName name="FFNN">#REF!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localSheetId="2" hidden="1">'[98]Fax a enviar'!#REF!</definedName>
    <definedName name="fgfg" localSheetId="7" hidden="1">'[98]Fax a enviar'!#REF!</definedName>
    <definedName name="fgfg" hidden="1">'[98]Fax a enviar'!#REF!</definedName>
    <definedName name="fghfghf" localSheetId="2" hidden="1">'[110]Fax a enviar'!#REF!</definedName>
    <definedName name="fghfghf" localSheetId="7" hidden="1">'[110]Fax a enviar'!#REF!</definedName>
    <definedName name="fghfghf" hidden="1">'[110]Fax a enviar'!#REF!</definedName>
    <definedName name="fhnfdj" localSheetId="2" hidden="1">'[92]Fax a enviar'!#REF!</definedName>
    <definedName name="fhnfdj" localSheetId="7" hidden="1">'[92]Fax a enviar'!#REF!</definedName>
    <definedName name="fhnfdj" hidden="1">'[92]Fax a enviar'!#REF!</definedName>
    <definedName name="FIDR" localSheetId="12">#REF!</definedName>
    <definedName name="FIDR" localSheetId="15">#REF!</definedName>
    <definedName name="FIDR" localSheetId="4">#REF!</definedName>
    <definedName name="FIDR" localSheetId="5">#REF!</definedName>
    <definedName name="FIDR" localSheetId="2">#REF!</definedName>
    <definedName name="FIDR" localSheetId="7">#REF!</definedName>
    <definedName name="FIDR" localSheetId="9">#REF!</definedName>
    <definedName name="FIDR" localSheetId="6">#REF!</definedName>
    <definedName name="FIDR" localSheetId="1">#REF!</definedName>
    <definedName name="FIDR" localSheetId="3">#REF!</definedName>
    <definedName name="FIDR" localSheetId="8">#REF!</definedName>
    <definedName name="FIDR" localSheetId="10">#REF!</definedName>
    <definedName name="FIDR" localSheetId="11">#REF!</definedName>
    <definedName name="FIDR">#REF!</definedName>
    <definedName name="Fig.1" localSheetId="12">#REF!</definedName>
    <definedName name="Fig.1" localSheetId="13">#REF!</definedName>
    <definedName name="Fig.1" localSheetId="14">#REF!</definedName>
    <definedName name="Fig.1" localSheetId="15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7">#REF!</definedName>
    <definedName name="Fig.1" localSheetId="9">#REF!</definedName>
    <definedName name="Fig.1" localSheetId="6">#REF!</definedName>
    <definedName name="Fig.1" localSheetId="1">#REF!</definedName>
    <definedName name="Fig.1" localSheetId="3">#REF!</definedName>
    <definedName name="Fig.1" localSheetId="8">#REF!</definedName>
    <definedName name="Fig.1" localSheetId="10">#REF!</definedName>
    <definedName name="Fig.1">#REF!</definedName>
    <definedName name="FigTitle" localSheetId="13">#REF!</definedName>
    <definedName name="FigTitle" localSheetId="14">#REF!</definedName>
    <definedName name="FigTitle" localSheetId="15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7">#REF!</definedName>
    <definedName name="FigTitle" localSheetId="9">#REF!</definedName>
    <definedName name="FigTitle" localSheetId="6">#REF!</definedName>
    <definedName name="FigTitle" localSheetId="1">#REF!</definedName>
    <definedName name="FigTitle" localSheetId="3">#REF!</definedName>
    <definedName name="FigTitle" localSheetId="8">#REF!</definedName>
    <definedName name="FigTitle" localSheetId="10">#REF!</definedName>
    <definedName name="FigTitle">#REF!</definedName>
    <definedName name="Figure.3" localSheetId="13">#REF!</definedName>
    <definedName name="Figure.3" localSheetId="14">#REF!</definedName>
    <definedName name="Figure.3" localSheetId="15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7">#REF!</definedName>
    <definedName name="Figure.3" localSheetId="9">#REF!</definedName>
    <definedName name="Figure.3" localSheetId="6">#REF!</definedName>
    <definedName name="Figure.3" localSheetId="1">#REF!</definedName>
    <definedName name="Figure.3" localSheetId="3">#REF!</definedName>
    <definedName name="Figure.3" localSheetId="8">#REF!</definedName>
    <definedName name="Figure.3" localSheetId="10">#REF!</definedName>
    <definedName name="Figure.3">#REF!</definedName>
    <definedName name="FIM" localSheetId="2">#REF!</definedName>
    <definedName name="FIM" localSheetId="7">#REF!</definedName>
    <definedName name="FIM" localSheetId="9">#REF!</definedName>
    <definedName name="FIM" localSheetId="6">#REF!</definedName>
    <definedName name="FIM" localSheetId="8">#REF!</definedName>
    <definedName name="FIM" localSheetId="10">#REF!</definedName>
    <definedName name="FIM">#REF!</definedName>
    <definedName name="finan" localSheetId="2">#REF!</definedName>
    <definedName name="finan" localSheetId="7">#REF!</definedName>
    <definedName name="finan" localSheetId="9">#REF!</definedName>
    <definedName name="finan" localSheetId="6">#REF!</definedName>
    <definedName name="finan" localSheetId="8">#REF!</definedName>
    <definedName name="finan" localSheetId="10">#REF!</definedName>
    <definedName name="finan">#REF!</definedName>
    <definedName name="finan1" localSheetId="2">#REF!</definedName>
    <definedName name="finan1" localSheetId="7">#REF!</definedName>
    <definedName name="finan1" localSheetId="9">#REF!</definedName>
    <definedName name="finan1" localSheetId="6">#REF!</definedName>
    <definedName name="finan1" localSheetId="8">#REF!</definedName>
    <definedName name="finan1" localSheetId="10">#REF!</definedName>
    <definedName name="finan1">#REF!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 localSheetId="2">'[67]OECD wgt'!$B$18</definedName>
    <definedName name="Finland_wt" localSheetId="7">'[67]OECD wgt'!$B$18</definedName>
    <definedName name="Finland_wt">'[67]OECD wgt'!$B$18</definedName>
    <definedName name="FIP" localSheetId="12">[111]Q4!#REF!</definedName>
    <definedName name="FIP" localSheetId="4">[111]Q4!#REF!</definedName>
    <definedName name="FIP" localSheetId="5">[111]Q4!#REF!</definedName>
    <definedName name="FIP" localSheetId="2">[111]Q4!#REF!</definedName>
    <definedName name="FIP" localSheetId="7">[111]Q4!#REF!</definedName>
    <definedName name="FIP" localSheetId="9">[111]Q4!#REF!</definedName>
    <definedName name="FIP" localSheetId="6">[111]Q4!#REF!</definedName>
    <definedName name="FIP" localSheetId="1">[111]Q4!#REF!</definedName>
    <definedName name="FIP" localSheetId="3">[111]Q4!#REF!</definedName>
    <definedName name="FIP" localSheetId="8">[111]Q4!#REF!</definedName>
    <definedName name="FIP" localSheetId="10">[111]Q4!#REF!</definedName>
    <definedName name="FIP" localSheetId="11">[111]Q4!#REF!</definedName>
    <definedName name="FIP">[111]Q4!#REF!</definedName>
    <definedName name="Fisc" localSheetId="12">#REF!</definedName>
    <definedName name="Fisc" localSheetId="13">#REF!</definedName>
    <definedName name="Fisc" localSheetId="14">#REF!</definedName>
    <definedName name="Fisc" localSheetId="15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7">#REF!</definedName>
    <definedName name="Fisc" localSheetId="9">#REF!</definedName>
    <definedName name="Fisc" localSheetId="6">#REF!</definedName>
    <definedName name="Fisc" localSheetId="1">#REF!</definedName>
    <definedName name="Fisc" localSheetId="3">#REF!</definedName>
    <definedName name="Fisc" localSheetId="8">#REF!</definedName>
    <definedName name="Fisc" localSheetId="10">#REF!</definedName>
    <definedName name="Fisc" localSheetId="11">#REF!</definedName>
    <definedName name="Fisc">#REF!</definedName>
    <definedName name="Fisca" localSheetId="12">#REF!</definedName>
    <definedName name="Fisca" localSheetId="13">#REF!</definedName>
    <definedName name="Fisca" localSheetId="14">#REF!</definedName>
    <definedName name="Fisca" localSheetId="15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7">#REF!</definedName>
    <definedName name="Fisca" localSheetId="9">#REF!</definedName>
    <definedName name="Fisca" localSheetId="6">#REF!</definedName>
    <definedName name="Fisca" localSheetId="1">#REF!</definedName>
    <definedName name="Fisca" localSheetId="3">#REF!</definedName>
    <definedName name="Fisca" localSheetId="8">#REF!</definedName>
    <definedName name="Fisca" localSheetId="10">#REF!</definedName>
    <definedName name="Fisca">#REF!</definedName>
    <definedName name="FISUM" localSheetId="2">#REF!</definedName>
    <definedName name="FISUM" localSheetId="7">#REF!</definedName>
    <definedName name="FISUM" localSheetId="9">#REF!</definedName>
    <definedName name="FISUM" localSheetId="6">#REF!</definedName>
    <definedName name="FISUM" localSheetId="8">#REF!</definedName>
    <definedName name="FISUM" localSheetId="10">#REF!</definedName>
    <definedName name="FISUM">#REF!</definedName>
    <definedName name="FLIBOR" localSheetId="2">[111]Q4!#REF!</definedName>
    <definedName name="FLIBOR" localSheetId="7">[111]Q4!#REF!</definedName>
    <definedName name="FLIBOR" localSheetId="10">[111]Q4!#REF!</definedName>
    <definedName name="FLIBOR">[111]Q4!#REF!</definedName>
    <definedName name="FLOPEC" localSheetId="12">#REF!</definedName>
    <definedName name="FLOPEC" localSheetId="15">#REF!</definedName>
    <definedName name="FLOPEC" localSheetId="4">#REF!</definedName>
    <definedName name="FLOPEC" localSheetId="5">#REF!</definedName>
    <definedName name="FLOPEC" localSheetId="2">#REF!</definedName>
    <definedName name="FLOPEC" localSheetId="7">#REF!</definedName>
    <definedName name="FLOPEC" localSheetId="9">#REF!</definedName>
    <definedName name="FLOPEC" localSheetId="6">#REF!</definedName>
    <definedName name="FLOPEC" localSheetId="1">#REF!</definedName>
    <definedName name="FLOPEC" localSheetId="3">#REF!</definedName>
    <definedName name="FLOPEC" localSheetId="8">#REF!</definedName>
    <definedName name="FLOPEC" localSheetId="10">#REF!</definedName>
    <definedName name="FLOPEC" localSheetId="11">#REF!</definedName>
    <definedName name="FLOPEC">#REF!</definedName>
    <definedName name="FLOWS" localSheetId="12">#REF!</definedName>
    <definedName name="FLOWS" localSheetId="15">#REF!</definedName>
    <definedName name="FLOWS" localSheetId="2">#REF!</definedName>
    <definedName name="FLOWS" localSheetId="7">#REF!</definedName>
    <definedName name="FLOWS" localSheetId="9">#REF!</definedName>
    <definedName name="FLOWS" localSheetId="6">#REF!</definedName>
    <definedName name="FLOWS" localSheetId="1">#REF!</definedName>
    <definedName name="FLOWS" localSheetId="3">#REF!</definedName>
    <definedName name="FLOWS" localSheetId="8">#REF!</definedName>
    <definedName name="FLOWS" localSheetId="10">#REF!</definedName>
    <definedName name="FLOWS">#REF!</definedName>
    <definedName name="fluct" localSheetId="12">#REF!</definedName>
    <definedName name="fluct" localSheetId="15">#REF!</definedName>
    <definedName name="fluct" localSheetId="2">#REF!</definedName>
    <definedName name="fluct" localSheetId="7">#REF!</definedName>
    <definedName name="fluct" localSheetId="9">#REF!</definedName>
    <definedName name="fluct" localSheetId="6">#REF!</definedName>
    <definedName name="fluct" localSheetId="1">#REF!</definedName>
    <definedName name="fluct" localSheetId="3">#REF!</definedName>
    <definedName name="fluct" localSheetId="8">#REF!</definedName>
    <definedName name="fluct" localSheetId="10">#REF!</definedName>
    <definedName name="fluct">#REF!</definedName>
    <definedName name="Flujo" localSheetId="2">[78]Hoja5!$X$1:$AF$61</definedName>
    <definedName name="Flujo" localSheetId="7">[78]Hoja5!$X$1:$AF$61</definedName>
    <definedName name="Flujo">[78]Hoja5!$X$1:$AF$61</definedName>
    <definedName name="FLUXO" localSheetId="12">#REF!</definedName>
    <definedName name="FLUXO" localSheetId="15">#REF!</definedName>
    <definedName name="FLUXO" localSheetId="4">#REF!</definedName>
    <definedName name="FLUXO" localSheetId="5">#REF!</definedName>
    <definedName name="FLUXO" localSheetId="2">#REF!</definedName>
    <definedName name="FLUXO" localSheetId="7">#REF!</definedName>
    <definedName name="FLUXO" localSheetId="9">#REF!</definedName>
    <definedName name="FLUXO" localSheetId="6">#REF!</definedName>
    <definedName name="FLUXO" localSheetId="1">#REF!</definedName>
    <definedName name="FLUXO" localSheetId="3">#REF!</definedName>
    <definedName name="FLUXO" localSheetId="8">#REF!</definedName>
    <definedName name="FLUXO" localSheetId="10">#REF!</definedName>
    <definedName name="FLUXO" localSheetId="11">#REF!</definedName>
    <definedName name="FLUXO">#REF!</definedName>
    <definedName name="FMB" localSheetId="12">#REF!</definedName>
    <definedName name="FMB" localSheetId="15">#REF!</definedName>
    <definedName name="FMB" localSheetId="2">#REF!</definedName>
    <definedName name="FMB" localSheetId="7">#REF!</definedName>
    <definedName name="FMB" localSheetId="9">#REF!</definedName>
    <definedName name="FMB" localSheetId="6">#REF!</definedName>
    <definedName name="FMB" localSheetId="1">#REF!</definedName>
    <definedName name="FMB" localSheetId="3">#REF!</definedName>
    <definedName name="FMB" localSheetId="8">#REF!</definedName>
    <definedName name="FMB" localSheetId="10">#REF!</definedName>
    <definedName name="FMB">#REF!</definedName>
    <definedName name="FMI" localSheetId="12">[59]BCP!#REF!</definedName>
    <definedName name="FMI" localSheetId="13">[59]BCP!#REF!</definedName>
    <definedName name="FMI" localSheetId="14">[59]BCP!#REF!</definedName>
    <definedName name="FMI" localSheetId="15">[59]BCP!#REF!</definedName>
    <definedName name="FMI" localSheetId="0">[59]BCP!#REF!</definedName>
    <definedName name="FMI" localSheetId="4">[59]BCP!#REF!</definedName>
    <definedName name="FMI" localSheetId="5">[59]BCP!#REF!</definedName>
    <definedName name="FMI" localSheetId="2">[59]BCP!#REF!</definedName>
    <definedName name="FMI" localSheetId="7">[59]BCP!#REF!</definedName>
    <definedName name="FMI" localSheetId="9">[59]BCP!#REF!</definedName>
    <definedName name="FMI" localSheetId="6">[59]BCP!#REF!</definedName>
    <definedName name="FMI" localSheetId="1">#REF!</definedName>
    <definedName name="FMI" localSheetId="3">[59]BCP!#REF!</definedName>
    <definedName name="FMI" localSheetId="8">[59]BCP!#REF!</definedName>
    <definedName name="FMI" localSheetId="10">[59]BCP!#REF!</definedName>
    <definedName name="FMI">[59]BCP!#REF!</definedName>
    <definedName name="FMK" localSheetId="12">#REF!</definedName>
    <definedName name="FMK" localSheetId="13">#REF!</definedName>
    <definedName name="FMK" localSheetId="14">#REF!</definedName>
    <definedName name="FMK" localSheetId="15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7">#REF!</definedName>
    <definedName name="FMK" localSheetId="9">#REF!</definedName>
    <definedName name="FMK" localSheetId="6">#REF!</definedName>
    <definedName name="FMK" localSheetId="1">#REF!</definedName>
    <definedName name="FMK" localSheetId="3">#REF!</definedName>
    <definedName name="FMK" localSheetId="8">#REF!</definedName>
    <definedName name="FMK" localSheetId="10">#REF!</definedName>
    <definedName name="FMK" localSheetId="11">#REF!</definedName>
    <definedName name="FMK">#REF!</definedName>
    <definedName name="FODESEC" localSheetId="2">#REF!</definedName>
    <definedName name="FODESEC" localSheetId="7">#REF!</definedName>
    <definedName name="FODESEC" localSheetId="9">#REF!</definedName>
    <definedName name="FODESEC" localSheetId="6">#REF!</definedName>
    <definedName name="FODESEC" localSheetId="3">#REF!</definedName>
    <definedName name="FODESEC" localSheetId="8">#REF!</definedName>
    <definedName name="FODESEC" localSheetId="10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 localSheetId="7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 localSheetId="7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 localSheetId="7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 localSheetId="7">[4]C!$B$25:$N$25</definedName>
    <definedName name="FONDO_NACIONAL_DE_LA_VIVIENDA__LEY_N__23966_ART._18">[4]C!$B$25:$N$25</definedName>
    <definedName name="Fondos" localSheetId="2">[78]Hoja5!$J$1:$U$44</definedName>
    <definedName name="Fondos" localSheetId="7">[78]Hoja5!$J$1:$U$44</definedName>
    <definedName name="Fondos">[78]Hoja5!$J$1:$U$44</definedName>
    <definedName name="FORMATO">#N/A</definedName>
    <definedName name="FRAMENO" localSheetId="12">#REF!</definedName>
    <definedName name="FRAMENO" localSheetId="13">#REF!</definedName>
    <definedName name="FRAMENO" localSheetId="14">#REF!</definedName>
    <definedName name="FRAMENO" localSheetId="15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7">#REF!</definedName>
    <definedName name="FRAMENO" localSheetId="9">#REF!</definedName>
    <definedName name="FRAMENO" localSheetId="6">#REF!</definedName>
    <definedName name="FRAMENO" localSheetId="1">#REF!</definedName>
    <definedName name="FRAMENO" localSheetId="3">#REF!</definedName>
    <definedName name="FRAMENO" localSheetId="8">#REF!</definedName>
    <definedName name="FRAMENO" localSheetId="10">#REF!</definedName>
    <definedName name="FRAMENO" localSheetId="11">#REF!</definedName>
    <definedName name="FRAMENO">#REF!</definedName>
    <definedName name="framework_macro" localSheetId="13">#REF!</definedName>
    <definedName name="framework_macro" localSheetId="14">#REF!</definedName>
    <definedName name="framework_macro" localSheetId="15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7">#REF!</definedName>
    <definedName name="framework_macro" localSheetId="9">#REF!</definedName>
    <definedName name="framework_macro" localSheetId="6">#REF!</definedName>
    <definedName name="framework_macro" localSheetId="1">#REF!</definedName>
    <definedName name="framework_macro" localSheetId="3">#REF!</definedName>
    <definedName name="framework_macro" localSheetId="8">#REF!</definedName>
    <definedName name="framework_macro" localSheetId="10">#REF!</definedName>
    <definedName name="framework_macro">#REF!</definedName>
    <definedName name="framework_macro_new" localSheetId="13">#REF!</definedName>
    <definedName name="framework_macro_new" localSheetId="14">#REF!</definedName>
    <definedName name="framework_macro_new" localSheetId="15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7">#REF!</definedName>
    <definedName name="framework_macro_new" localSheetId="9">#REF!</definedName>
    <definedName name="framework_macro_new" localSheetId="6">#REF!</definedName>
    <definedName name="framework_macro_new" localSheetId="1">#REF!</definedName>
    <definedName name="framework_macro_new" localSheetId="3">#REF!</definedName>
    <definedName name="framework_macro_new" localSheetId="8">#REF!</definedName>
    <definedName name="framework_macro_new" localSheetId="10">#REF!</definedName>
    <definedName name="framework_macro_new">#REF!</definedName>
    <definedName name="framework_monetary" localSheetId="13">#REF!</definedName>
    <definedName name="framework_monetary" localSheetId="14">#REF!</definedName>
    <definedName name="framework_monetary" localSheetId="15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7">#REF!</definedName>
    <definedName name="framework_monetary" localSheetId="9">#REF!</definedName>
    <definedName name="framework_monetary" localSheetId="6">#REF!</definedName>
    <definedName name="framework_monetary" localSheetId="3">#REF!</definedName>
    <definedName name="framework_monetary" localSheetId="8">#REF!</definedName>
    <definedName name="framework_monetary" localSheetId="10">#REF!</definedName>
    <definedName name="framework_monetary">#REF!</definedName>
    <definedName name="FRAMEYES" localSheetId="13">#REF!</definedName>
    <definedName name="FRAMEYES" localSheetId="14">#REF!</definedName>
    <definedName name="FRAMEYES" localSheetId="15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7">#REF!</definedName>
    <definedName name="FRAMEYES" localSheetId="9">#REF!</definedName>
    <definedName name="FRAMEYES" localSheetId="6">#REF!</definedName>
    <definedName name="FRAMEYES" localSheetId="3">#REF!</definedName>
    <definedName name="FRAMEYES" localSheetId="8">#REF!</definedName>
    <definedName name="FRAMEYES" localSheetId="10">#REF!</definedName>
    <definedName name="FRAMEYES">#REF!</definedName>
    <definedName name="France_wt" localSheetId="2">'[67]OECD wgt'!$B$7</definedName>
    <definedName name="France_wt" localSheetId="7">'[67]OECD wgt'!$B$7</definedName>
    <definedName name="France_wt">'[67]OECD wgt'!$B$7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12">#REF!</definedName>
    <definedName name="FRF" localSheetId="15">#REF!</definedName>
    <definedName name="FRF" localSheetId="4">#REF!</definedName>
    <definedName name="FRF" localSheetId="5">#REF!</definedName>
    <definedName name="FRF" localSheetId="2">#REF!</definedName>
    <definedName name="FRF" localSheetId="7">#REF!</definedName>
    <definedName name="FRF" localSheetId="9">#REF!</definedName>
    <definedName name="FRF" localSheetId="6">#REF!</definedName>
    <definedName name="FRF" localSheetId="1">#REF!</definedName>
    <definedName name="FRF" localSheetId="3">#REF!</definedName>
    <definedName name="FRF" localSheetId="8">#REF!</definedName>
    <definedName name="FRF" localSheetId="10">#REF!</definedName>
    <definedName name="FRF" localSheetId="11">#REF!</definedName>
    <definedName name="FRF">#REF!</definedName>
    <definedName name="FRFEURO" localSheetId="12">#REF!</definedName>
    <definedName name="FRFEURO" localSheetId="13">#REF!</definedName>
    <definedName name="FRFEURO" localSheetId="14">#REF!</definedName>
    <definedName name="FRFEURO" localSheetId="15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7">#REF!</definedName>
    <definedName name="FRFEURO" localSheetId="9">#REF!</definedName>
    <definedName name="FRFEURO" localSheetId="6">#REF!</definedName>
    <definedName name="FRFEURO" localSheetId="1">#REF!</definedName>
    <definedName name="FRFEURO" localSheetId="3">#REF!</definedName>
    <definedName name="FRFEURO" localSheetId="8">#REF!</definedName>
    <definedName name="FRFEURO" localSheetId="10">#REF!</definedName>
    <definedName name="FRFEURO">#REF!</definedName>
    <definedName name="FS" localSheetId="13">#REF!</definedName>
    <definedName name="FS" localSheetId="14">#REF!</definedName>
    <definedName name="FS" localSheetId="15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7">#REF!</definedName>
    <definedName name="FS" localSheetId="9">#REF!</definedName>
    <definedName name="FS" localSheetId="6">#REF!</definedName>
    <definedName name="FS" localSheetId="1">#REF!</definedName>
    <definedName name="FS" localSheetId="3">#REF!</definedName>
    <definedName name="FS" localSheetId="8">#REF!</definedName>
    <definedName name="FS" localSheetId="10">#REF!</definedName>
    <definedName name="FS">#REF!</definedName>
    <definedName name="FS1A" localSheetId="13">#REF!</definedName>
    <definedName name="FS1A" localSheetId="14">#REF!</definedName>
    <definedName name="FS1A" localSheetId="15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7">#REF!</definedName>
    <definedName name="FS1A" localSheetId="9">#REF!</definedName>
    <definedName name="FS1A" localSheetId="6">#REF!</definedName>
    <definedName name="FS1A" localSheetId="1">#REF!</definedName>
    <definedName name="FS1A" localSheetId="3">#REF!</definedName>
    <definedName name="FS1A" localSheetId="8">#REF!</definedName>
    <definedName name="FS1A" localSheetId="10">#REF!</definedName>
    <definedName name="FS1A">#REF!</definedName>
    <definedName name="fsdfsd" localSheetId="14" hidden="1">[112]C!#REF!</definedName>
    <definedName name="fsdfsd" localSheetId="15" hidden="1">[112]C!#REF!</definedName>
    <definedName name="fsdfsd" localSheetId="0" hidden="1">[112]C!#REF!</definedName>
    <definedName name="fsdfsd" localSheetId="4" hidden="1">[112]C!#REF!</definedName>
    <definedName name="fsdfsd" localSheetId="5" hidden="1">[112]C!#REF!</definedName>
    <definedName name="fsdfsd" localSheetId="2" hidden="1">[112]C!#REF!</definedName>
    <definedName name="fsdfsd" localSheetId="7" hidden="1">[112]C!#REF!</definedName>
    <definedName name="fsdfsd" localSheetId="3" hidden="1">[112]C!#REF!</definedName>
    <definedName name="fsdfsd" localSheetId="8" hidden="1">[112]C!#REF!</definedName>
    <definedName name="fsdfsd" localSheetId="10" hidden="1">[112]C!#REF!</definedName>
    <definedName name="fsdfsd" hidden="1">[112]C!#REF!</definedName>
    <definedName name="fsdsdfa" localSheetId="12" hidden="1">'[97]Fax a enviar'!#REF!</definedName>
    <definedName name="fsdsdfa" localSheetId="14" hidden="1">'[97]Fax a enviar'!#REF!</definedName>
    <definedName name="fsdsdfa" localSheetId="15" hidden="1">'[97]Fax a enviar'!#REF!</definedName>
    <definedName name="fsdsdfa" localSheetId="2" hidden="1">'[97]Fax a enviar'!#REF!</definedName>
    <definedName name="fsdsdfa" localSheetId="7" hidden="1">'[97]Fax a enviar'!#REF!</definedName>
    <definedName name="fsdsdfa" localSheetId="3" hidden="1">'[97]Fax a enviar'!#REF!</definedName>
    <definedName name="fsdsdfa" localSheetId="8" hidden="1">'[97]Fax a enviar'!#REF!</definedName>
    <definedName name="fsdsdfa" localSheetId="10" hidden="1">'[97]Fax a enviar'!#REF!</definedName>
    <definedName name="fsdsdfa" hidden="1">'[97]Fax a enviar'!#REF!</definedName>
    <definedName name="FT" localSheetId="12">#REF!</definedName>
    <definedName name="FT" localSheetId="13">#REF!</definedName>
    <definedName name="FT" localSheetId="14">#REF!</definedName>
    <definedName name="FT" localSheetId="15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7">#REF!</definedName>
    <definedName name="FT" localSheetId="9">#REF!</definedName>
    <definedName name="FT" localSheetId="6">#REF!</definedName>
    <definedName name="FT" localSheetId="1">#REF!</definedName>
    <definedName name="FT" localSheetId="3">#REF!</definedName>
    <definedName name="FT" localSheetId="8">#REF!</definedName>
    <definedName name="FT" localSheetId="10">#REF!</definedName>
    <definedName name="FT" localSheetId="11">#REF!</definedName>
    <definedName name="FT">#REF!</definedName>
    <definedName name="FT1A" localSheetId="13">#REF!</definedName>
    <definedName name="FT1A" localSheetId="14">#REF!</definedName>
    <definedName name="FT1A" localSheetId="15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7">#REF!</definedName>
    <definedName name="FT1A" localSheetId="9">#REF!</definedName>
    <definedName name="FT1A" localSheetId="6">#REF!</definedName>
    <definedName name="FT1A" localSheetId="1">#REF!</definedName>
    <definedName name="FT1A" localSheetId="3">#REF!</definedName>
    <definedName name="FT1A" localSheetId="8">#REF!</definedName>
    <definedName name="FT1A" localSheetId="10">#REF!</definedName>
    <definedName name="FT1A">#REF!</definedName>
    <definedName name="ftaref" localSheetId="2">#REF!</definedName>
    <definedName name="ftaref" localSheetId="7">#REF!</definedName>
    <definedName name="ftaref" localSheetId="9">#REF!</definedName>
    <definedName name="ftaref" localSheetId="6">#REF!</definedName>
    <definedName name="ftaref" localSheetId="8">#REF!</definedName>
    <definedName name="ftaref" localSheetId="10">#REF!</definedName>
    <definedName name="ftaref">#REF!</definedName>
    <definedName name="ftconf" localSheetId="2">#REF!</definedName>
    <definedName name="ftconf" localSheetId="7">#REF!</definedName>
    <definedName name="ftconf" localSheetId="9">#REF!</definedName>
    <definedName name="ftconf" localSheetId="6">#REF!</definedName>
    <definedName name="ftconf" localSheetId="8">#REF!</definedName>
    <definedName name="ftconf" localSheetId="10">#REF!</definedName>
    <definedName name="ftconf">#REF!</definedName>
    <definedName name="ftima" localSheetId="2">#REF!</definedName>
    <definedName name="ftima" localSheetId="7">#REF!</definedName>
    <definedName name="ftima" localSheetId="9">#REF!</definedName>
    <definedName name="ftima" localSheetId="6">#REF!</definedName>
    <definedName name="ftima" localSheetId="8">#REF!</definedName>
    <definedName name="ftima" localSheetId="10">#REF!</definedName>
    <definedName name="ftima">#REF!</definedName>
    <definedName name="ftimaf" localSheetId="2">#REF!</definedName>
    <definedName name="ftimaf" localSheetId="7">#REF!</definedName>
    <definedName name="ftimaf" localSheetId="9">#REF!</definedName>
    <definedName name="ftimaf" localSheetId="6">#REF!</definedName>
    <definedName name="ftimaf" localSheetId="8">#REF!</definedName>
    <definedName name="ftimaf" localSheetId="10">#REF!</definedName>
    <definedName name="ftimaf">#REF!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12">#REF!</definedName>
    <definedName name="FUENTE" localSheetId="13">#REF!</definedName>
    <definedName name="FUENTE" localSheetId="14">#REF!</definedName>
    <definedName name="FUENTE" localSheetId="15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7">#REF!</definedName>
    <definedName name="FUENTE" localSheetId="9">#REF!</definedName>
    <definedName name="FUENTE" localSheetId="6">#REF!</definedName>
    <definedName name="FUENTE" localSheetId="1">#REF!</definedName>
    <definedName name="FUENTE" localSheetId="3">#REF!</definedName>
    <definedName name="FUENTE" localSheetId="8">#REF!</definedName>
    <definedName name="FUENTE" localSheetId="10">#REF!</definedName>
    <definedName name="FUENTE" localSheetId="11">#REF!</definedName>
    <definedName name="FUENTE">#REF!</definedName>
    <definedName name="fuente1" localSheetId="13">#REF!</definedName>
    <definedName name="fuente1" localSheetId="14">#REF!</definedName>
    <definedName name="fuente1" localSheetId="15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7">#REF!</definedName>
    <definedName name="fuente1" localSheetId="9">#REF!</definedName>
    <definedName name="fuente1" localSheetId="6">#REF!</definedName>
    <definedName name="fuente1" localSheetId="1">#REF!</definedName>
    <definedName name="fuente1" localSheetId="3">#REF!</definedName>
    <definedName name="fuente1" localSheetId="8">#REF!</definedName>
    <definedName name="fuente1" localSheetId="10">#REF!</definedName>
    <definedName name="fuente1">#REF!</definedName>
    <definedName name="FUENTE2" localSheetId="13">#REF!</definedName>
    <definedName name="FUENTE2" localSheetId="14">#REF!</definedName>
    <definedName name="FUENTE2" localSheetId="15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7">#REF!</definedName>
    <definedName name="FUENTE2" localSheetId="9">#REF!</definedName>
    <definedName name="FUENTE2" localSheetId="6">#REF!</definedName>
    <definedName name="FUENTE2" localSheetId="3">#REF!</definedName>
    <definedName name="FUENTE2" localSheetId="8">#REF!</definedName>
    <definedName name="FUENTE2" localSheetId="10">#REF!</definedName>
    <definedName name="FUENTE2">#REF!</definedName>
    <definedName name="Fuentes" localSheetId="13">#REF!</definedName>
    <definedName name="Fuentes" localSheetId="14">#REF!</definedName>
    <definedName name="Fuentes" localSheetId="15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7">#REF!</definedName>
    <definedName name="Fuentes" localSheetId="9">#REF!</definedName>
    <definedName name="Fuentes" localSheetId="6">#REF!</definedName>
    <definedName name="Fuentes" localSheetId="3">#REF!</definedName>
    <definedName name="Fuentes" localSheetId="8">#REF!</definedName>
    <definedName name="Fuentes" localSheetId="10">#REF!</definedName>
    <definedName name="Fuentes">#REF!</definedName>
    <definedName name="fx" localSheetId="13">#REF!</definedName>
    <definedName name="fx" localSheetId="14">#REF!</definedName>
    <definedName name="fx" localSheetId="15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7">#REF!</definedName>
    <definedName name="fx" localSheetId="9">#REF!</definedName>
    <definedName name="fx" localSheetId="6">#REF!</definedName>
    <definedName name="fx" localSheetId="1">#REF!</definedName>
    <definedName name="fx" localSheetId="3">#REF!</definedName>
    <definedName name="fx" localSheetId="8">#REF!</definedName>
    <definedName name="fx" localSheetId="10">#REF!</definedName>
    <definedName name="fx">#REF!</definedName>
    <definedName name="FX98IGP" localSheetId="2">#REF!</definedName>
    <definedName name="FX98IGP" localSheetId="7">#REF!</definedName>
    <definedName name="FX98IGP" localSheetId="9">#REF!</definedName>
    <definedName name="FX98IGP" localSheetId="6">#REF!</definedName>
    <definedName name="FX98IGP" localSheetId="8">#REF!</definedName>
    <definedName name="FX98IGP" localSheetId="10">#REF!</definedName>
    <definedName name="FX98IGP">#REF!</definedName>
    <definedName name="FX98RE" localSheetId="2">#REF!</definedName>
    <definedName name="FX98RE" localSheetId="7">#REF!</definedName>
    <definedName name="FX98RE" localSheetId="9">#REF!</definedName>
    <definedName name="FX98RE" localSheetId="6">#REF!</definedName>
    <definedName name="FX98RE" localSheetId="8">#REF!</definedName>
    <definedName name="FX98RE" localSheetId="10">#REF!</definedName>
    <definedName name="FX98RE">#REF!</definedName>
    <definedName name="FX99RE" localSheetId="2">#REF!</definedName>
    <definedName name="FX99RE" localSheetId="7">#REF!</definedName>
    <definedName name="FX99RE" localSheetId="9">#REF!</definedName>
    <definedName name="FX99RE" localSheetId="6">#REF!</definedName>
    <definedName name="FX99RE" localSheetId="8">#REF!</definedName>
    <definedName name="FX99RE" localSheetId="10">#REF!</definedName>
    <definedName name="FX99RE">#REF!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12">#REF!</definedName>
    <definedName name="g1std" localSheetId="15">#REF!</definedName>
    <definedName name="g1std" localSheetId="4">#REF!</definedName>
    <definedName name="g1std" localSheetId="5">#REF!</definedName>
    <definedName name="g1std" localSheetId="2">#REF!</definedName>
    <definedName name="g1std" localSheetId="7">#REF!</definedName>
    <definedName name="g1std" localSheetId="9">#REF!</definedName>
    <definedName name="g1std" localSheetId="6">#REF!</definedName>
    <definedName name="g1std" localSheetId="1">#REF!</definedName>
    <definedName name="g1std" localSheetId="3">#REF!</definedName>
    <definedName name="g1std" localSheetId="8">#REF!</definedName>
    <definedName name="g1std" localSheetId="10">#REF!</definedName>
    <definedName name="g1std" localSheetId="11">#REF!</definedName>
    <definedName name="g1std">#REF!</definedName>
    <definedName name="g2std" localSheetId="12">#REF!</definedName>
    <definedName name="g2std" localSheetId="4">#REF!</definedName>
    <definedName name="g2std" localSheetId="5">#REF!</definedName>
    <definedName name="g2std" localSheetId="2">#REF!</definedName>
    <definedName name="g2std" localSheetId="7">#REF!</definedName>
    <definedName name="g2std" localSheetId="9">#REF!</definedName>
    <definedName name="g2std" localSheetId="6">#REF!</definedName>
    <definedName name="g2std" localSheetId="3">#REF!</definedName>
    <definedName name="g2std" localSheetId="8">#REF!</definedName>
    <definedName name="g2std" localSheetId="10">#REF!</definedName>
    <definedName name="g2std">#REF!</definedName>
    <definedName name="GAP" localSheetId="12">#REF!</definedName>
    <definedName name="GAP" localSheetId="13">#REF!</definedName>
    <definedName name="GAP" localSheetId="14">#REF!</definedName>
    <definedName name="GAP" localSheetId="15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7">#REF!</definedName>
    <definedName name="GAP" localSheetId="9">#REF!</definedName>
    <definedName name="GAP" localSheetId="6">#REF!</definedName>
    <definedName name="GAP" localSheetId="3">#REF!</definedName>
    <definedName name="GAP" localSheetId="8">#REF!</definedName>
    <definedName name="GAP" localSheetId="10">#REF!</definedName>
    <definedName name="GAP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15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7">#REF!</definedName>
    <definedName name="GAPFGFROM" localSheetId="9">#REF!</definedName>
    <definedName name="GAPFGFROM" localSheetId="6">#REF!</definedName>
    <definedName name="GAPFGFROM" localSheetId="1">#REF!</definedName>
    <definedName name="GAPFGFROM" localSheetId="3">#REF!</definedName>
    <definedName name="GAPFGFROM" localSheetId="8">#REF!</definedName>
    <definedName name="GAPFGFROM" localSheetId="10">#REF!</definedName>
    <definedName name="GAPFGFROM">#REF!</definedName>
    <definedName name="GAPFGTO" localSheetId="13">#REF!</definedName>
    <definedName name="GAPFGTO" localSheetId="14">#REF!</definedName>
    <definedName name="GAPFGTO" localSheetId="15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7">#REF!</definedName>
    <definedName name="GAPFGTO" localSheetId="9">#REF!</definedName>
    <definedName name="GAPFGTO" localSheetId="6">#REF!</definedName>
    <definedName name="GAPFGTO" localSheetId="1">#REF!</definedName>
    <definedName name="GAPFGTO" localSheetId="3">#REF!</definedName>
    <definedName name="GAPFGTO" localSheetId="8">#REF!</definedName>
    <definedName name="GAPFGTO" localSheetId="10">#REF!</definedName>
    <definedName name="GAPFGTO">#REF!</definedName>
    <definedName name="GAPSTFROM" localSheetId="13">#REF!</definedName>
    <definedName name="GAPSTFROM" localSheetId="14">#REF!</definedName>
    <definedName name="GAPSTFROM" localSheetId="15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7">#REF!</definedName>
    <definedName name="GAPSTFROM" localSheetId="9">#REF!</definedName>
    <definedName name="GAPSTFROM" localSheetId="6">#REF!</definedName>
    <definedName name="GAPSTFROM" localSheetId="3">#REF!</definedName>
    <definedName name="GAPSTFROM" localSheetId="8">#REF!</definedName>
    <definedName name="GAPSTFROM" localSheetId="10">#REF!</definedName>
    <definedName name="GAPSTFROM">#REF!</definedName>
    <definedName name="GAPSTTO" localSheetId="13">#REF!</definedName>
    <definedName name="GAPSTTO" localSheetId="14">#REF!</definedName>
    <definedName name="GAPSTTO" localSheetId="15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7">#REF!</definedName>
    <definedName name="GAPSTTO" localSheetId="9">#REF!</definedName>
    <definedName name="GAPSTTO" localSheetId="6">#REF!</definedName>
    <definedName name="GAPSTTO" localSheetId="3">#REF!</definedName>
    <definedName name="GAPSTTO" localSheetId="8">#REF!</definedName>
    <definedName name="GAPSTTO" localSheetId="10">#REF!</definedName>
    <definedName name="GAPSTTO">#REF!</definedName>
    <definedName name="GAPTEST" localSheetId="13">#REF!</definedName>
    <definedName name="GAPTEST" localSheetId="14">#REF!</definedName>
    <definedName name="GAPTEST" localSheetId="15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7">#REF!</definedName>
    <definedName name="GAPTEST" localSheetId="9">#REF!</definedName>
    <definedName name="GAPTEST" localSheetId="6">#REF!</definedName>
    <definedName name="GAPTEST" localSheetId="3">#REF!</definedName>
    <definedName name="GAPTEST" localSheetId="8">#REF!</definedName>
    <definedName name="GAPTEST" localSheetId="10">#REF!</definedName>
    <definedName name="GAPTEST">#REF!</definedName>
    <definedName name="GAPTESTFG" localSheetId="13">#REF!</definedName>
    <definedName name="GAPTESTFG" localSheetId="14">#REF!</definedName>
    <definedName name="GAPTESTFG" localSheetId="15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7">#REF!</definedName>
    <definedName name="GAPTESTFG" localSheetId="9">#REF!</definedName>
    <definedName name="GAPTESTFG" localSheetId="6">#REF!</definedName>
    <definedName name="GAPTESTFG" localSheetId="3">#REF!</definedName>
    <definedName name="GAPTESTFG" localSheetId="8">#REF!</definedName>
    <definedName name="GAPTESTFG" localSheetId="10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2">#REF!</definedName>
    <definedName name="GATO" localSheetId="15">#REF!</definedName>
    <definedName name="GATO" localSheetId="4">#REF!</definedName>
    <definedName name="GATO" localSheetId="5">#REF!</definedName>
    <definedName name="GATO" localSheetId="2">#REF!</definedName>
    <definedName name="GATO" localSheetId="7">#REF!</definedName>
    <definedName name="GATO" localSheetId="9">#REF!</definedName>
    <definedName name="GATO" localSheetId="6">#REF!</definedName>
    <definedName name="GATO" localSheetId="1">#REF!</definedName>
    <definedName name="GATO" localSheetId="3">#REF!</definedName>
    <definedName name="GATO" localSheetId="8">#REF!</definedName>
    <definedName name="GATO" localSheetId="10">#REF!</definedName>
    <definedName name="GATO" localSheetId="11">#REF!</definedName>
    <definedName name="GATO">#REF!</definedName>
    <definedName name="Gave" localSheetId="12">#REF!</definedName>
    <definedName name="Gave" localSheetId="4">#REF!</definedName>
    <definedName name="Gave" localSheetId="5">#REF!</definedName>
    <definedName name="Gave" localSheetId="2">#REF!</definedName>
    <definedName name="Gave" localSheetId="7">#REF!</definedName>
    <definedName name="Gave" localSheetId="9">#REF!</definedName>
    <definedName name="Gave" localSheetId="6">#REF!</definedName>
    <definedName name="Gave" localSheetId="3">#REF!</definedName>
    <definedName name="Gave" localSheetId="8">#REF!</definedName>
    <definedName name="Gave" localSheetId="10">#REF!</definedName>
    <definedName name="Gave">#REF!</definedName>
    <definedName name="GAZZETTE" localSheetId="13">#REF!</definedName>
    <definedName name="GAZZETTE" localSheetId="14">#REF!</definedName>
    <definedName name="GAZZETTE" localSheetId="15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7">#REF!</definedName>
    <definedName name="GAZZETTE" localSheetId="9">#REF!</definedName>
    <definedName name="GAZZETTE" localSheetId="6">#REF!</definedName>
    <definedName name="GAZZETTE" localSheetId="3">#REF!</definedName>
    <definedName name="GAZZETTE" localSheetId="8">#REF!</definedName>
    <definedName name="GAZZETTE" localSheetId="10">#REF!</definedName>
    <definedName name="GAZZETTE">#REF!</definedName>
    <definedName name="GBP" localSheetId="13">#REF!</definedName>
    <definedName name="GBP" localSheetId="14">#REF!</definedName>
    <definedName name="GBP" localSheetId="15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7">#REF!</definedName>
    <definedName name="GBP" localSheetId="9">#REF!</definedName>
    <definedName name="GBP" localSheetId="6">#REF!</definedName>
    <definedName name="GBP" localSheetId="1">#REF!</definedName>
    <definedName name="GBP" localSheetId="3">#REF!</definedName>
    <definedName name="GBP" localSheetId="8">#REF!</definedName>
    <definedName name="GBP" localSheetId="10">#REF!</definedName>
    <definedName name="GBP">#REF!</definedName>
    <definedName name="GCB" localSheetId="12">[57]Q4!#REF!</definedName>
    <definedName name="GCB" localSheetId="2">[57]Q4!#REF!</definedName>
    <definedName name="GCB" localSheetId="7">[57]Q4!#REF!</definedName>
    <definedName name="GCB" localSheetId="9">[57]Q4!#REF!</definedName>
    <definedName name="GCB" localSheetId="1">[57]Q4!#REF!</definedName>
    <definedName name="GCB" localSheetId="3">[57]Q4!#REF!</definedName>
    <definedName name="GCB" localSheetId="8">[57]Q4!#REF!</definedName>
    <definedName name="GCB" localSheetId="10">[57]Q4!#REF!</definedName>
    <definedName name="GCB" localSheetId="11">[57]Q4!#REF!</definedName>
    <definedName name="GCB">[57]Q4!#REF!</definedName>
    <definedName name="GCB_NGDP">#N/A</definedName>
    <definedName name="GCEC" localSheetId="12">#REF!</definedName>
    <definedName name="GCEC" localSheetId="15">#REF!</definedName>
    <definedName name="GCEC" localSheetId="4">#REF!</definedName>
    <definedName name="GCEC" localSheetId="5">#REF!</definedName>
    <definedName name="GCEC" localSheetId="2">#REF!</definedName>
    <definedName name="GCEC" localSheetId="7">#REF!</definedName>
    <definedName name="GCEC" localSheetId="9">#REF!</definedName>
    <definedName name="GCEC" localSheetId="6">#REF!</definedName>
    <definedName name="GCEC" localSheetId="1">#REF!</definedName>
    <definedName name="GCEC" localSheetId="3">#REF!</definedName>
    <definedName name="GCEC" localSheetId="8">#REF!</definedName>
    <definedName name="GCEC" localSheetId="10">#REF!</definedName>
    <definedName name="GCEC" localSheetId="11">#REF!</definedName>
    <definedName name="GCEC">#REF!</definedName>
    <definedName name="GCED" localSheetId="12">#REF!</definedName>
    <definedName name="GCED" localSheetId="4">#REF!</definedName>
    <definedName name="GCED" localSheetId="5">#REF!</definedName>
    <definedName name="GCED" localSheetId="2">#REF!</definedName>
    <definedName name="GCED" localSheetId="7">#REF!</definedName>
    <definedName name="GCED" localSheetId="9">#REF!</definedName>
    <definedName name="GCED" localSheetId="6">#REF!</definedName>
    <definedName name="GCED" localSheetId="3">#REF!</definedName>
    <definedName name="GCED" localSheetId="8">#REF!</definedName>
    <definedName name="GCED" localSheetId="10">#REF!</definedName>
    <definedName name="GCED">#REF!</definedName>
    <definedName name="GCEE" localSheetId="4">#REF!</definedName>
    <definedName name="GCEE" localSheetId="5">#REF!</definedName>
    <definedName name="GCEE" localSheetId="2">#REF!</definedName>
    <definedName name="GCEE" localSheetId="7">#REF!</definedName>
    <definedName name="GCEE" localSheetId="9">#REF!</definedName>
    <definedName name="GCEE" localSheetId="6">#REF!</definedName>
    <definedName name="GCEE" localSheetId="3">#REF!</definedName>
    <definedName name="GCEE" localSheetId="8">#REF!</definedName>
    <definedName name="GCEE" localSheetId="10">#REF!</definedName>
    <definedName name="GCEE">#REF!</definedName>
    <definedName name="GCEEP" localSheetId="2">#REF!</definedName>
    <definedName name="GCEEP" localSheetId="7">#REF!</definedName>
    <definedName name="GCEEP" localSheetId="9">#REF!</definedName>
    <definedName name="GCEEP" localSheetId="6">#REF!</definedName>
    <definedName name="GCEEP" localSheetId="8">#REF!</definedName>
    <definedName name="GCEEP" localSheetId="10">#REF!</definedName>
    <definedName name="GCEEP">#REF!</definedName>
    <definedName name="GCEES" localSheetId="2">#REF!</definedName>
    <definedName name="GCEES" localSheetId="7">#REF!</definedName>
    <definedName name="GCEES" localSheetId="9">#REF!</definedName>
    <definedName name="GCEES" localSheetId="6">#REF!</definedName>
    <definedName name="GCEES" localSheetId="8">#REF!</definedName>
    <definedName name="GCEES" localSheetId="10">#REF!</definedName>
    <definedName name="GCEES">#REF!</definedName>
    <definedName name="GCEG" localSheetId="2">#REF!</definedName>
    <definedName name="GCEG" localSheetId="7">#REF!</definedName>
    <definedName name="GCEG" localSheetId="9">#REF!</definedName>
    <definedName name="GCEG" localSheetId="6">#REF!</definedName>
    <definedName name="GCEG" localSheetId="8">#REF!</definedName>
    <definedName name="GCEG" localSheetId="10">#REF!</definedName>
    <definedName name="GCEG">#REF!</definedName>
    <definedName name="GCEH" localSheetId="2">#REF!</definedName>
    <definedName name="GCEH" localSheetId="7">#REF!</definedName>
    <definedName name="GCEH" localSheetId="9">#REF!</definedName>
    <definedName name="GCEH" localSheetId="6">#REF!</definedName>
    <definedName name="GCEH" localSheetId="8">#REF!</definedName>
    <definedName name="GCEH" localSheetId="10">#REF!</definedName>
    <definedName name="GCEH">#REF!</definedName>
    <definedName name="GCEHP" localSheetId="2">#REF!</definedName>
    <definedName name="GCEHP" localSheetId="7">#REF!</definedName>
    <definedName name="GCEHP" localSheetId="9">#REF!</definedName>
    <definedName name="GCEHP" localSheetId="6">#REF!</definedName>
    <definedName name="GCEHP" localSheetId="8">#REF!</definedName>
    <definedName name="GCEHP" localSheetId="10">#REF!</definedName>
    <definedName name="GCEHP">#REF!</definedName>
    <definedName name="GCEI_D" localSheetId="2">#REF!</definedName>
    <definedName name="GCEI_D" localSheetId="7">#REF!</definedName>
    <definedName name="GCEI_D" localSheetId="9">#REF!</definedName>
    <definedName name="GCEI_D" localSheetId="6">#REF!</definedName>
    <definedName name="GCEI_D" localSheetId="8">#REF!</definedName>
    <definedName name="GCEI_D" localSheetId="10">#REF!</definedName>
    <definedName name="GCEI_D">#REF!</definedName>
    <definedName name="GCEI_F" localSheetId="2">#REF!</definedName>
    <definedName name="GCEI_F" localSheetId="7">#REF!</definedName>
    <definedName name="GCEI_F" localSheetId="9">#REF!</definedName>
    <definedName name="GCEI_F" localSheetId="6">#REF!</definedName>
    <definedName name="GCEI_F" localSheetId="8">#REF!</definedName>
    <definedName name="GCEI_F" localSheetId="10">#REF!</definedName>
    <definedName name="GCEI_F">#REF!</definedName>
    <definedName name="GCENL" localSheetId="2">#REF!</definedName>
    <definedName name="GCENL" localSheetId="7">#REF!</definedName>
    <definedName name="GCENL" localSheetId="9">#REF!</definedName>
    <definedName name="GCENL" localSheetId="6">#REF!</definedName>
    <definedName name="GCENL" localSheetId="8">#REF!</definedName>
    <definedName name="GCENL" localSheetId="10">#REF!</definedName>
    <definedName name="GCENL">#REF!</definedName>
    <definedName name="GCEO" localSheetId="2">#REF!</definedName>
    <definedName name="GCEO" localSheetId="7">#REF!</definedName>
    <definedName name="GCEO" localSheetId="9">#REF!</definedName>
    <definedName name="GCEO" localSheetId="6">#REF!</definedName>
    <definedName name="GCEO" localSheetId="8">#REF!</definedName>
    <definedName name="GCEO" localSheetId="10">#REF!</definedName>
    <definedName name="GCEO">#REF!</definedName>
    <definedName name="GCESWH" localSheetId="2">#REF!</definedName>
    <definedName name="GCESWH" localSheetId="7">#REF!</definedName>
    <definedName name="GCESWH" localSheetId="9">#REF!</definedName>
    <definedName name="GCESWH" localSheetId="6">#REF!</definedName>
    <definedName name="GCESWH" localSheetId="8">#REF!</definedName>
    <definedName name="GCESWH" localSheetId="10">#REF!</definedName>
    <definedName name="GCESWH">#REF!</definedName>
    <definedName name="GCEW" localSheetId="2">#REF!</definedName>
    <definedName name="GCEW" localSheetId="7">#REF!</definedName>
    <definedName name="GCEW" localSheetId="9">#REF!</definedName>
    <definedName name="GCEW" localSheetId="6">#REF!</definedName>
    <definedName name="GCEW" localSheetId="8">#REF!</definedName>
    <definedName name="GCEW" localSheetId="10">#REF!</definedName>
    <definedName name="GCEW">#REF!</definedName>
    <definedName name="GCG" localSheetId="2">#REF!</definedName>
    <definedName name="GCG" localSheetId="7">#REF!</definedName>
    <definedName name="GCG" localSheetId="9">#REF!</definedName>
    <definedName name="GCG" localSheetId="6">#REF!</definedName>
    <definedName name="GCG" localSheetId="8">#REF!</definedName>
    <definedName name="GCG" localSheetId="10">#REF!</definedName>
    <definedName name="GCG">#REF!</definedName>
    <definedName name="GCGC" localSheetId="2">#REF!</definedName>
    <definedName name="GCGC" localSheetId="7">#REF!</definedName>
    <definedName name="GCGC" localSheetId="9">#REF!</definedName>
    <definedName name="GCGC" localSheetId="6">#REF!</definedName>
    <definedName name="GCGC" localSheetId="8">#REF!</definedName>
    <definedName name="GCGC" localSheetId="10">#REF!</definedName>
    <definedName name="GCGC">#REF!</definedName>
    <definedName name="GCND_NGDP" localSheetId="12">[57]Q4!#REF!</definedName>
    <definedName name="GCND_NGDP" localSheetId="2">[57]Q4!#REF!</definedName>
    <definedName name="GCND_NGDP" localSheetId="7">[57]Q4!#REF!</definedName>
    <definedName name="GCND_NGDP" localSheetId="9">[57]Q4!#REF!</definedName>
    <definedName name="GCND_NGDP" localSheetId="1">[57]Q4!#REF!</definedName>
    <definedName name="GCND_NGDP" localSheetId="3">[57]Q4!#REF!</definedName>
    <definedName name="GCND_NGDP" localSheetId="8">[57]Q4!#REF!</definedName>
    <definedName name="GCND_NGDP" localSheetId="10">[57]Q4!#REF!</definedName>
    <definedName name="GCND_NGDP" localSheetId="11">[57]Q4!#REF!</definedName>
    <definedName name="GCND_NGDP">[57]Q4!#REF!</definedName>
    <definedName name="GCRG" localSheetId="12">#REF!</definedName>
    <definedName name="GCRG" localSheetId="15">#REF!</definedName>
    <definedName name="GCRG" localSheetId="4">#REF!</definedName>
    <definedName name="GCRG" localSheetId="5">#REF!</definedName>
    <definedName name="GCRG" localSheetId="2">#REF!</definedName>
    <definedName name="GCRG" localSheetId="7">#REF!</definedName>
    <definedName name="GCRG" localSheetId="9">#REF!</definedName>
    <definedName name="GCRG" localSheetId="6">#REF!</definedName>
    <definedName name="GCRG" localSheetId="1">#REF!</definedName>
    <definedName name="GCRG" localSheetId="3">#REF!</definedName>
    <definedName name="GCRG" localSheetId="8">#REF!</definedName>
    <definedName name="GCRG" localSheetId="10">#REF!</definedName>
    <definedName name="GCRG" localSheetId="11">#REF!</definedName>
    <definedName name="GCRG">#REF!</definedName>
    <definedName name="gdg" localSheetId="12" hidden="1">'[92]Fax a enviar'!#REF!</definedName>
    <definedName name="gdg" localSheetId="14" hidden="1">'[92]Fax a enviar'!#REF!</definedName>
    <definedName name="gdg" localSheetId="15" hidden="1">'[92]Fax a enviar'!#REF!</definedName>
    <definedName name="gdg" localSheetId="0" hidden="1">'[92]Fax a enviar'!#REF!</definedName>
    <definedName name="gdg" localSheetId="4" hidden="1">'[92]Fax a enviar'!#REF!</definedName>
    <definedName name="gdg" localSheetId="5" hidden="1">'[92]Fax a enviar'!#REF!</definedName>
    <definedName name="gdg" localSheetId="2" hidden="1">'[92]Fax a enviar'!#REF!</definedName>
    <definedName name="gdg" localSheetId="7" hidden="1">'[92]Fax a enviar'!#REF!</definedName>
    <definedName name="gdg" localSheetId="9" hidden="1">'[92]Fax a enviar'!#REF!</definedName>
    <definedName name="gdg" localSheetId="1" hidden="1">#REF!</definedName>
    <definedName name="gdg" localSheetId="3" hidden="1">'[92]Fax a enviar'!#REF!</definedName>
    <definedName name="gdg" localSheetId="8" hidden="1">'[92]Fax a enviar'!#REF!</definedName>
    <definedName name="gdg" localSheetId="10" hidden="1">'[92]Fax a enviar'!#REF!</definedName>
    <definedName name="gdg" localSheetId="11" hidden="1">'[92]Fax a enviar'!#REF!</definedName>
    <definedName name="gdg" hidden="1">'[92]Fax a enviar'!#REF!</definedName>
    <definedName name="gdgd" localSheetId="14" hidden="1">'[103]Fax a enviar'!#REF!</definedName>
    <definedName name="gdgd" localSheetId="15" hidden="1">'[103]Fax a enviar'!#REF!</definedName>
    <definedName name="gdgd" localSheetId="0" hidden="1">'[103]Fax a enviar'!#REF!</definedName>
    <definedName name="gdgd" localSheetId="4" hidden="1">'[103]Fax a enviar'!#REF!</definedName>
    <definedName name="gdgd" localSheetId="5" hidden="1">'[103]Fax a enviar'!#REF!</definedName>
    <definedName name="gdgd" localSheetId="2" hidden="1">'[103]Fax a enviar'!#REF!</definedName>
    <definedName name="gdgd" localSheetId="7" hidden="1">'[103]Fax a enviar'!#REF!</definedName>
    <definedName name="gdgd" localSheetId="9" hidden="1">'[103]Fax a enviar'!#REF!</definedName>
    <definedName name="gdgd" localSheetId="1" hidden="1">#REF!</definedName>
    <definedName name="gdgd" localSheetId="3" hidden="1">'[103]Fax a enviar'!#REF!</definedName>
    <definedName name="gdgd" localSheetId="8" hidden="1">'[103]Fax a enviar'!#REF!</definedName>
    <definedName name="gdgd" localSheetId="10" hidden="1">'[103]Fax a enviar'!#REF!</definedName>
    <definedName name="gdgd" hidden="1">'[103]Fax a enviar'!#REF!</definedName>
    <definedName name="gdp" localSheetId="2">[113]GDP_WEO!$A$3:$AB$188</definedName>
    <definedName name="gdp" localSheetId="7">[113]GDP_WEO!$A$3:$AB$188</definedName>
    <definedName name="gdp">[113]GDP_WEO!$A$3:$AB$188</definedName>
    <definedName name="gdpall" localSheetId="2">[113]GDP!$B$2:$AD$134</definedName>
    <definedName name="gdpall" localSheetId="7">[113]GDP!$B$2:$AD$134</definedName>
    <definedName name="gdpall">[113]GDP!$B$2:$AD$134</definedName>
    <definedName name="GDPDEFL" localSheetId="12">[114]NA!#REF!</definedName>
    <definedName name="GDPDEFL" localSheetId="15">[114]NA!#REF!</definedName>
    <definedName name="GDPDEFL" localSheetId="4">[114]NA!#REF!</definedName>
    <definedName name="GDPDEFL" localSheetId="5">[114]NA!#REF!</definedName>
    <definedName name="GDPDEFL" localSheetId="2">[114]NA!#REF!</definedName>
    <definedName name="GDPDEFL" localSheetId="7">[114]NA!#REF!</definedName>
    <definedName name="GDPDEFL" localSheetId="9">[114]NA!#REF!</definedName>
    <definedName name="GDPDEFL" localSheetId="6">[114]NA!#REF!</definedName>
    <definedName name="GDPDEFL" localSheetId="1">[114]NA!#REF!</definedName>
    <definedName name="GDPDEFL" localSheetId="3">[114]NA!#REF!</definedName>
    <definedName name="GDPDEFL" localSheetId="8">[114]NA!#REF!</definedName>
    <definedName name="GDPDEFL" localSheetId="10">[114]NA!#REF!</definedName>
    <definedName name="GDPDEFL" localSheetId="11">[114]NA!#REF!</definedName>
    <definedName name="GDPDEFL">[114]NA!#REF!</definedName>
    <definedName name="GDPOR" localSheetId="12">[114]NA!#REF!</definedName>
    <definedName name="GDPOR" localSheetId="15">[114]NA!#REF!</definedName>
    <definedName name="GDPOR" localSheetId="4">[114]NA!#REF!</definedName>
    <definedName name="GDPOR" localSheetId="5">[114]NA!#REF!</definedName>
    <definedName name="GDPOR" localSheetId="2">[114]NA!#REF!</definedName>
    <definedName name="GDPOR" localSheetId="7">[114]NA!#REF!</definedName>
    <definedName name="GDPOR" localSheetId="9">[114]NA!#REF!</definedName>
    <definedName name="GDPOR" localSheetId="6">[114]NA!#REF!</definedName>
    <definedName name="GDPOR" localSheetId="1">[114]NA!#REF!</definedName>
    <definedName name="GDPOR" localSheetId="3">[114]NA!#REF!</definedName>
    <definedName name="GDPOR" localSheetId="8">[114]NA!#REF!</definedName>
    <definedName name="GDPOR" localSheetId="10">[114]NA!#REF!</definedName>
    <definedName name="GDPOR" localSheetId="11">[114]NA!#REF!</definedName>
    <definedName name="GDPOR">[114]NA!#REF!</definedName>
    <definedName name="GDPOR_" localSheetId="12">[114]NA!#REF!</definedName>
    <definedName name="GDPOR_" localSheetId="15">[114]NA!#REF!</definedName>
    <definedName name="GDPOR_" localSheetId="2">[114]NA!#REF!</definedName>
    <definedName name="GDPOR_" localSheetId="7">[114]NA!#REF!</definedName>
    <definedName name="GDPOR_" localSheetId="9">[114]NA!#REF!</definedName>
    <definedName name="GDPOR_" localSheetId="6">[114]NA!#REF!</definedName>
    <definedName name="GDPOR_" localSheetId="1">[114]NA!#REF!</definedName>
    <definedName name="GDPOR_" localSheetId="3">[114]NA!#REF!</definedName>
    <definedName name="GDPOR_" localSheetId="8">[114]NA!#REF!</definedName>
    <definedName name="GDPOR_" localSheetId="10">[114]NA!#REF!</definedName>
    <definedName name="GDPOR_" localSheetId="11">[114]NA!#REF!</definedName>
    <definedName name="GDPOR_">[114]NA!#REF!</definedName>
    <definedName name="gdppc" localSheetId="2">[113]GDPpc_WEO!$A$3:$AC$188</definedName>
    <definedName name="gdppc" localSheetId="7">[113]GDPpc_WEO!$A$3:$AC$188</definedName>
    <definedName name="gdppc">[113]GDPpc_WEO!$A$3:$AC$188</definedName>
    <definedName name="Germany_wt" localSheetId="2">'[67]OECD wgt'!$B$6</definedName>
    <definedName name="Germany_wt" localSheetId="7">'[67]OECD wgt'!$B$6</definedName>
    <definedName name="Germany_wt">'[67]OECD wgt'!$B$6</definedName>
    <definedName name="Gestión" localSheetId="2">[78]Hoja2!$A$1:$L$76</definedName>
    <definedName name="Gestión" localSheetId="7">[78]Hoja2!$A$1:$L$76</definedName>
    <definedName name="Gestión">[78]Hoja2!$A$1:$L$76</definedName>
    <definedName name="gfdsgfsa" localSheetId="12" hidden="1">{"Riqfin97",#N/A,FALSE,"Tran";"Riqfinpro",#N/A,FALSE,"Tran"}</definedName>
    <definedName name="gfdsgfsa" localSheetId="15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localSheetId="10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12">#REF!</definedName>
    <definedName name="GG" localSheetId="15">#REF!</definedName>
    <definedName name="GG" localSheetId="4">#REF!</definedName>
    <definedName name="GG" localSheetId="5">#REF!</definedName>
    <definedName name="GG" localSheetId="2">#REF!</definedName>
    <definedName name="GG" localSheetId="7">#REF!</definedName>
    <definedName name="GG" localSheetId="9">#REF!</definedName>
    <definedName name="GG" localSheetId="6">#REF!</definedName>
    <definedName name="GG" localSheetId="1">#REF!</definedName>
    <definedName name="GG" localSheetId="3">#REF!</definedName>
    <definedName name="GG" localSheetId="8">#REF!</definedName>
    <definedName name="GG" localSheetId="10">#REF!</definedName>
    <definedName name="GG" localSheetId="11">#REF!</definedName>
    <definedName name="GG">#REF!</definedName>
    <definedName name="GGB" localSheetId="12">[57]Q4!#REF!</definedName>
    <definedName name="GGB" localSheetId="15">[57]Q4!#REF!</definedName>
    <definedName name="GGB" localSheetId="4">[57]Q4!#REF!</definedName>
    <definedName name="GGB" localSheetId="5">[57]Q4!#REF!</definedName>
    <definedName name="GGB" localSheetId="2">[57]Q4!#REF!</definedName>
    <definedName name="GGB" localSheetId="7">[57]Q4!#REF!</definedName>
    <definedName name="GGB" localSheetId="9">[57]Q4!#REF!</definedName>
    <definedName name="GGB" localSheetId="6">[57]Q4!#REF!</definedName>
    <definedName name="GGB" localSheetId="1">[57]Q4!#REF!</definedName>
    <definedName name="GGB" localSheetId="3">[57]Q4!#REF!</definedName>
    <definedName name="GGB" localSheetId="8">[57]Q4!#REF!</definedName>
    <definedName name="GGB" localSheetId="10">[57]Q4!#REF!</definedName>
    <definedName name="GGB" localSheetId="11">[57]Q4!#REF!</definedName>
    <definedName name="GGB">[57]Q4!#REF!</definedName>
    <definedName name="GGB_NGDP">#N/A</definedName>
    <definedName name="GGBXI" localSheetId="12">[111]Q4!#REF!</definedName>
    <definedName name="GGBXI" localSheetId="2">[111]Q4!#REF!</definedName>
    <definedName name="GGBXI" localSheetId="7">[111]Q4!#REF!</definedName>
    <definedName name="GGBXI" localSheetId="9">[111]Q4!#REF!</definedName>
    <definedName name="GGBXI" localSheetId="6">[111]Q4!#REF!</definedName>
    <definedName name="GGBXI" localSheetId="8">[111]Q4!#REF!</definedName>
    <definedName name="GGBXI" localSheetId="10">[111]Q4!#REF!</definedName>
    <definedName name="GGBXI" localSheetId="11">[111]Q4!#REF!</definedName>
    <definedName name="GGBXI">[111]Q4!#REF!</definedName>
    <definedName name="GGEC" localSheetId="12">#REF!</definedName>
    <definedName name="GGEC" localSheetId="15">#REF!</definedName>
    <definedName name="GGEC" localSheetId="4">#REF!</definedName>
    <definedName name="GGEC" localSheetId="5">#REF!</definedName>
    <definedName name="GGEC" localSheetId="2">#REF!</definedName>
    <definedName name="GGEC" localSheetId="7">#REF!</definedName>
    <definedName name="GGEC" localSheetId="9">#REF!</definedName>
    <definedName name="GGEC" localSheetId="6">#REF!</definedName>
    <definedName name="GGEC" localSheetId="1">#REF!</definedName>
    <definedName name="GGEC" localSheetId="3">#REF!</definedName>
    <definedName name="GGEC" localSheetId="8">#REF!</definedName>
    <definedName name="GGEC" localSheetId="10">#REF!</definedName>
    <definedName name="GGEC" localSheetId="11">#REF!</definedName>
    <definedName name="GGEC">#REF!</definedName>
    <definedName name="GGENL" localSheetId="12">#REF!</definedName>
    <definedName name="GGENL" localSheetId="15">#REF!</definedName>
    <definedName name="GGENL" localSheetId="2">#REF!</definedName>
    <definedName name="GGENL" localSheetId="7">#REF!</definedName>
    <definedName name="GGENL" localSheetId="9">#REF!</definedName>
    <definedName name="GGENL" localSheetId="6">#REF!</definedName>
    <definedName name="GGENL" localSheetId="1">#REF!</definedName>
    <definedName name="GGENL" localSheetId="3">#REF!</definedName>
    <definedName name="GGENL" localSheetId="8">#REF!</definedName>
    <definedName name="GGENL" localSheetId="10">#REF!</definedName>
    <definedName name="GGENL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7" hidden="1">#REF!</definedName>
    <definedName name="ggfrfff" localSheetId="9" hidden="1">#REF!</definedName>
    <definedName name="ggfrfff" localSheetId="6" hidden="1">#REF!</definedName>
    <definedName name="ggfrfff" localSheetId="1" hidden="1">#REF!</definedName>
    <definedName name="ggfrfff" localSheetId="3" hidden="1">#REF!</definedName>
    <definedName name="ggfrfff" localSheetId="8" hidden="1">#REF!</definedName>
    <definedName name="ggfrfff" localSheetId="10" hidden="1">#REF!</definedName>
    <definedName name="ggfrfff" hidden="1">#REF!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'[115]J(Priv.Cap)'!#REF!</definedName>
    <definedName name="ggggg" localSheetId="7" hidden="1">'[115]J(Priv.Cap)'!#REF!</definedName>
    <definedName name="ggggg" hidden="1">'[115]J(Priv.Cap)'!#REF!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7" hidden="1">#REF!</definedName>
    <definedName name="ggggggggggggggg" localSheetId="9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8" hidden="1">#REF!</definedName>
    <definedName name="ggggggggggggggg" localSheetId="10" hidden="1">#REF!</definedName>
    <definedName name="ggggggggggggggg" localSheetId="11" hidden="1">#REF!</definedName>
    <definedName name="ggggggggggggggg" hidden="1">#REF!</definedName>
    <definedName name="GGperc" localSheetId="2">#REF!</definedName>
    <definedName name="GGperc" localSheetId="7">#REF!</definedName>
    <definedName name="GGperc" localSheetId="9">#REF!</definedName>
    <definedName name="GGperc" localSheetId="6">#REF!</definedName>
    <definedName name="GGperc" localSheetId="3">#REF!</definedName>
    <definedName name="GGperc" localSheetId="8">#REF!</definedName>
    <definedName name="GGperc" localSheetId="10">#REF!</definedName>
    <definedName name="GGperc">#REF!</definedName>
    <definedName name="GGRG" localSheetId="2">#REF!</definedName>
    <definedName name="GGRG" localSheetId="7">#REF!</definedName>
    <definedName name="GGRG" localSheetId="9">#REF!</definedName>
    <definedName name="GGRG" localSheetId="6">#REF!</definedName>
    <definedName name="GGRG" localSheetId="8">#REF!</definedName>
    <definedName name="GGRG" localSheetId="10">#REF!</definedName>
    <definedName name="GGRG">#REF!</definedName>
    <definedName name="GGSB" localSheetId="2">[111]Q4!#REF!</definedName>
    <definedName name="GGSB" localSheetId="7">[111]Q4!#REF!</definedName>
    <definedName name="GGSB" localSheetId="10">[111]Q4!#REF!</definedName>
    <definedName name="GGSB">[111]Q4!#REF!</definedName>
    <definedName name="GGSBXS" localSheetId="2">[111]Q4!#REF!</definedName>
    <definedName name="GGSBXS" localSheetId="7">[111]Q4!#REF!</definedName>
    <definedName name="GGSBXS" localSheetId="10">[111]Q4!#REF!</definedName>
    <definedName name="GGSBXS">[111]Q4!#REF!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12">#REF!</definedName>
    <definedName name="GL_Z" localSheetId="13">#REF!</definedName>
    <definedName name="GL_Z" localSheetId="14">#REF!</definedName>
    <definedName name="GL_Z" localSheetId="15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7">#REF!</definedName>
    <definedName name="GL_Z" localSheetId="9">#REF!</definedName>
    <definedName name="GL_Z" localSheetId="6">#REF!</definedName>
    <definedName name="GL_Z" localSheetId="1">#REF!</definedName>
    <definedName name="GL_Z" localSheetId="3">#REF!</definedName>
    <definedName name="GL_Z" localSheetId="8">#REF!</definedName>
    <definedName name="GL_Z" localSheetId="10">#REF!</definedName>
    <definedName name="GL_Z" localSheetId="11">#REF!</definedName>
    <definedName name="GL_Z">#REF!</definedName>
    <definedName name="gni" localSheetId="2">[90]GNIpc!$A$1:$R$235</definedName>
    <definedName name="gni" localSheetId="7">[90]GNIpc!$A$1:$R$235</definedName>
    <definedName name="gni">[90]GNIpc!$A$1:$R$235</definedName>
    <definedName name="goafrica" localSheetId="12">[116]!goafrica</definedName>
    <definedName name="goafrica" localSheetId="14">[116]!goafrica</definedName>
    <definedName name="goafrica" localSheetId="15">[116]!goafrica</definedName>
    <definedName name="goafrica" localSheetId="0">[116]!goafrica</definedName>
    <definedName name="goafrica" localSheetId="4">[116]!goafrica</definedName>
    <definedName name="goafrica" localSheetId="5">[116]!goafrica</definedName>
    <definedName name="goafrica" localSheetId="2">[116]!goafrica</definedName>
    <definedName name="goafrica" localSheetId="7">[116]!goafrica</definedName>
    <definedName name="goafrica" localSheetId="9">[116]!goafrica</definedName>
    <definedName name="goafrica" localSheetId="1">#REF!</definedName>
    <definedName name="goafrica" localSheetId="3">[116]!goafrica</definedName>
    <definedName name="goafrica" localSheetId="8">[116]!goafrica</definedName>
    <definedName name="goafrica" localSheetId="10">[116]!goafrica</definedName>
    <definedName name="goafrica">[116]!goafrica</definedName>
    <definedName name="goasia" localSheetId="12">[116]!goasia</definedName>
    <definedName name="goasia" localSheetId="14">[116]!goasia</definedName>
    <definedName name="goasia" localSheetId="15">[116]!goasia</definedName>
    <definedName name="goasia" localSheetId="0">[116]!goasia</definedName>
    <definedName name="goasia" localSheetId="4">[116]!goasia</definedName>
    <definedName name="goasia" localSheetId="5">[116]!goasia</definedName>
    <definedName name="goasia" localSheetId="2">[116]!goasia</definedName>
    <definedName name="goasia" localSheetId="7">[116]!goasia</definedName>
    <definedName name="goasia" localSheetId="9">[116]!goasia</definedName>
    <definedName name="goasia" localSheetId="1">#REF!</definedName>
    <definedName name="goasia" localSheetId="3">[116]!goasia</definedName>
    <definedName name="goasia" localSheetId="8">[116]!goasia</definedName>
    <definedName name="goasia" localSheetId="10">[116]!goasia</definedName>
    <definedName name="goasia">[116]!goasia</definedName>
    <definedName name="GOB" localSheetId="12">#REF!</definedName>
    <definedName name="GOB" localSheetId="13">#REF!</definedName>
    <definedName name="GOB" localSheetId="14">#REF!</definedName>
    <definedName name="GOB" localSheetId="15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7">#REF!</definedName>
    <definedName name="GOB" localSheetId="9">#REF!</definedName>
    <definedName name="GOB" localSheetId="6">#REF!</definedName>
    <definedName name="GOB" localSheetId="1">#REF!</definedName>
    <definedName name="GOB" localSheetId="3">#REF!</definedName>
    <definedName name="GOB" localSheetId="8">#REF!</definedName>
    <definedName name="GOB" localSheetId="10">#REF!</definedName>
    <definedName name="GOB" localSheetId="11">#REF!</definedName>
    <definedName name="GOB">#REF!</definedName>
    <definedName name="goeeup" localSheetId="12">[116]!goeeup</definedName>
    <definedName name="goeeup" localSheetId="14">[116]!goeeup</definedName>
    <definedName name="goeeup" localSheetId="15">[116]!goeeup</definedName>
    <definedName name="goeeup" localSheetId="0">[116]!goeeup</definedName>
    <definedName name="goeeup" localSheetId="4">[116]!goeeup</definedName>
    <definedName name="goeeup" localSheetId="5">[116]!goeeup</definedName>
    <definedName name="goeeup" localSheetId="2">[116]!goeeup</definedName>
    <definedName name="goeeup" localSheetId="7">[116]!goeeup</definedName>
    <definedName name="goeeup" localSheetId="9">[116]!goeeup</definedName>
    <definedName name="goeeup" localSheetId="1">#REF!</definedName>
    <definedName name="goeeup" localSheetId="3">[116]!goeeup</definedName>
    <definedName name="goeeup" localSheetId="8">[116]!goeeup</definedName>
    <definedName name="goeeup" localSheetId="10">[116]!goeeup</definedName>
    <definedName name="goeeup">[116]!goeeup</definedName>
    <definedName name="GOESC96" localSheetId="12">#REF!</definedName>
    <definedName name="GOESC96" localSheetId="15">#REF!</definedName>
    <definedName name="GOESC96" localSheetId="4">#REF!</definedName>
    <definedName name="GOESC96" localSheetId="5">#REF!</definedName>
    <definedName name="GOESC96" localSheetId="2">#REF!</definedName>
    <definedName name="GOESC96" localSheetId="7">#REF!</definedName>
    <definedName name="GOESC96" localSheetId="9">#REF!</definedName>
    <definedName name="GOESC96" localSheetId="6">#REF!</definedName>
    <definedName name="GOESC96" localSheetId="1">#REF!</definedName>
    <definedName name="GOESC96" localSheetId="3">#REF!</definedName>
    <definedName name="GOESC96" localSheetId="8">#REF!</definedName>
    <definedName name="GOESC96" localSheetId="10">#REF!</definedName>
    <definedName name="GOESC96" localSheetId="11">#REF!</definedName>
    <definedName name="GOESC96">#REF!</definedName>
    <definedName name="goeurope" localSheetId="12">[116]!goeurope</definedName>
    <definedName name="goeurope" localSheetId="14">[116]!goeurope</definedName>
    <definedName name="goeurope" localSheetId="15">[116]!goeurope</definedName>
    <definedName name="goeurope" localSheetId="0">[116]!goeurope</definedName>
    <definedName name="goeurope" localSheetId="4">[116]!goeurope</definedName>
    <definedName name="goeurope" localSheetId="5">[116]!goeurope</definedName>
    <definedName name="goeurope" localSheetId="2">[116]!goeurope</definedName>
    <definedName name="goeurope" localSheetId="7">[116]!goeurope</definedName>
    <definedName name="goeurope" localSheetId="9">[116]!goeurope</definedName>
    <definedName name="goeurope" localSheetId="1">#REF!</definedName>
    <definedName name="goeurope" localSheetId="3">[116]!goeurope</definedName>
    <definedName name="goeurope" localSheetId="8">[116]!goeurope</definedName>
    <definedName name="goeurope" localSheetId="10">[116]!goeurope</definedName>
    <definedName name="goeurope">[116]!goeurope</definedName>
    <definedName name="golamerica" localSheetId="12">[116]!golamerica</definedName>
    <definedName name="golamerica" localSheetId="14">[116]!golamerica</definedName>
    <definedName name="golamerica" localSheetId="15">[116]!golamerica</definedName>
    <definedName name="golamerica" localSheetId="0">[116]!golamerica</definedName>
    <definedName name="golamerica" localSheetId="4">[116]!golamerica</definedName>
    <definedName name="golamerica" localSheetId="5">[116]!golamerica</definedName>
    <definedName name="golamerica" localSheetId="2">[116]!golamerica</definedName>
    <definedName name="golamerica" localSheetId="7">[116]!golamerica</definedName>
    <definedName name="golamerica" localSheetId="9">[116]!golamerica</definedName>
    <definedName name="golamerica" localSheetId="1">#REF!</definedName>
    <definedName name="golamerica" localSheetId="3">[116]!golamerica</definedName>
    <definedName name="golamerica" localSheetId="8">[116]!golamerica</definedName>
    <definedName name="golamerica" localSheetId="10">[116]!golamerica</definedName>
    <definedName name="golamerica">[116]!golamerica</definedName>
    <definedName name="gomeast" localSheetId="12">[116]!gomeast</definedName>
    <definedName name="gomeast" localSheetId="14">[116]!gomeast</definedName>
    <definedName name="gomeast" localSheetId="15">[116]!gomeast</definedName>
    <definedName name="gomeast" localSheetId="0">[116]!gomeast</definedName>
    <definedName name="gomeast" localSheetId="4">[116]!gomeast</definedName>
    <definedName name="gomeast" localSheetId="5">[116]!gomeast</definedName>
    <definedName name="gomeast" localSheetId="2">[116]!gomeast</definedName>
    <definedName name="gomeast" localSheetId="7">[116]!gomeast</definedName>
    <definedName name="gomeast" localSheetId="9">[116]!gomeast</definedName>
    <definedName name="gomeast" localSheetId="1">#REF!</definedName>
    <definedName name="gomeast" localSheetId="3">[116]!gomeast</definedName>
    <definedName name="gomeast" localSheetId="8">[116]!gomeast</definedName>
    <definedName name="gomeast" localSheetId="10">[116]!gomeast</definedName>
    <definedName name="gomeast">[116]!gomeast</definedName>
    <definedName name="gooecd" localSheetId="12">[116]!gooecd</definedName>
    <definedName name="gooecd" localSheetId="14">[116]!gooecd</definedName>
    <definedName name="gooecd" localSheetId="15">[116]!gooecd</definedName>
    <definedName name="gooecd" localSheetId="0">[116]!gooecd</definedName>
    <definedName name="gooecd" localSheetId="4">[116]!gooecd</definedName>
    <definedName name="gooecd" localSheetId="5">[116]!gooecd</definedName>
    <definedName name="gooecd" localSheetId="2">[116]!gooecd</definedName>
    <definedName name="gooecd" localSheetId="7">[116]!gooecd</definedName>
    <definedName name="gooecd" localSheetId="9">[116]!gooecd</definedName>
    <definedName name="gooecd" localSheetId="1">#REF!</definedName>
    <definedName name="gooecd" localSheetId="3">[116]!gooecd</definedName>
    <definedName name="gooecd" localSheetId="8">[116]!gooecd</definedName>
    <definedName name="gooecd" localSheetId="10">[116]!gooecd</definedName>
    <definedName name="gooecd">[116]!gooecd</definedName>
    <definedName name="goopec" localSheetId="12">[116]!goopec</definedName>
    <definedName name="goopec" localSheetId="14">[116]!goopec</definedName>
    <definedName name="goopec" localSheetId="15">[116]!goopec</definedName>
    <definedName name="goopec" localSheetId="0">[116]!goopec</definedName>
    <definedName name="goopec" localSheetId="4">[116]!goopec</definedName>
    <definedName name="goopec" localSheetId="5">[116]!goopec</definedName>
    <definedName name="goopec" localSheetId="2">[116]!goopec</definedName>
    <definedName name="goopec" localSheetId="7">[116]!goopec</definedName>
    <definedName name="goopec" localSheetId="9">[116]!goopec</definedName>
    <definedName name="goopec" localSheetId="1">#REF!</definedName>
    <definedName name="goopec" localSheetId="3">[116]!goopec</definedName>
    <definedName name="goopec" localSheetId="8">[116]!goopec</definedName>
    <definedName name="goopec" localSheetId="10">[116]!goopec</definedName>
    <definedName name="goopec">[116]!goopec</definedName>
    <definedName name="gosummary" localSheetId="12">[116]!gosummary</definedName>
    <definedName name="gosummary" localSheetId="14">[116]!gosummary</definedName>
    <definedName name="gosummary" localSheetId="15">[116]!gosummary</definedName>
    <definedName name="gosummary" localSheetId="0">[116]!gosummary</definedName>
    <definedName name="gosummary" localSheetId="4">[116]!gosummary</definedName>
    <definedName name="gosummary" localSheetId="5">[116]!gosummary</definedName>
    <definedName name="gosummary" localSheetId="2">[116]!gosummary</definedName>
    <definedName name="gosummary" localSheetId="7">[116]!gosummary</definedName>
    <definedName name="gosummary" localSheetId="9">[116]!gosummary</definedName>
    <definedName name="gosummary" localSheetId="1">#REF!</definedName>
    <definedName name="gosummary" localSheetId="3">[116]!gosummary</definedName>
    <definedName name="gosummary" localSheetId="8">[116]!gosummary</definedName>
    <definedName name="gosummary" localSheetId="10">[116]!gosummary</definedName>
    <definedName name="gosummary">[116]!gosummary</definedName>
    <definedName name="_xlnm.Recorder" localSheetId="12">#REF!</definedName>
    <definedName name="_xlnm.Recorder" localSheetId="15">#REF!</definedName>
    <definedName name="_xlnm.Recorder" localSheetId="4">#REF!</definedName>
    <definedName name="_xlnm.Recorder" localSheetId="5">#REF!</definedName>
    <definedName name="_xlnm.Recorder" localSheetId="2">#REF!</definedName>
    <definedName name="_xlnm.Recorder" localSheetId="7">#REF!</definedName>
    <definedName name="_xlnm.Recorder" localSheetId="9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10">#REF!</definedName>
    <definedName name="_xlnm.Recorder" localSheetId="11">#REF!</definedName>
    <definedName name="_xlnm.Recorder">#REF!</definedName>
    <definedName name="Grace_IDA" localSheetId="2">[100]NPV!$B$25</definedName>
    <definedName name="Grace_IDA" localSheetId="7">[100]NPV!$B$25</definedName>
    <definedName name="Grace_IDA">[100]NPV!$B$25</definedName>
    <definedName name="Grace_IDA1" localSheetId="12">#REF!</definedName>
    <definedName name="Grace_IDA1" localSheetId="15">#REF!</definedName>
    <definedName name="Grace_IDA1" localSheetId="4">#REF!</definedName>
    <definedName name="Grace_IDA1" localSheetId="5">#REF!</definedName>
    <definedName name="Grace_IDA1" localSheetId="2">#REF!</definedName>
    <definedName name="Grace_IDA1" localSheetId="7">#REF!</definedName>
    <definedName name="Grace_IDA1" localSheetId="9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10">#REF!</definedName>
    <definedName name="Grace_IDA1" localSheetId="11">#REF!</definedName>
    <definedName name="Grace_IDA1">#REF!</definedName>
    <definedName name="Grace_NC" localSheetId="12">[100]NPV!#REF!</definedName>
    <definedName name="Grace_NC" localSheetId="13">[100]NPV!#REF!</definedName>
    <definedName name="Grace_NC" localSheetId="15">[100]NPV!#REF!</definedName>
    <definedName name="Grace_NC" localSheetId="0">[100]NPV!#REF!</definedName>
    <definedName name="Grace_NC" localSheetId="4">[100]NPV!#REF!</definedName>
    <definedName name="Grace_NC" localSheetId="5">[100]NPV!#REF!</definedName>
    <definedName name="Grace_NC" localSheetId="2">[100]NPV!#REF!</definedName>
    <definedName name="Grace_NC" localSheetId="7">[100]NPV!#REF!</definedName>
    <definedName name="Grace_NC" localSheetId="9">[100]NPV!#REF!</definedName>
    <definedName name="Grace_NC" localSheetId="6">[100]NPV!#REF!</definedName>
    <definedName name="Grace_NC" localSheetId="1">#REF!</definedName>
    <definedName name="Grace_NC" localSheetId="3">[100]NPV!#REF!</definedName>
    <definedName name="Grace_NC" localSheetId="8">[100]NPV!#REF!</definedName>
    <definedName name="Grace_NC" localSheetId="10">[100]NPV!#REF!</definedName>
    <definedName name="Grace_NC" localSheetId="11">[100]NPV!#REF!</definedName>
    <definedName name="Grace_NC">[100]NPV!#REF!</definedName>
    <definedName name="Grace1_IDA" localSheetId="12">#REF!</definedName>
    <definedName name="Grace1_IDA" localSheetId="15">#REF!</definedName>
    <definedName name="Grace1_IDA" localSheetId="4">#REF!</definedName>
    <definedName name="Grace1_IDA" localSheetId="5">#REF!</definedName>
    <definedName name="Grace1_IDA" localSheetId="2">#REF!</definedName>
    <definedName name="Grace1_IDA" localSheetId="7">#REF!</definedName>
    <definedName name="Grace1_IDA" localSheetId="9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10">#REF!</definedName>
    <definedName name="Grace1_IDA" localSheetId="11">#REF!</definedName>
    <definedName name="Grace1_IDA">#REF!</definedName>
    <definedName name="graf">#N/A</definedName>
    <definedName name="GRAF2">#N/A</definedName>
    <definedName name="GRAFDOM">#N/A</definedName>
    <definedName name="grafico" localSheetId="12">[5]!grafico</definedName>
    <definedName name="grafico" localSheetId="2">[5]!grafico</definedName>
    <definedName name="grafico" localSheetId="7">[5]!grafico</definedName>
    <definedName name="grafico" localSheetId="9">[5]!grafico</definedName>
    <definedName name="grafico" localSheetId="1">[5]!grafico</definedName>
    <definedName name="grafico" localSheetId="3">[5]!grafico</definedName>
    <definedName name="grafico" localSheetId="8">[5]!grafico</definedName>
    <definedName name="grafico" localSheetId="10">[5]!grafico</definedName>
    <definedName name="grafico" localSheetId="11">[5]!grafico</definedName>
    <definedName name="grafico">[5]!grafico</definedName>
    <definedName name="GRÁFICO_10.3.1." localSheetId="2">'[87]GRÁFICO DE FONDO POR AFILIADO'!$A$3:$H$35</definedName>
    <definedName name="GRÁFICO_10.3.1." localSheetId="7">'[87]GRÁFICO DE FONDO POR AFILIADO'!$A$3:$H$35</definedName>
    <definedName name="GRÁFICO_10.3.1.">'[87]GRÁFICO DE FONDO POR AFILIADO'!$A$3:$H$35</definedName>
    <definedName name="GRÁFICO_10.3.2" localSheetId="2">'[87]GRÁFICO DE FONDO POR AFILIADO'!$A$36:$H$68</definedName>
    <definedName name="GRÁFICO_10.3.2" localSheetId="7">'[87]GRÁFICO DE FONDO POR AFILIADO'!$A$36:$H$68</definedName>
    <definedName name="GRÁFICO_10.3.2">'[87]GRÁFICO DE FONDO POR AFILIADO'!$A$36:$H$68</definedName>
    <definedName name="GRÁFICO_10.3.3" localSheetId="2">'[87]GRÁFICO DE FONDO POR AFILIADO'!$A$69:$H$101</definedName>
    <definedName name="GRÁFICO_10.3.3" localSheetId="7">'[87]GRÁFICO DE FONDO POR AFILIADO'!$A$69:$H$101</definedName>
    <definedName name="GRÁFICO_10.3.3">'[87]GRÁFICO DE FONDO POR AFILIADO'!$A$69:$H$101</definedName>
    <definedName name="GRÁFICO_10.3.4." localSheetId="2">'[87]GRÁFICO DE FONDO POR AFILIADO'!$A$103:$H$135</definedName>
    <definedName name="GRÁFICO_10.3.4." localSheetId="7">'[87]GRÁFICO DE FONDO POR AFILIADO'!$A$103:$H$135</definedName>
    <definedName name="GRÁFICO_10.3.4.">'[87]GRÁFICO DE FONDO POR AFILIADO'!$A$103:$H$135</definedName>
    <definedName name="GRÁFICO_N_10.2.4." localSheetId="12">#REF!</definedName>
    <definedName name="GRÁFICO_N_10.2.4." localSheetId="15">#REF!</definedName>
    <definedName name="GRÁFICO_N_10.2.4." localSheetId="4">#REF!</definedName>
    <definedName name="GRÁFICO_N_10.2.4." localSheetId="5">#REF!</definedName>
    <definedName name="GRÁFICO_N_10.2.4." localSheetId="2">#REF!</definedName>
    <definedName name="GRÁFICO_N_10.2.4." localSheetId="7">#REF!</definedName>
    <definedName name="GRÁFICO_N_10.2.4." localSheetId="9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10">#REF!</definedName>
    <definedName name="GRÁFICO_N_10.2.4." localSheetId="11">#REF!</definedName>
    <definedName name="GRÁFICO_N_10.2.4.">#REF!</definedName>
    <definedName name="GRAFICO2">#N/A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 localSheetId="2">'[67]OECD wgt'!$B$19</definedName>
    <definedName name="Greece_wt" localSheetId="7">'[67]OECD wgt'!$B$19</definedName>
    <definedName name="Greece_wt">'[67]OECD wgt'!$B$19</definedName>
    <definedName name="grtrt" localSheetId="12" hidden="1">'[98]Fax a enviar'!#REF!</definedName>
    <definedName name="grtrt" localSheetId="13" hidden="1">'[98]Fax a enviar'!#REF!</definedName>
    <definedName name="grtrt" localSheetId="15" hidden="1">'[98]Fax a enviar'!#REF!</definedName>
    <definedName name="grtrt" localSheetId="4" hidden="1">'[98]Fax a enviar'!#REF!</definedName>
    <definedName name="grtrt" localSheetId="5" hidden="1">'[98]Fax a enviar'!#REF!</definedName>
    <definedName name="grtrt" localSheetId="2" hidden="1">'[98]Fax a enviar'!#REF!</definedName>
    <definedName name="grtrt" localSheetId="7" hidden="1">'[98]Fax a enviar'!#REF!</definedName>
    <definedName name="grtrt" localSheetId="9" hidden="1">'[98]Fax a enviar'!#REF!</definedName>
    <definedName name="grtrt" localSheetId="6" hidden="1">'[98]Fax a enviar'!#REF!</definedName>
    <definedName name="grtrt" localSheetId="1" hidden="1">'[98]Fax a enviar'!#REF!</definedName>
    <definedName name="grtrt" localSheetId="3" hidden="1">'[98]Fax a enviar'!#REF!</definedName>
    <definedName name="grtrt" localSheetId="8" hidden="1">'[98]Fax a enviar'!#REF!</definedName>
    <definedName name="grtrt" localSheetId="10" hidden="1">'[98]Fax a enviar'!#REF!</definedName>
    <definedName name="grtrt" localSheetId="11" hidden="1">'[98]Fax a enviar'!#REF!</definedName>
    <definedName name="grtrt" hidden="1">'[98]Fax a enviar'!#REF!</definedName>
    <definedName name="Gstd" localSheetId="12">#REF!</definedName>
    <definedName name="Gstd" localSheetId="15">#REF!</definedName>
    <definedName name="Gstd" localSheetId="4">#REF!</definedName>
    <definedName name="Gstd" localSheetId="5">#REF!</definedName>
    <definedName name="Gstd" localSheetId="2">#REF!</definedName>
    <definedName name="Gstd" localSheetId="7">#REF!</definedName>
    <definedName name="Gstd" localSheetId="9">#REF!</definedName>
    <definedName name="Gstd" localSheetId="6">#REF!</definedName>
    <definedName name="Gstd" localSheetId="1">#REF!</definedName>
    <definedName name="Gstd" localSheetId="3">#REF!</definedName>
    <definedName name="Gstd" localSheetId="8">#REF!</definedName>
    <definedName name="Gstd" localSheetId="10">#REF!</definedName>
    <definedName name="Gstd" localSheetId="11">#REF!</definedName>
    <definedName name="Gstd">#REF!</definedName>
    <definedName name="GT" localSheetId="2">'[62]GT%'!$C$5</definedName>
    <definedName name="GT" localSheetId="7">'[62]GT%'!$C$5</definedName>
    <definedName name="GT">'[62]GT%'!$C$5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7" hidden="1">#REF!</definedName>
    <definedName name="gtryrtyr" localSheetId="9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8" hidden="1">#REF!</definedName>
    <definedName name="gtryrtyr" localSheetId="10" hidden="1">#REF!</definedName>
    <definedName name="gtryrtyr" localSheetId="11" hidden="1">#REF!</definedName>
    <definedName name="gtryrtyr" hidden="1">#REF!</definedName>
    <definedName name="GUEBVIO" localSheetId="2" hidden="1">#REF!</definedName>
    <definedName name="GUEBVIO" localSheetId="7" hidden="1">#REF!</definedName>
    <definedName name="GUEBVIO" localSheetId="9" hidden="1">#REF!</definedName>
    <definedName name="GUEBVIO" localSheetId="6" hidden="1">#REF!</definedName>
    <definedName name="GUEBVIO" localSheetId="3" hidden="1">#REF!</definedName>
    <definedName name="GUEBVIO" localSheetId="8" hidden="1">#REF!</definedName>
    <definedName name="GUEBVIO" localSheetId="10" hidden="1">#REF!</definedName>
    <definedName name="GUEBVIO" hidden="1">#REF!</definedName>
    <definedName name="GUIL" localSheetId="13">#REF!</definedName>
    <definedName name="GUIL" localSheetId="14">#REF!</definedName>
    <definedName name="GUIL" localSheetId="15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7">#REF!</definedName>
    <definedName name="GUIL" localSheetId="9">#REF!</definedName>
    <definedName name="GUIL" localSheetId="6">#REF!</definedName>
    <definedName name="GUIL" localSheetId="1">#REF!</definedName>
    <definedName name="GUIL" localSheetId="3">#REF!</definedName>
    <definedName name="GUIL" localSheetId="8">#REF!</definedName>
    <definedName name="GUIL" localSheetId="10">#REF!</definedName>
    <definedName name="GUIL">#REF!</definedName>
    <definedName name="GUIL1" localSheetId="13">#REF!</definedName>
    <definedName name="GUIL1" localSheetId="14">#REF!</definedName>
    <definedName name="GUIL1" localSheetId="15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7">#REF!</definedName>
    <definedName name="GUIL1" localSheetId="9">#REF!</definedName>
    <definedName name="GUIL1" localSheetId="6">#REF!</definedName>
    <definedName name="GUIL1" localSheetId="1">#REF!</definedName>
    <definedName name="GUIL1" localSheetId="3">#REF!</definedName>
    <definedName name="GUIL1" localSheetId="8">#REF!</definedName>
    <definedName name="GUIL1" localSheetId="10">#REF!</definedName>
    <definedName name="GUIL1">#REF!</definedName>
    <definedName name="GYEAR2021" localSheetId="12">[91]Gold!$B$583:$J$583</definedName>
    <definedName name="GYEAR2021" localSheetId="13">[91]Gold!$B$583:$J$583</definedName>
    <definedName name="GYEAR2021" localSheetId="0">[91]Gold!$B$583:$J$583</definedName>
    <definedName name="GYEAR2021" localSheetId="4">[91]Gold!$B$583:$J$583</definedName>
    <definedName name="GYEAR2021" localSheetId="5">[91]Gold!$B$583:$J$583</definedName>
    <definedName name="GYEAR2021" localSheetId="2">[91]Gold!$B$583:$J$583</definedName>
    <definedName name="GYEAR2021" localSheetId="7">[91]Gold!$B$583:$J$583</definedName>
    <definedName name="GYEAR2021" localSheetId="9">[91]Gold!$B$583:$J$583</definedName>
    <definedName name="GYEAR2021" localSheetId="1">[91]Gold!$B$583:$J$583</definedName>
    <definedName name="GYEAR2021" localSheetId="3">[91]Gold!$B$583:$J$583</definedName>
    <definedName name="GYEAR2021" localSheetId="8">[91]Gold!$B$583:$J$583</definedName>
    <definedName name="GYEAR2021" localSheetId="10">[91]Gold!$B$583:$J$583</definedName>
    <definedName name="GYEAR2021" localSheetId="11">[91]Gold!$B$583:$J$583</definedName>
    <definedName name="GYEAR2021">[91]Gold!$B$583:$J$583</definedName>
    <definedName name="GYEAR2022" localSheetId="12">[91]Gold!$K$583:$U$583</definedName>
    <definedName name="GYEAR2022" localSheetId="13">[91]Gold!$K$583:$U$583</definedName>
    <definedName name="GYEAR2022" localSheetId="0">[91]Gold!$K$583:$U$583</definedName>
    <definedName name="GYEAR2022" localSheetId="4">[91]Gold!$K$583:$U$583</definedName>
    <definedName name="GYEAR2022" localSheetId="5">[91]Gold!$K$583:$U$583</definedName>
    <definedName name="GYEAR2022" localSheetId="2">[91]Gold!$K$583:$U$583</definedName>
    <definedName name="GYEAR2022" localSheetId="7">[91]Gold!$K$583:$U$583</definedName>
    <definedName name="GYEAR2022" localSheetId="9">[91]Gold!$K$583:$U$583</definedName>
    <definedName name="GYEAR2022" localSheetId="1">[91]Gold!$K$583:$U$583</definedName>
    <definedName name="GYEAR2022" localSheetId="3">[91]Gold!$K$583:$U$583</definedName>
    <definedName name="GYEAR2022" localSheetId="8">[91]Gold!$K$583:$U$583</definedName>
    <definedName name="GYEAR2022" localSheetId="10">[91]Gold!$K$583:$U$583</definedName>
    <definedName name="GYEAR2022" localSheetId="11">[91]Gold!$K$583:$U$583</definedName>
    <definedName name="GYEAR2022">[91]Gold!$K$583:$U$583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7" hidden="1">#REF!</definedName>
    <definedName name="h" localSheetId="9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8" hidden="1">#REF!</definedName>
    <definedName name="h" localSheetId="10" hidden="1">#REF!</definedName>
    <definedName name="h" localSheetId="11" hidden="1">#REF!</definedName>
    <definedName name="h" hidden="1">#REF!</definedName>
    <definedName name="hdhdfghdf" localSheetId="12" hidden="1">{"Minpmon",#N/A,FALSE,"Monthinput"}</definedName>
    <definedName name="hdhdfghdf" localSheetId="15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localSheetId="10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12">#REF!</definedName>
    <definedName name="HEADING" localSheetId="13">#REF!</definedName>
    <definedName name="HEADING" localSheetId="14">#REF!</definedName>
    <definedName name="HEADING" localSheetId="15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7">#REF!</definedName>
    <definedName name="HEADING" localSheetId="9">#REF!</definedName>
    <definedName name="HEADING" localSheetId="6">#REF!</definedName>
    <definedName name="HEADING" localSheetId="1">#REF!</definedName>
    <definedName name="HEADING" localSheetId="3">#REF!</definedName>
    <definedName name="HEADING" localSheetId="8">#REF!</definedName>
    <definedName name="HEADING" localSheetId="10">#REF!</definedName>
    <definedName name="HEADING" localSheetId="11">#REF!</definedName>
    <definedName name="HEADING">#REF!</definedName>
    <definedName name="Heading2" localSheetId="2">#REF!</definedName>
    <definedName name="Heading2" localSheetId="7">#REF!</definedName>
    <definedName name="Heading2" localSheetId="9">#REF!</definedName>
    <definedName name="Heading2" localSheetId="6">#REF!</definedName>
    <definedName name="Heading2" localSheetId="3">#REF!</definedName>
    <definedName name="Heading2" localSheetId="8">#REF!</definedName>
    <definedName name="Heading2" localSheetId="10">#REF!</definedName>
    <definedName name="Heading2">#REF!</definedName>
    <definedName name="Heading39" localSheetId="2">'[46]shared data'!$A$1:$G$5</definedName>
    <definedName name="Heading39" localSheetId="7">'[46]shared data'!$A$1:$G$5</definedName>
    <definedName name="Heading39">'[46]shared data'!$A$1:$G$5</definedName>
    <definedName name="hfhf" localSheetId="12">#REF!</definedName>
    <definedName name="hfhf" localSheetId="13">#REF!</definedName>
    <definedName name="hfhf" localSheetId="14">#REF!</definedName>
    <definedName name="hfhf" localSheetId="15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7">#REF!</definedName>
    <definedName name="hfhf" localSheetId="9">#REF!</definedName>
    <definedName name="hfhf" localSheetId="6">#REF!</definedName>
    <definedName name="hfhf" localSheetId="1">#REF!</definedName>
    <definedName name="hfhf" localSheetId="3">#REF!</definedName>
    <definedName name="hfhf" localSheetId="8">#REF!</definedName>
    <definedName name="hfhf" localSheetId="10">#REF!</definedName>
    <definedName name="hfhf" localSheetId="11">#REF!</definedName>
    <definedName name="hfhf">#REF!</definedName>
    <definedName name="hfhfhf" localSheetId="12" hidden="1">'[92]Fax a enviar'!#REF!</definedName>
    <definedName name="hfhfhf" localSheetId="13" hidden="1">'[92]Fax a enviar'!#REF!</definedName>
    <definedName name="hfhfhf" localSheetId="14" hidden="1">'[92]Fax a enviar'!#REF!</definedName>
    <definedName name="hfhfhf" localSheetId="15" hidden="1">'[92]Fax a enviar'!#REF!</definedName>
    <definedName name="hfhfhf" localSheetId="0" hidden="1">'[92]Fax a enviar'!#REF!</definedName>
    <definedName name="hfhfhf" localSheetId="4" hidden="1">'[92]Fax a enviar'!#REF!</definedName>
    <definedName name="hfhfhf" localSheetId="5" hidden="1">'[92]Fax a enviar'!#REF!</definedName>
    <definedName name="hfhfhf" localSheetId="2" hidden="1">'[92]Fax a enviar'!#REF!</definedName>
    <definedName name="hfhfhf" localSheetId="7" hidden="1">'[92]Fax a enviar'!#REF!</definedName>
    <definedName name="hfhfhf" localSheetId="9" hidden="1">'[92]Fax a enviar'!#REF!</definedName>
    <definedName name="hfhfhf" localSheetId="6" hidden="1">'[92]Fax a enviar'!#REF!</definedName>
    <definedName name="hfhfhf" localSheetId="1" hidden="1">#REF!</definedName>
    <definedName name="hfhfhf" localSheetId="3" hidden="1">'[92]Fax a enviar'!#REF!</definedName>
    <definedName name="hfhfhf" localSheetId="8" hidden="1">'[92]Fax a enviar'!#REF!</definedName>
    <definedName name="hfhfhf" localSheetId="10" hidden="1">'[92]Fax a enviar'!#REF!</definedName>
    <definedName name="hfhfhf" localSheetId="11" hidden="1">'[92]Fax a enviar'!#REF!</definedName>
    <definedName name="hfhfhf" hidden="1">'[92]Fax a enviar'!#REF!</definedName>
    <definedName name="hhh" localSheetId="12" hidden="1">'[117]J(Priv.Cap)'!#REF!</definedName>
    <definedName name="hhh" localSheetId="13" hidden="1">'[117]J(Priv.Cap)'!#REF!</definedName>
    <definedName name="hhh" localSheetId="15" hidden="1">'[117]J(Priv.Cap)'!#REF!</definedName>
    <definedName name="hhh" localSheetId="0" hidden="1">'[117]J(Priv.Cap)'!#REF!</definedName>
    <definedName name="hhh" localSheetId="4" hidden="1">'[117]J(Priv.Cap)'!#REF!</definedName>
    <definedName name="hhh" localSheetId="5" hidden="1">'[117]J(Priv.Cap)'!#REF!</definedName>
    <definedName name="hhh" localSheetId="2" hidden="1">'[117]J(Priv.Cap)'!#REF!</definedName>
    <definedName name="hhh" localSheetId="7" hidden="1">'[117]J(Priv.Cap)'!#REF!</definedName>
    <definedName name="hhh" localSheetId="1" hidden="1">#REF!</definedName>
    <definedName name="hhh" localSheetId="3" hidden="1">'[117]J(Priv.Cap)'!#REF!</definedName>
    <definedName name="hhh" localSheetId="8" hidden="1">'[117]J(Priv.Cap)'!#REF!</definedName>
    <definedName name="hhh" localSheetId="10" hidden="1">'[117]J(Priv.Cap)'!#REF!</definedName>
    <definedName name="hhh" hidden="1">'[117]J(Priv.Cap)'!#REF!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7" hidden="1">#REF!</definedName>
    <definedName name="HHHH" localSheetId="9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8" hidden="1">#REF!</definedName>
    <definedName name="HHHH" localSheetId="10" hidden="1">#REF!</definedName>
    <definedName name="HHHH" localSheetId="11" hidden="1">#REF!</definedName>
    <definedName name="HHHH" hidden="1">#REF!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2">#REF!</definedName>
    <definedName name="High_external" localSheetId="15">#REF!</definedName>
    <definedName name="High_external" localSheetId="4">#REF!</definedName>
    <definedName name="High_external" localSheetId="5">#REF!</definedName>
    <definedName name="High_external" localSheetId="2">#REF!</definedName>
    <definedName name="High_external" localSheetId="7">#REF!</definedName>
    <definedName name="High_external" localSheetId="9">#REF!</definedName>
    <definedName name="High_external" localSheetId="6">#REF!</definedName>
    <definedName name="High_external" localSheetId="1">#REF!</definedName>
    <definedName name="High_external" localSheetId="3">#REF!</definedName>
    <definedName name="High_external" localSheetId="8">#REF!</definedName>
    <definedName name="High_external" localSheetId="10">#REF!</definedName>
    <definedName name="High_external" localSheetId="11">#REF!</definedName>
    <definedName name="High_external">#REF!</definedName>
    <definedName name="High_fiscal" localSheetId="12">#REF!</definedName>
    <definedName name="High_fiscal" localSheetId="4">#REF!</definedName>
    <definedName name="High_fiscal" localSheetId="5">#REF!</definedName>
    <definedName name="High_fiscal" localSheetId="2">#REF!</definedName>
    <definedName name="High_fiscal" localSheetId="7">#REF!</definedName>
    <definedName name="High_fiscal" localSheetId="9">#REF!</definedName>
    <definedName name="High_fiscal" localSheetId="6">#REF!</definedName>
    <definedName name="High_fiscal" localSheetId="3">#REF!</definedName>
    <definedName name="High_fiscal" localSheetId="8">#REF!</definedName>
    <definedName name="High_fiscal" localSheetId="10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2">#REF!</definedName>
    <definedName name="High_growth_extended" localSheetId="7">#REF!</definedName>
    <definedName name="High_growth_extended" localSheetId="9">#REF!</definedName>
    <definedName name="High_growth_extended" localSheetId="6">#REF!</definedName>
    <definedName name="High_growth_extended" localSheetId="3">#REF!</definedName>
    <definedName name="High_growth_extended" localSheetId="8">#REF!</definedName>
    <definedName name="High_growth_extended" localSheetId="10">#REF!</definedName>
    <definedName name="High_growth_extended">#REF!</definedName>
    <definedName name="High_growth_summary" localSheetId="2">#REF!</definedName>
    <definedName name="High_growth_summary" localSheetId="7">#REF!</definedName>
    <definedName name="High_growth_summary" localSheetId="9">#REF!</definedName>
    <definedName name="High_growth_summary" localSheetId="6">#REF!</definedName>
    <definedName name="High_growth_summary" localSheetId="8">#REF!</definedName>
    <definedName name="High_growth_summary" localSheetId="10">#REF!</definedName>
    <definedName name="High_growth_summary">#REF!</definedName>
    <definedName name="High_monetary" localSheetId="2">#REF!</definedName>
    <definedName name="High_monetary" localSheetId="7">#REF!</definedName>
    <definedName name="High_monetary" localSheetId="9">#REF!</definedName>
    <definedName name="High_monetary" localSheetId="6">#REF!</definedName>
    <definedName name="High_monetary" localSheetId="8">#REF!</definedName>
    <definedName name="High_monetary" localSheetId="10">#REF!</definedName>
    <definedName name="High_monetary">#REF!</definedName>
    <definedName name="High_real" localSheetId="2">#REF!</definedName>
    <definedName name="High_real" localSheetId="7">#REF!</definedName>
    <definedName name="High_real" localSheetId="9">#REF!</definedName>
    <definedName name="High_real" localSheetId="6">#REF!</definedName>
    <definedName name="High_real" localSheetId="8">#REF!</definedName>
    <definedName name="High_real" localSheetId="10">#REF!</definedName>
    <definedName name="High_real">#REF!</definedName>
    <definedName name="High_summary" localSheetId="2">#REF!</definedName>
    <definedName name="High_summary" localSheetId="7">#REF!</definedName>
    <definedName name="High_summary" localSheetId="9">#REF!</definedName>
    <definedName name="High_summary" localSheetId="6">#REF!</definedName>
    <definedName name="High_summary" localSheetId="8">#REF!</definedName>
    <definedName name="High_summary" localSheetId="10">#REF!</definedName>
    <definedName name="High_summary">#REF!</definedName>
    <definedName name="Highest_Inter_Bank_Rate" localSheetId="2">'[68]Inter-Bank'!$L$5</definedName>
    <definedName name="Highest_Inter_Bank_Rate" localSheetId="7">'[68]Inter-Bank'!$L$5</definedName>
    <definedName name="Highest_Inter_Bank_Rate">'[68]Inter-Bank'!$L$5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12">#REF!</definedName>
    <definedName name="HIPCDATA" localSheetId="15">#REF!</definedName>
    <definedName name="HIPCDATA" localSheetId="4">#REF!</definedName>
    <definedName name="HIPCDATA" localSheetId="5">#REF!</definedName>
    <definedName name="HIPCDATA" localSheetId="2">#REF!</definedName>
    <definedName name="HIPCDATA" localSheetId="7">#REF!</definedName>
    <definedName name="HIPCDATA" localSheetId="9">#REF!</definedName>
    <definedName name="HIPCDATA" localSheetId="6">#REF!</definedName>
    <definedName name="HIPCDATA" localSheetId="1">#REF!</definedName>
    <definedName name="HIPCDATA" localSheetId="3">#REF!</definedName>
    <definedName name="HIPCDATA" localSheetId="8">#REF!</definedName>
    <definedName name="HIPCDATA" localSheetId="10">#REF!</definedName>
    <definedName name="HIPCDATA" localSheetId="11">#REF!</definedName>
    <definedName name="HIPCDATA">#REF!</definedName>
    <definedName name="hjkhgkky" localSheetId="12" hidden="1">'[98]Fax a enviar'!#REF!</definedName>
    <definedName name="hjkhgkky" localSheetId="13" hidden="1">'[98]Fax a enviar'!#REF!</definedName>
    <definedName name="hjkhgkky" localSheetId="15" hidden="1">'[98]Fax a enviar'!#REF!</definedName>
    <definedName name="hjkhgkky" localSheetId="4" hidden="1">'[98]Fax a enviar'!#REF!</definedName>
    <definedName name="hjkhgkky" localSheetId="5" hidden="1">'[98]Fax a enviar'!#REF!</definedName>
    <definedName name="hjkhgkky" localSheetId="2" hidden="1">'[98]Fax a enviar'!#REF!</definedName>
    <definedName name="hjkhgkky" localSheetId="7" hidden="1">'[98]Fax a enviar'!#REF!</definedName>
    <definedName name="hjkhgkky" localSheetId="9" hidden="1">'[98]Fax a enviar'!#REF!</definedName>
    <definedName name="hjkhgkky" localSheetId="6" hidden="1">'[98]Fax a enviar'!#REF!</definedName>
    <definedName name="hjkhgkky" localSheetId="1" hidden="1">'[98]Fax a enviar'!#REF!</definedName>
    <definedName name="hjkhgkky" localSheetId="3" hidden="1">'[98]Fax a enviar'!#REF!</definedName>
    <definedName name="hjkhgkky" localSheetId="8" hidden="1">'[98]Fax a enviar'!#REF!</definedName>
    <definedName name="hjkhgkky" localSheetId="10" hidden="1">'[98]Fax a enviar'!#REF!</definedName>
    <definedName name="hjkhgkky" localSheetId="11" hidden="1">'[98]Fax a enviar'!#REF!</definedName>
    <definedName name="hjkhgkky" hidden="1">'[98]Fax a enviar'!#REF!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7" hidden="1">#REF!</definedName>
    <definedName name="hkh" localSheetId="9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8" hidden="1">#REF!</definedName>
    <definedName name="hkh" localSheetId="10" hidden="1">#REF!</definedName>
    <definedName name="hkh" localSheetId="11" hidden="1">#REF!</definedName>
    <definedName name="hkh" hidden="1">#REF!</definedName>
    <definedName name="hkhkh" localSheetId="13" hidden="1">#REF!</definedName>
    <definedName name="hkhkh" localSheetId="14" hidden="1">#REF!</definedName>
    <definedName name="hkhkh" localSheetId="15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7" hidden="1">#REF!</definedName>
    <definedName name="hkhkh" localSheetId="9" hidden="1">#REF!</definedName>
    <definedName name="hkhkh" localSheetId="6" hidden="1">#REF!</definedName>
    <definedName name="hkhkh" localSheetId="1" hidden="1">#REF!</definedName>
    <definedName name="hkhkh" localSheetId="3" hidden="1">#REF!</definedName>
    <definedName name="hkhkh" localSheetId="8" hidden="1">#REF!</definedName>
    <definedName name="hkhkh" localSheetId="10" hidden="1">#REF!</definedName>
    <definedName name="hkhkh" hidden="1">#REF!</definedName>
    <definedName name="hola" localSheetId="13">#REF!</definedName>
    <definedName name="hola" localSheetId="14">#REF!</definedName>
    <definedName name="hola" localSheetId="15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7">#REF!</definedName>
    <definedName name="hola" localSheetId="9">#REF!</definedName>
    <definedName name="hola" localSheetId="6">#REF!</definedName>
    <definedName name="hola" localSheetId="1">#REF!</definedName>
    <definedName name="hola" localSheetId="3">#REF!</definedName>
    <definedName name="hola" localSheetId="8">#REF!</definedName>
    <definedName name="hola" localSheetId="10">#REF!</definedName>
    <definedName name="hola">#REF!</definedName>
    <definedName name="holalalala" localSheetId="14" hidden="1">'[34]Fax a enviar'!#REF!</definedName>
    <definedName name="holalalala" localSheetId="15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5" hidden="1">'[34]Fax a enviar'!#REF!</definedName>
    <definedName name="holalalala" localSheetId="2" hidden="1">'[34]Fax a enviar'!#REF!</definedName>
    <definedName name="holalalala" localSheetId="7" hidden="1">'[34]Fax a enviar'!#REF!</definedName>
    <definedName name="holalalala" localSheetId="3" hidden="1">'[34]Fax a enviar'!#REF!</definedName>
    <definedName name="holalalala" localSheetId="8" hidden="1">'[34]Fax a enviar'!#REF!</definedName>
    <definedName name="holalalala" localSheetId="10" hidden="1">'[34]Fax a enviar'!#REF!</definedName>
    <definedName name="holalalala" hidden="1">'[34]Fax a enviar'!#REF!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15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7">#REF!</definedName>
    <definedName name="holallll" localSheetId="9">#REF!</definedName>
    <definedName name="holallll" localSheetId="6">#REF!</definedName>
    <definedName name="holallll" localSheetId="1">#REF!</definedName>
    <definedName name="holallll" localSheetId="3">#REF!</definedName>
    <definedName name="holallll" localSheetId="8">#REF!</definedName>
    <definedName name="holallll" localSheetId="10">#REF!</definedName>
    <definedName name="holallll" localSheetId="11">#REF!</definedName>
    <definedName name="holallll">#REF!</definedName>
    <definedName name="hora" localSheetId="12">[22]Programa!#REF!</definedName>
    <definedName name="hora" localSheetId="15">[22]Programa!#REF!</definedName>
    <definedName name="hora" localSheetId="2">[22]Programa!#REF!</definedName>
    <definedName name="hora" localSheetId="7">[22]Programa!#REF!</definedName>
    <definedName name="hora" localSheetId="9">[22]Programa!#REF!</definedName>
    <definedName name="hora" localSheetId="6">[22]Programa!#REF!</definedName>
    <definedName name="hora" localSheetId="1">[22]Programa!#REF!</definedName>
    <definedName name="hora" localSheetId="3">[22]Programa!#REF!</definedName>
    <definedName name="hora" localSheetId="8">[22]Programa!#REF!</definedName>
    <definedName name="hora" localSheetId="10">[22]Programa!#REF!</definedName>
    <definedName name="hora" localSheetId="11">[22]Programa!#REF!</definedName>
    <definedName name="hora">[22]Programa!#REF!</definedName>
    <definedName name="HOSP96" localSheetId="12">#REF!</definedName>
    <definedName name="HOSP96" localSheetId="15">#REF!</definedName>
    <definedName name="HOSP96" localSheetId="4">#REF!</definedName>
    <definedName name="HOSP96" localSheetId="5">#REF!</definedName>
    <definedName name="HOSP96" localSheetId="2">#REF!</definedName>
    <definedName name="HOSP96" localSheetId="7">#REF!</definedName>
    <definedName name="HOSP96" localSheetId="9">#REF!</definedName>
    <definedName name="HOSP96" localSheetId="6">#REF!</definedName>
    <definedName name="HOSP96" localSheetId="1">#REF!</definedName>
    <definedName name="HOSP96" localSheetId="3">#REF!</definedName>
    <definedName name="HOSP96" localSheetId="8">#REF!</definedName>
    <definedName name="HOSP96" localSheetId="10">#REF!</definedName>
    <definedName name="HOSP96" localSheetId="11">#REF!</definedName>
    <definedName name="HOSP96">#REF!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8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7" hidden="1">#REF!</definedName>
    <definedName name="hutyu7" localSheetId="9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8" hidden="1">#REF!</definedName>
    <definedName name="hutyu7" localSheetId="10" hidden="1">#REF!</definedName>
    <definedName name="hutyu7" localSheetId="11" hidden="1">#REF!</definedName>
    <definedName name="hutyu7" hidden="1">#REF!</definedName>
    <definedName name="HVYNONO1" localSheetId="12">[66]nonopec!#REF!</definedName>
    <definedName name="HVYNONO1" localSheetId="13">[66]nonopec!#REF!</definedName>
    <definedName name="HVYNONO1" localSheetId="14">[66]nonopec!#REF!</definedName>
    <definedName name="HVYNONO1" localSheetId="15">[66]nonopec!#REF!</definedName>
    <definedName name="HVYNONO1" localSheetId="0">[66]nonopec!#REF!</definedName>
    <definedName name="HVYNONO1" localSheetId="4">[66]nonopec!#REF!</definedName>
    <definedName name="HVYNONO1" localSheetId="5">[66]nonopec!#REF!</definedName>
    <definedName name="HVYNONO1" localSheetId="2">[66]nonopec!#REF!</definedName>
    <definedName name="HVYNONO1" localSheetId="7">[66]nonopec!#REF!</definedName>
    <definedName name="HVYNONO1" localSheetId="9">[66]nonopec!#REF!</definedName>
    <definedName name="HVYNONO1" localSheetId="6">[66]nonopec!#REF!</definedName>
    <definedName name="HVYNONO1" localSheetId="1">#REF!</definedName>
    <definedName name="HVYNONO1" localSheetId="3">[66]nonopec!#REF!</definedName>
    <definedName name="HVYNONO1" localSheetId="8">[66]nonopec!#REF!</definedName>
    <definedName name="HVYNONO1" localSheetId="10">[66]nonopec!#REF!</definedName>
    <definedName name="HVYNONO1" localSheetId="11">[66]nonopec!#REF!</definedName>
    <definedName name="HVYNONO1">[66]nonopec!#REF!</definedName>
    <definedName name="HVYNONO2" localSheetId="12">[66]nonopec!#REF!</definedName>
    <definedName name="HVYNONO2" localSheetId="13">[66]nonopec!#REF!</definedName>
    <definedName name="HVYNONO2" localSheetId="15">[66]nonopec!#REF!</definedName>
    <definedName name="HVYNONO2" localSheetId="0">[66]nonopec!#REF!</definedName>
    <definedName name="HVYNONO2" localSheetId="4">[66]nonopec!#REF!</definedName>
    <definedName name="HVYNONO2" localSheetId="5">[66]nonopec!#REF!</definedName>
    <definedName name="HVYNONO2" localSheetId="2">[66]nonopec!#REF!</definedName>
    <definedName name="HVYNONO2" localSheetId="7">[66]nonopec!#REF!</definedName>
    <definedName name="HVYNONO2" localSheetId="9">[66]nonopec!#REF!</definedName>
    <definedName name="HVYNONO2" localSheetId="6">[66]nonopec!#REF!</definedName>
    <definedName name="HVYNONO2" localSheetId="1">#REF!</definedName>
    <definedName name="HVYNONO2" localSheetId="3">[66]nonopec!#REF!</definedName>
    <definedName name="HVYNONO2" localSheetId="8">[66]nonopec!#REF!</definedName>
    <definedName name="HVYNONO2" localSheetId="10">[66]nonopec!#REF!</definedName>
    <definedName name="HVYNONO2">[66]nonopec!#REF!</definedName>
    <definedName name="HVYNONOPEC" localSheetId="13">[66]nonopec!#REF!</definedName>
    <definedName name="HVYNONOPEC" localSheetId="2">[66]nonopec!#REF!</definedName>
    <definedName name="HVYNONOPEC" localSheetId="7">[66]nonopec!#REF!</definedName>
    <definedName name="HVYNONOPEC" localSheetId="1">#REF!</definedName>
    <definedName name="HVYNONOPEC" localSheetId="3">[66]nonopec!#REF!</definedName>
    <definedName name="HVYNONOPEC" localSheetId="10">[66]nonopec!#REF!</definedName>
    <definedName name="HVYNONOPEC">[66]nonopec!#REF!</definedName>
    <definedName name="HVYOECD" localSheetId="2">[66]nonopec!#REF!</definedName>
    <definedName name="HVYOECD" localSheetId="7">[66]nonopec!#REF!</definedName>
    <definedName name="HVYOECD" localSheetId="1">[66]nonopec!#REF!</definedName>
    <definedName name="HVYOECD">[66]nonopec!#REF!</definedName>
    <definedName name="HVYOPEC" localSheetId="2">[66]nonopec!#REF!</definedName>
    <definedName name="HVYOPEC" localSheetId="7">[66]nonopec!#REF!</definedName>
    <definedName name="HVYOPEC" localSheetId="1">[66]nonopec!#REF!</definedName>
    <definedName name="HVYOPEC">[66]nonopec!#REF!</definedName>
    <definedName name="HVYSUMM" localSheetId="2">[66]nonopec!#REF!</definedName>
    <definedName name="HVYSUMM" localSheetId="7">[66]nonopec!#REF!</definedName>
    <definedName name="HVYSUMM">[66]nonopec!#REF!</definedName>
    <definedName name="i" localSheetId="12">#REF!</definedName>
    <definedName name="i" localSheetId="15">#REF!</definedName>
    <definedName name="i" localSheetId="4">#REF!</definedName>
    <definedName name="i" localSheetId="5">#REF!</definedName>
    <definedName name="i" localSheetId="2">#REF!</definedName>
    <definedName name="i" localSheetId="7">#REF!</definedName>
    <definedName name="i" localSheetId="9">#REF!</definedName>
    <definedName name="i" localSheetId="6">#REF!</definedName>
    <definedName name="i" localSheetId="1">#REF!</definedName>
    <definedName name="i" localSheetId="3">#REF!</definedName>
    <definedName name="i" localSheetId="8">#REF!</definedName>
    <definedName name="i" localSheetId="10">#REF!</definedName>
    <definedName name="i" localSheetId="11">#REF!</definedName>
    <definedName name="i">#REF!</definedName>
    <definedName name="i2std" localSheetId="12">#REF!</definedName>
    <definedName name="i2std" localSheetId="15">#REF!</definedName>
    <definedName name="i2std" localSheetId="2">#REF!</definedName>
    <definedName name="i2std" localSheetId="7">#REF!</definedName>
    <definedName name="i2std" localSheetId="9">#REF!</definedName>
    <definedName name="i2std" localSheetId="6">#REF!</definedName>
    <definedName name="i2std" localSheetId="1">#REF!</definedName>
    <definedName name="i2std" localSheetId="3">#REF!</definedName>
    <definedName name="i2std" localSheetId="8">#REF!</definedName>
    <definedName name="i2std" localSheetId="10">#REF!</definedName>
    <definedName name="i2std">#REF!</definedName>
    <definedName name="iave" localSheetId="12">#REF!</definedName>
    <definedName name="iave" localSheetId="15">#REF!</definedName>
    <definedName name="iave" localSheetId="2">#REF!</definedName>
    <definedName name="iave" localSheetId="7">#REF!</definedName>
    <definedName name="iave" localSheetId="9">#REF!</definedName>
    <definedName name="iave" localSheetId="6">#REF!</definedName>
    <definedName name="iave" localSheetId="1">#REF!</definedName>
    <definedName name="iave" localSheetId="3">#REF!</definedName>
    <definedName name="iave" localSheetId="8">#REF!</definedName>
    <definedName name="iave" localSheetId="10">#REF!</definedName>
    <definedName name="iave">#REF!</definedName>
    <definedName name="ibank1" localSheetId="2">#REF!</definedName>
    <definedName name="ibank1" localSheetId="7">#REF!</definedName>
    <definedName name="ibank1" localSheetId="9">#REF!</definedName>
    <definedName name="ibank1" localSheetId="6">#REF!</definedName>
    <definedName name="ibank1" localSheetId="8">#REF!</definedName>
    <definedName name="ibank1" localSheetId="10">#REF!</definedName>
    <definedName name="ibank1">#REF!</definedName>
    <definedName name="ibank2" localSheetId="2">#REF!</definedName>
    <definedName name="ibank2" localSheetId="7">#REF!</definedName>
    <definedName name="ibank2" localSheetId="9">#REF!</definedName>
    <definedName name="ibank2" localSheetId="6">#REF!</definedName>
    <definedName name="ibank2" localSheetId="8">#REF!</definedName>
    <definedName name="ibank2" localSheetId="10">#REF!</definedName>
    <definedName name="ibank2">#REF!</definedName>
    <definedName name="ibank3" localSheetId="2">#REF!</definedName>
    <definedName name="ibank3" localSheetId="7">#REF!</definedName>
    <definedName name="ibank3" localSheetId="9">#REF!</definedName>
    <definedName name="ibank3" localSheetId="6">#REF!</definedName>
    <definedName name="ibank3" localSheetId="8">#REF!</definedName>
    <definedName name="ibank3" localSheetId="10">#REF!</definedName>
    <definedName name="ibank3">#REF!</definedName>
    <definedName name="IBCA" localSheetId="2">'[62]IBCA-MOODY´S'!$C$4</definedName>
    <definedName name="IBCA" localSheetId="7">'[62]IBCA-MOODY´S'!$C$4</definedName>
    <definedName name="IBCA">'[62]IBCA-MOODY´S'!$C$4</definedName>
    <definedName name="Ibrd" localSheetId="2">[52]CIRRs!$C$63</definedName>
    <definedName name="Ibrd" localSheetId="7">[52]CIRRs!$C$63</definedName>
    <definedName name="Ibrd">[52]CIRRs!$C$63</definedName>
    <definedName name="Iceland_wt" localSheetId="2">'[67]OECD wgt'!$B$21</definedName>
    <definedName name="Iceland_wt" localSheetId="7">'[67]OECD wgt'!$B$21</definedName>
    <definedName name="Iceland_wt">'[67]OECD wgt'!$B$21</definedName>
    <definedName name="IDA" localSheetId="2">[52]CIRRs!$C$64</definedName>
    <definedName name="IDA" localSheetId="7">[52]CIRRs!$C$64</definedName>
    <definedName name="IDA">[52]CIRRs!$C$64</definedName>
    <definedName name="IDA_assistance" localSheetId="2">'[118]tab 14'!$B$6:$U$25</definedName>
    <definedName name="IDA_assistance" localSheetId="7">'[118]tab 14'!$B$6:$U$25</definedName>
    <definedName name="IDA_assistance">'[118]tab 14'!$B$6:$U$25</definedName>
    <definedName name="IDAr" localSheetId="12">#REF!</definedName>
    <definedName name="IDAr" localSheetId="13">#REF!</definedName>
    <definedName name="IDAr" localSheetId="14">#REF!</definedName>
    <definedName name="IDAr" localSheetId="15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7">#REF!</definedName>
    <definedName name="IDAr" localSheetId="9">#REF!</definedName>
    <definedName name="IDAr" localSheetId="6">#REF!</definedName>
    <definedName name="IDAr" localSheetId="1">#REF!</definedName>
    <definedName name="IDAr" localSheetId="3">#REF!</definedName>
    <definedName name="IDAr" localSheetId="8">#REF!</definedName>
    <definedName name="IDAr" localSheetId="10">#REF!</definedName>
    <definedName name="IDAr" localSheetId="11">#REF!</definedName>
    <definedName name="IDAr">#REF!</definedName>
    <definedName name="IDB" localSheetId="13">#REF!</definedName>
    <definedName name="IDB" localSheetId="14">#REF!</definedName>
    <definedName name="IDB" localSheetId="15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7">#REF!</definedName>
    <definedName name="IDB" localSheetId="9">#REF!</definedName>
    <definedName name="IDB" localSheetId="6">#REF!</definedName>
    <definedName name="IDB" localSheetId="1">#REF!</definedName>
    <definedName name="IDB" localSheetId="3">#REF!</definedName>
    <definedName name="IDB" localSheetId="8">#REF!</definedName>
    <definedName name="IDB" localSheetId="10">#REF!</definedName>
    <definedName name="IDB">#REF!</definedName>
    <definedName name="IESS" localSheetId="2">#REF!</definedName>
    <definedName name="IESS" localSheetId="7">#REF!</definedName>
    <definedName name="IESS" localSheetId="9">#REF!</definedName>
    <definedName name="IESS" localSheetId="6">#REF!</definedName>
    <definedName name="IESS" localSheetId="8">#REF!</definedName>
    <definedName name="IESS" localSheetId="10">#REF!</definedName>
    <definedName name="IESS">#REF!</definedName>
    <definedName name="Ifad" localSheetId="2">[52]CIRRs!$C$65</definedName>
    <definedName name="Ifad" localSheetId="7">[52]CIRRs!$C$65</definedName>
    <definedName name="Ifad">[52]CIRRs!$C$65</definedName>
    <definedName name="IFSASSETS" localSheetId="12">#REF!</definedName>
    <definedName name="IFSASSETS" localSheetId="13">#REF!</definedName>
    <definedName name="IFSASSETS" localSheetId="14">#REF!</definedName>
    <definedName name="IFSASSETS" localSheetId="15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7">#REF!</definedName>
    <definedName name="IFSASSETS" localSheetId="9">#REF!</definedName>
    <definedName name="IFSASSETS" localSheetId="6">#REF!</definedName>
    <definedName name="IFSASSETS" localSheetId="1">#REF!</definedName>
    <definedName name="IFSASSETS" localSheetId="3">#REF!</definedName>
    <definedName name="IFSASSETS" localSheetId="8">#REF!</definedName>
    <definedName name="IFSASSETS" localSheetId="10">#REF!</definedName>
    <definedName name="IFSASSETS" localSheetId="11">#REF!</definedName>
    <definedName name="IFSASSETS">#REF!</definedName>
    <definedName name="IFSLIABS" localSheetId="13">#REF!</definedName>
    <definedName name="IFSLIABS" localSheetId="14">#REF!</definedName>
    <definedName name="IFSLIABS" localSheetId="15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7">#REF!</definedName>
    <definedName name="IFSLIABS" localSheetId="9">#REF!</definedName>
    <definedName name="IFSLIABS" localSheetId="6">#REF!</definedName>
    <definedName name="IFSLIABS" localSheetId="3">#REF!</definedName>
    <definedName name="IFSLIABS" localSheetId="8">#REF!</definedName>
    <definedName name="IFSLIABS" localSheetId="10">#REF!</definedName>
    <definedName name="IFSLIABS">#REF!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7" hidden="1">#REF!</definedName>
    <definedName name="iiiiiiiiiii" localSheetId="9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8" hidden="1">#REF!</definedName>
    <definedName name="iiiiiiiiiii" localSheetId="10" hidden="1">#REF!</definedName>
    <definedName name="iiiiiiiiiii" localSheetId="11" hidden="1">#REF!</definedName>
    <definedName name="iiiiiiiiiii" hidden="1">#REF!</definedName>
    <definedName name="iiiiiiiiiiii" localSheetId="12" hidden="1">'[92]Fax a enviar'!#REF!</definedName>
    <definedName name="iiiiiiiiiiii" localSheetId="13" hidden="1">'[92]Fax a enviar'!#REF!</definedName>
    <definedName name="iiiiiiiiiiii" localSheetId="14" hidden="1">'[92]Fax a enviar'!#REF!</definedName>
    <definedName name="iiiiiiiiiiii" localSheetId="15" hidden="1">'[92]Fax a enviar'!#REF!</definedName>
    <definedName name="iiiiiiiiiiii" localSheetId="0" hidden="1">'[92]Fax a enviar'!#REF!</definedName>
    <definedName name="iiiiiiiiiiii" localSheetId="4" hidden="1">'[92]Fax a enviar'!#REF!</definedName>
    <definedName name="iiiiiiiiiiii" localSheetId="5" hidden="1">'[92]Fax a enviar'!#REF!</definedName>
    <definedName name="iiiiiiiiiiii" localSheetId="2" hidden="1">'[92]Fax a enviar'!#REF!</definedName>
    <definedName name="iiiiiiiiiiii" localSheetId="7" hidden="1">'[92]Fax a enviar'!#REF!</definedName>
    <definedName name="iiiiiiiiiiii" localSheetId="9" hidden="1">'[92]Fax a enviar'!#REF!</definedName>
    <definedName name="iiiiiiiiiiii" localSheetId="6" hidden="1">'[92]Fax a enviar'!#REF!</definedName>
    <definedName name="iiiiiiiiiiii" localSheetId="1" hidden="1">#REF!</definedName>
    <definedName name="iiiiiiiiiiii" localSheetId="3" hidden="1">'[92]Fax a enviar'!#REF!</definedName>
    <definedName name="iiiiiiiiiiii" localSheetId="8" hidden="1">'[92]Fax a enviar'!#REF!</definedName>
    <definedName name="iiiiiiiiiiii" localSheetId="10" hidden="1">'[92]Fax a enviar'!#REF!</definedName>
    <definedName name="iiiiiiiiiiii" localSheetId="11" hidden="1">'[92]Fax a enviar'!#REF!</definedName>
    <definedName name="iiiiiiiiiiii" hidden="1">'[92]Fax a enviar'!#REF!</definedName>
    <definedName name="iiiiiiiiiiiiiiiii" localSheetId="12" hidden="1">'[92]Fax a enviar'!#REF!</definedName>
    <definedName name="iiiiiiiiiiiiiiiii" localSheetId="13" hidden="1">'[92]Fax a enviar'!#REF!</definedName>
    <definedName name="iiiiiiiiiiiiiiiii" localSheetId="15" hidden="1">'[92]Fax a enviar'!#REF!</definedName>
    <definedName name="iiiiiiiiiiiiiiiii" localSheetId="0" hidden="1">'[92]Fax a enviar'!#REF!</definedName>
    <definedName name="iiiiiiiiiiiiiiiii" localSheetId="4" hidden="1">'[92]Fax a enviar'!#REF!</definedName>
    <definedName name="iiiiiiiiiiiiiiiii" localSheetId="5" hidden="1">'[92]Fax a enviar'!#REF!</definedName>
    <definedName name="iiiiiiiiiiiiiiiii" localSheetId="2" hidden="1">'[92]Fax a enviar'!#REF!</definedName>
    <definedName name="iiiiiiiiiiiiiiiii" localSheetId="7" hidden="1">'[92]Fax a enviar'!#REF!</definedName>
    <definedName name="iiiiiiiiiiiiiiiii" localSheetId="9" hidden="1">'[92]Fax a enviar'!#REF!</definedName>
    <definedName name="iiiiiiiiiiiiiiiii" localSheetId="6" hidden="1">'[92]Fax a enviar'!#REF!</definedName>
    <definedName name="iiiiiiiiiiiiiiiii" localSheetId="1" hidden="1">#REF!</definedName>
    <definedName name="iiiiiiiiiiiiiiiii" localSheetId="3" hidden="1">'[92]Fax a enviar'!#REF!</definedName>
    <definedName name="iiiiiiiiiiiiiiiii" localSheetId="8" hidden="1">'[92]Fax a enviar'!#REF!</definedName>
    <definedName name="iiiiiiiiiiiiiiiii" localSheetId="10" hidden="1">'[92]Fax a enviar'!#REF!</definedName>
    <definedName name="iiiiiiiiiiiiiiiii" hidden="1">'[92]Fax a enviar'!#REF!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7" hidden="1">#REF!</definedName>
    <definedName name="iiiiiiiiiiiiiiiiiiiiiiiiii" localSheetId="9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localSheetId="11" hidden="1">#REF!</definedName>
    <definedName name="iiiiiiiiiiiiiiiiiiiiiiiiii" hidden="1">#REF!</definedName>
    <definedName name="iiiooo" localSheetId="13">#REF!</definedName>
    <definedName name="iiiooo" localSheetId="14">#REF!</definedName>
    <definedName name="iiiooo" localSheetId="15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7">#REF!</definedName>
    <definedName name="iiiooo" localSheetId="9">#REF!</definedName>
    <definedName name="iiiooo" localSheetId="6">#REF!</definedName>
    <definedName name="iiiooo" localSheetId="1">#REF!</definedName>
    <definedName name="iiiooo" localSheetId="3">#REF!</definedName>
    <definedName name="iiiooo" localSheetId="8">#REF!</definedName>
    <definedName name="iiiooo" localSheetId="10">#REF!</definedName>
    <definedName name="iiiooo">#REF!</definedName>
    <definedName name="IKR" localSheetId="13">#REF!</definedName>
    <definedName name="IKR" localSheetId="14">#REF!</definedName>
    <definedName name="IKR" localSheetId="15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7">#REF!</definedName>
    <definedName name="IKR" localSheetId="9">#REF!</definedName>
    <definedName name="IKR" localSheetId="6">#REF!</definedName>
    <definedName name="IKR" localSheetId="1">#REF!</definedName>
    <definedName name="IKR" localSheetId="3">#REF!</definedName>
    <definedName name="IKR" localSheetId="8">#REF!</definedName>
    <definedName name="IKR" localSheetId="10">#REF!</definedName>
    <definedName name="IKR">#REF!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12">#REF!</definedName>
    <definedName name="IM" localSheetId="13">#REF!</definedName>
    <definedName name="IM" localSheetId="14">#REF!</definedName>
    <definedName name="IM" localSheetId="15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7">#REF!</definedName>
    <definedName name="IM" localSheetId="9">#REF!</definedName>
    <definedName name="IM" localSheetId="6">#REF!</definedName>
    <definedName name="IM" localSheetId="1">#REF!</definedName>
    <definedName name="IM" localSheetId="3">#REF!</definedName>
    <definedName name="IM" localSheetId="8">#REF!</definedName>
    <definedName name="IM" localSheetId="10">#REF!</definedName>
    <definedName name="IM" localSheetId="11">#REF!</definedName>
    <definedName name="IM">#REF!</definedName>
    <definedName name="ima" localSheetId="2">#REF!</definedName>
    <definedName name="ima" localSheetId="7">#REF!</definedName>
    <definedName name="ima" localSheetId="9">#REF!</definedName>
    <definedName name="ima" localSheetId="6">#REF!</definedName>
    <definedName name="ima" localSheetId="3">#REF!</definedName>
    <definedName name="ima" localSheetId="8">#REF!</definedName>
    <definedName name="ima" localSheetId="10">#REF!</definedName>
    <definedName name="ima">#REF!</definedName>
    <definedName name="imaor" localSheetId="2">#REF!</definedName>
    <definedName name="imaor" localSheetId="7">#REF!</definedName>
    <definedName name="imaor" localSheetId="9">#REF!</definedName>
    <definedName name="imaor" localSheetId="6">#REF!</definedName>
    <definedName name="imaor" localSheetId="8">#REF!</definedName>
    <definedName name="imaor" localSheetId="10">#REF!</definedName>
    <definedName name="imaor">#REF!</definedName>
    <definedName name="IMF" localSheetId="12">#REF!</definedName>
    <definedName name="IMF" localSheetId="13">#REF!</definedName>
    <definedName name="IMF" localSheetId="14">#REF!</definedName>
    <definedName name="IMF" localSheetId="15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7">#REF!</definedName>
    <definedName name="IMF" localSheetId="9">#REF!</definedName>
    <definedName name="IMF" localSheetId="6">#REF!</definedName>
    <definedName name="IMF" localSheetId="1">#REF!</definedName>
    <definedName name="IMF" localSheetId="3">#REF!</definedName>
    <definedName name="IMF" localSheetId="8">#REF!</definedName>
    <definedName name="IMF" localSheetId="10">#REF!</definedName>
    <definedName name="IMF">#REF!</definedName>
    <definedName name="impacto" localSheetId="2">#REF!</definedName>
    <definedName name="impacto" localSheetId="7">#REF!</definedName>
    <definedName name="impacto" localSheetId="9">#REF!</definedName>
    <definedName name="impacto" localSheetId="6">#REF!</definedName>
    <definedName name="impacto" localSheetId="8">#REF!</definedName>
    <definedName name="impacto" localSheetId="10">#REF!</definedName>
    <definedName name="impacto">#REF!</definedName>
    <definedName name="Importaciones" localSheetId="12" hidden="1">'[15]Base Original'!#REF!</definedName>
    <definedName name="Importaciones" localSheetId="14" hidden="1">'[15]Base Original'!#REF!</definedName>
    <definedName name="Importaciones" localSheetId="15" hidden="1">'[15]Base Original'!#REF!</definedName>
    <definedName name="Importaciones" localSheetId="0" hidden="1">'[15]Base Original'!#REF!</definedName>
    <definedName name="Importaciones" localSheetId="4" hidden="1">'[15]Base Original'!#REF!</definedName>
    <definedName name="Importaciones" localSheetId="5" hidden="1">'[15]Base Original'!#REF!</definedName>
    <definedName name="Importaciones" localSheetId="2" hidden="1">'[15]Base Original'!#REF!</definedName>
    <definedName name="Importaciones" localSheetId="7" hidden="1">'[15]Base Original'!#REF!</definedName>
    <definedName name="Importaciones" localSheetId="1" hidden="1">#REF!</definedName>
    <definedName name="Importaciones" localSheetId="3" hidden="1">'[15]Base Original'!#REF!</definedName>
    <definedName name="Importaciones" localSheetId="8" hidden="1">'[15]Base Original'!#REF!</definedName>
    <definedName name="Importaciones" localSheetId="10" hidden="1">'[15]Base Original'!#REF!</definedName>
    <definedName name="Importaciones" hidden="1">'[15]Base Original'!#REF!</definedName>
    <definedName name="impresionueva" localSheetId="12">#REF!</definedName>
    <definedName name="impresionueva" localSheetId="4">#REF!</definedName>
    <definedName name="impresionueva" localSheetId="5">#REF!</definedName>
    <definedName name="impresionueva" localSheetId="2">#REF!</definedName>
    <definedName name="impresionueva" localSheetId="7">#REF!</definedName>
    <definedName name="impresionueva" localSheetId="9">#REF!</definedName>
    <definedName name="impresionueva" localSheetId="6">#REF!</definedName>
    <definedName name="impresionueva" localSheetId="1">#REF!</definedName>
    <definedName name="impresionueva" localSheetId="3">#REF!</definedName>
    <definedName name="impresionueva" localSheetId="8">#REF!</definedName>
    <definedName name="impresionueva" localSheetId="10">#REF!</definedName>
    <definedName name="impresionueva" localSheetId="11">#REF!</definedName>
    <definedName name="impresionueva">#REF!</definedName>
    <definedName name="Imprimir_área_IM" localSheetId="12">#REF!</definedName>
    <definedName name="Imprimir_área_IM" localSheetId="4">#REF!</definedName>
    <definedName name="Imprimir_área_IM" localSheetId="5">#REF!</definedName>
    <definedName name="Imprimir_área_IM" localSheetId="2">#REF!</definedName>
    <definedName name="Imprimir_área_IM" localSheetId="7">#REF!</definedName>
    <definedName name="Imprimir_área_IM" localSheetId="9">#REF!</definedName>
    <definedName name="Imprimir_área_IM" localSheetId="6">#REF!</definedName>
    <definedName name="Imprimir_área_IM" localSheetId="3">#REF!</definedName>
    <definedName name="Imprimir_área_IM" localSheetId="8">#REF!</definedName>
    <definedName name="Imprimir_área_IM" localSheetId="10">#REF!</definedName>
    <definedName name="Imprimir_área_IM">#REF!</definedName>
    <definedName name="ind" localSheetId="12">#REF!</definedName>
    <definedName name="ind" localSheetId="4">#REF!</definedName>
    <definedName name="ind" localSheetId="5">#REF!</definedName>
    <definedName name="ind" localSheetId="2">#REF!</definedName>
    <definedName name="ind" localSheetId="7">#REF!</definedName>
    <definedName name="ind" localSheetId="9">#REF!</definedName>
    <definedName name="ind" localSheetId="6">#REF!</definedName>
    <definedName name="ind" localSheetId="3">#REF!</definedName>
    <definedName name="ind" localSheetId="8">#REF!</definedName>
    <definedName name="ind" localSheetId="10">#REF!</definedName>
    <definedName name="ind">#REF!</definedName>
    <definedName name="INDICE" localSheetId="12">[22]Programa!#REF!</definedName>
    <definedName name="INDICE" localSheetId="4">[22]Programa!#REF!</definedName>
    <definedName name="INDICE" localSheetId="5">[22]Programa!#REF!</definedName>
    <definedName name="INDICE" localSheetId="2">[22]Programa!#REF!</definedName>
    <definedName name="INDICE" localSheetId="7">[22]Programa!#REF!</definedName>
    <definedName name="INDICE" localSheetId="9">[22]Programa!#REF!</definedName>
    <definedName name="INDICE" localSheetId="6">[22]Programa!#REF!</definedName>
    <definedName name="INDICE" localSheetId="1">[22]Programa!#REF!</definedName>
    <definedName name="INDICE" localSheetId="3">[22]Programa!#REF!</definedName>
    <definedName name="INDICE" localSheetId="8">[22]Programa!#REF!</definedName>
    <definedName name="INDICE" localSheetId="10">[22]Programa!#REF!</definedName>
    <definedName name="INDICE" localSheetId="11">[22]Programa!#REF!</definedName>
    <definedName name="INDICE">[22]Programa!#REF!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7">#REF!</definedName>
    <definedName name="INDICEPRODUCCIO" localSheetId="9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8">#REF!</definedName>
    <definedName name="INDICEPRODUCCIO" localSheetId="10">#REF!</definedName>
    <definedName name="INDICEPRODUCCIO" localSheetId="11">#REF!</definedName>
    <definedName name="INDICEPRODUCCIO">#REF!</definedName>
    <definedName name="indigo">#N/A</definedName>
    <definedName name="INE" localSheetId="12">#REF!</definedName>
    <definedName name="INE" localSheetId="15">#REF!</definedName>
    <definedName name="INE" localSheetId="4">#REF!</definedName>
    <definedName name="INE" localSheetId="5">#REF!</definedName>
    <definedName name="INE" localSheetId="2">#REF!</definedName>
    <definedName name="INE" localSheetId="7">#REF!</definedName>
    <definedName name="INE" localSheetId="9">#REF!</definedName>
    <definedName name="INE" localSheetId="6">#REF!</definedName>
    <definedName name="INE" localSheetId="1">#REF!</definedName>
    <definedName name="INE" localSheetId="3">#REF!</definedName>
    <definedName name="INE" localSheetId="8">#REF!</definedName>
    <definedName name="INE" localSheetId="10">#REF!</definedName>
    <definedName name="INE" localSheetId="11">#REF!</definedName>
    <definedName name="INE">#REF!</definedName>
    <definedName name="INECEL" localSheetId="15">#REF!</definedName>
    <definedName name="INECEL" localSheetId="2">#REF!</definedName>
    <definedName name="INECEL" localSheetId="7">#REF!</definedName>
    <definedName name="INECEL" localSheetId="9">#REF!</definedName>
    <definedName name="INECEL" localSheetId="6">#REF!</definedName>
    <definedName name="INECEL" localSheetId="3">#REF!</definedName>
    <definedName name="INECEL" localSheetId="8">#REF!</definedName>
    <definedName name="INECEL" localSheetId="10">#REF!</definedName>
    <definedName name="INECEL">#REF!</definedName>
    <definedName name="INF" localSheetId="2">[86]SUPUESTOS!A$21</definedName>
    <definedName name="INF" localSheetId="7">[86]SUPUESTOS!A$21</definedName>
    <definedName name="INF">[86]SUPUESTOS!A$21</definedName>
    <definedName name="INFISC1" localSheetId="12">#REF!</definedName>
    <definedName name="INFISC1" localSheetId="15">#REF!</definedName>
    <definedName name="INFISC1" localSheetId="4">#REF!</definedName>
    <definedName name="INFISC1" localSheetId="5">#REF!</definedName>
    <definedName name="INFISC1" localSheetId="2">#REF!</definedName>
    <definedName name="INFISC1" localSheetId="7">#REF!</definedName>
    <definedName name="INFISC1" localSheetId="9">#REF!</definedName>
    <definedName name="INFISC1" localSheetId="6">#REF!</definedName>
    <definedName name="INFISC1" localSheetId="1">#REF!</definedName>
    <definedName name="INFISC1" localSheetId="3">#REF!</definedName>
    <definedName name="INFISC1" localSheetId="8">#REF!</definedName>
    <definedName name="INFISC1" localSheetId="10">#REF!</definedName>
    <definedName name="INFISC1" localSheetId="11">#REF!</definedName>
    <definedName name="INFISC1">#REF!</definedName>
    <definedName name="INFISC2" localSheetId="12">#REF!</definedName>
    <definedName name="INFISC2" localSheetId="15">#REF!</definedName>
    <definedName name="INFISC2" localSheetId="2">#REF!</definedName>
    <definedName name="INFISC2" localSheetId="7">#REF!</definedName>
    <definedName name="INFISC2" localSheetId="9">#REF!</definedName>
    <definedName name="INFISC2" localSheetId="6">#REF!</definedName>
    <definedName name="INFISC2" localSheetId="1">#REF!</definedName>
    <definedName name="INFISC2" localSheetId="3">#REF!</definedName>
    <definedName name="INFISC2" localSheetId="8">#REF!</definedName>
    <definedName name="INFISC2" localSheetId="10">#REF!</definedName>
    <definedName name="INFISC2">#REF!</definedName>
    <definedName name="Inflation" localSheetId="2">[85]CPI!$A$210:$M$354</definedName>
    <definedName name="Inflation" localSheetId="7">[85]CPI!$A$210:$M$354</definedName>
    <definedName name="Inflation">[85]CPI!$A$210:$M$354</definedName>
    <definedName name="info" localSheetId="12">#REF!</definedName>
    <definedName name="info" localSheetId="15">#REF!</definedName>
    <definedName name="info" localSheetId="4">#REF!</definedName>
    <definedName name="info" localSheetId="5">#REF!</definedName>
    <definedName name="info" localSheetId="2">#REF!</definedName>
    <definedName name="info" localSheetId="7">#REF!</definedName>
    <definedName name="info" localSheetId="9">#REF!</definedName>
    <definedName name="info" localSheetId="6">#REF!</definedName>
    <definedName name="info" localSheetId="1">#REF!</definedName>
    <definedName name="info" localSheetId="3">#REF!</definedName>
    <definedName name="info" localSheetId="8">#REF!</definedName>
    <definedName name="info" localSheetId="10">#REF!</definedName>
    <definedName name="info" localSheetId="11">#REF!</definedName>
    <definedName name="info">#REF!</definedName>
    <definedName name="INFOGER" localSheetId="12">[59]BCP!#REF!</definedName>
    <definedName name="INFOGER" localSheetId="13">[59]BCP!#REF!</definedName>
    <definedName name="INFOGER" localSheetId="14">[59]BCP!#REF!</definedName>
    <definedName name="INFOGER" localSheetId="15">[59]BCP!#REF!</definedName>
    <definedName name="INFOGER" localSheetId="0">[59]BCP!#REF!</definedName>
    <definedName name="INFOGER" localSheetId="4">[59]BCP!#REF!</definedName>
    <definedName name="INFOGER" localSheetId="5">[59]BCP!#REF!</definedName>
    <definedName name="INFOGER" localSheetId="2">[59]BCP!#REF!</definedName>
    <definedName name="INFOGER" localSheetId="7">[59]BCP!#REF!</definedName>
    <definedName name="INFOGER" localSheetId="9">[59]BCP!#REF!</definedName>
    <definedName name="INFOGER" localSheetId="6">[59]BCP!#REF!</definedName>
    <definedName name="INFOGER" localSheetId="1">#REF!</definedName>
    <definedName name="INFOGER" localSheetId="3">[59]BCP!#REF!</definedName>
    <definedName name="INFOGER" localSheetId="8">[59]BCP!#REF!</definedName>
    <definedName name="INFOGER" localSheetId="10">[59]BCP!#REF!</definedName>
    <definedName name="INFOGER" localSheetId="11">[59]BCP!#REF!</definedName>
    <definedName name="INFOGER">[59]BCP!#REF!</definedName>
    <definedName name="infonotes" localSheetId="12">#REF!</definedName>
    <definedName name="infonotes" localSheetId="15">#REF!</definedName>
    <definedName name="infonotes" localSheetId="4">#REF!</definedName>
    <definedName name="infonotes" localSheetId="5">#REF!</definedName>
    <definedName name="infonotes" localSheetId="2">#REF!</definedName>
    <definedName name="infonotes" localSheetId="7">#REF!</definedName>
    <definedName name="infonotes" localSheetId="9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10">#REF!</definedName>
    <definedName name="infonotes" localSheetId="11">#REF!</definedName>
    <definedName name="infonotes">#REF!</definedName>
    <definedName name="INGOES96" localSheetId="12">#REF!</definedName>
    <definedName name="INGOES96" localSheetId="15">#REF!</definedName>
    <definedName name="INGOES96" localSheetId="2">#REF!</definedName>
    <definedName name="INGOES96" localSheetId="7">#REF!</definedName>
    <definedName name="INGOES96" localSheetId="9">#REF!</definedName>
    <definedName name="INGOES96" localSheetId="6">#REF!</definedName>
    <definedName name="INGOES96" localSheetId="1">#REF!</definedName>
    <definedName name="INGOES96" localSheetId="3">#REF!</definedName>
    <definedName name="INGOES96" localSheetId="8">#REF!</definedName>
    <definedName name="INGOES96" localSheetId="10">#REF!</definedName>
    <definedName name="INGOES96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5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7">#REF!</definedName>
    <definedName name="INGRESOS" localSheetId="9">#REF!</definedName>
    <definedName name="INGRESOS" localSheetId="6">#REF!</definedName>
    <definedName name="INGRESOS" localSheetId="1">#REF!</definedName>
    <definedName name="INGRESOS" localSheetId="3">#REF!</definedName>
    <definedName name="INGRESOS" localSheetId="8">#REF!</definedName>
    <definedName name="INGRESOS" localSheetId="10">#REF!</definedName>
    <definedName name="INGRESOS">#REF!</definedName>
    <definedName name="INIT" localSheetId="13">#REF!</definedName>
    <definedName name="INIT" localSheetId="14">#REF!</definedName>
    <definedName name="INIT" localSheetId="15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7">#REF!</definedName>
    <definedName name="INIT" localSheetId="9">#REF!</definedName>
    <definedName name="INIT" localSheetId="6">#REF!</definedName>
    <definedName name="INIT" localSheetId="1">#REF!</definedName>
    <definedName name="INIT" localSheetId="3">#REF!</definedName>
    <definedName name="INIT" localSheetId="8">#REF!</definedName>
    <definedName name="INIT" localSheetId="10">#REF!</definedName>
    <definedName name="INIT">#REF!</definedName>
    <definedName name="INMN" localSheetId="2">#REF!</definedName>
    <definedName name="INMN" localSheetId="7">#REF!</definedName>
    <definedName name="INMN" localSheetId="9">#REF!</definedName>
    <definedName name="INMN" localSheetId="6">#REF!</definedName>
    <definedName name="INMN" localSheetId="8">#REF!</definedName>
    <definedName name="INMN" localSheetId="10">#REF!</definedName>
    <definedName name="INMN">#REF!</definedName>
    <definedName name="INPROJ" localSheetId="2">#REF!</definedName>
    <definedName name="INPROJ" localSheetId="7">#REF!</definedName>
    <definedName name="INPROJ" localSheetId="9">#REF!</definedName>
    <definedName name="INPROJ" localSheetId="6">#REF!</definedName>
    <definedName name="INPROJ" localSheetId="8">#REF!</definedName>
    <definedName name="INPROJ" localSheetId="10">#REF!</definedName>
    <definedName name="INPROJ">#REF!</definedName>
    <definedName name="INPUT_2" localSheetId="14">[19]Input!#REF!</definedName>
    <definedName name="INPUT_2" localSheetId="15">[19]Input!#REF!</definedName>
    <definedName name="INPUT_2" localSheetId="0">[19]Input!#REF!</definedName>
    <definedName name="INPUT_2" localSheetId="4">[19]Input!#REF!</definedName>
    <definedName name="INPUT_2" localSheetId="5">[19]Input!#REF!</definedName>
    <definedName name="INPUT_2" localSheetId="2">[19]Input!#REF!</definedName>
    <definedName name="INPUT_2" localSheetId="7">[19]Input!#REF!</definedName>
    <definedName name="INPUT_2" localSheetId="1">#REF!</definedName>
    <definedName name="INPUT_2" localSheetId="3">[19]Input!#REF!</definedName>
    <definedName name="INPUT_2" localSheetId="8">[19]Input!#REF!</definedName>
    <definedName name="INPUT_2" localSheetId="10">[19]Input!#REF!</definedName>
    <definedName name="INPUT_2">[19]Input!#REF!</definedName>
    <definedName name="INPUT_4" localSheetId="14">[19]Input!#REF!</definedName>
    <definedName name="INPUT_4" localSheetId="15">[19]Input!#REF!</definedName>
    <definedName name="INPUT_4" localSheetId="0">[19]Input!#REF!</definedName>
    <definedName name="INPUT_4" localSheetId="4">[19]Input!#REF!</definedName>
    <definedName name="INPUT_4" localSheetId="5">[19]Input!#REF!</definedName>
    <definedName name="INPUT_4" localSheetId="2">[19]Input!#REF!</definedName>
    <definedName name="INPUT_4" localSheetId="7">[19]Input!#REF!</definedName>
    <definedName name="INPUT_4" localSheetId="1">#REF!</definedName>
    <definedName name="INPUT_4" localSheetId="3">[19]Input!#REF!</definedName>
    <definedName name="INPUT_4" localSheetId="8">[19]Input!#REF!</definedName>
    <definedName name="INPUT_4" localSheetId="10">[19]Input!#REF!</definedName>
    <definedName name="INPUT_4">[19]Input!#REF!</definedName>
    <definedName name="INPUTSB" localSheetId="12">#REF!</definedName>
    <definedName name="INPUTSB" localSheetId="15">#REF!</definedName>
    <definedName name="INPUTSB" localSheetId="4">#REF!</definedName>
    <definedName name="INPUTSB" localSheetId="5">#REF!</definedName>
    <definedName name="INPUTSB" localSheetId="2">#REF!</definedName>
    <definedName name="INPUTSB" localSheetId="7">#REF!</definedName>
    <definedName name="INPUTSB" localSheetId="9">#REF!</definedName>
    <definedName name="INPUTSB" localSheetId="6">#REF!</definedName>
    <definedName name="INPUTSB" localSheetId="1">#REF!</definedName>
    <definedName name="INPUTSB" localSheetId="3">#REF!</definedName>
    <definedName name="INPUTSB" localSheetId="8">#REF!</definedName>
    <definedName name="INPUTSB" localSheetId="10">#REF!</definedName>
    <definedName name="INPUTSB" localSheetId="11">#REF!</definedName>
    <definedName name="INPUTSB">#REF!</definedName>
    <definedName name="Inst_ReportHeader" localSheetId="9">#REF!</definedName>
    <definedName name="Inst_ReportHeader" localSheetId="6">#REF!</definedName>
    <definedName name="Inst_ReportHeader" localSheetId="3">#REF!</definedName>
    <definedName name="Inst_ReportHeader" localSheetId="8">#REF!</definedName>
    <definedName name="Inst_ReportHeader" localSheetId="10">#REF!</definedName>
    <definedName name="Inst_ReportHeader">#REF!</definedName>
    <definedName name="Inst_Response" localSheetId="2">[119]Master!$AK$5:$AK$10</definedName>
    <definedName name="Inst_Response" localSheetId="7">[119]Master!$AK$5:$AK$10</definedName>
    <definedName name="Inst_Response" localSheetId="3">[120]Master!$AK$5:$AK$10</definedName>
    <definedName name="Inst_Response">[119]Master!$AK$5:$AK$10</definedName>
    <definedName name="InstitutionName" localSheetId="12">#REF!</definedName>
    <definedName name="InstitutionName" localSheetId="4">#REF!</definedName>
    <definedName name="InstitutionName" localSheetId="5">#REF!</definedName>
    <definedName name="InstitutionName" localSheetId="2">#REF!</definedName>
    <definedName name="InstitutionName" localSheetId="7">#REF!</definedName>
    <definedName name="InstitutionName" localSheetId="9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8">#REF!</definedName>
    <definedName name="InstitutionName" localSheetId="10">#REF!</definedName>
    <definedName name="InstitutionName" localSheetId="11">#REF!</definedName>
    <definedName name="InstitutionName">#REF!</definedName>
    <definedName name="int" localSheetId="12">#REF!</definedName>
    <definedName name="int" localSheetId="15">#REF!</definedName>
    <definedName name="int" localSheetId="2">#REF!</definedName>
    <definedName name="int" localSheetId="7">#REF!</definedName>
    <definedName name="int" localSheetId="9">#REF!</definedName>
    <definedName name="int" localSheetId="6">#REF!</definedName>
    <definedName name="int" localSheetId="1">#REF!</definedName>
    <definedName name="int" localSheetId="3">#REF!</definedName>
    <definedName name="int" localSheetId="8">#REF!</definedName>
    <definedName name="int" localSheetId="10">#REF!</definedName>
    <definedName name="int">#REF!</definedName>
    <definedName name="Int.Crédito" localSheetId="2">'[50]Ranking Bancario'!$BF$5:$BJ$54</definedName>
    <definedName name="Int.Crédito" localSheetId="7">'[50]Ranking Bancario'!$BF$5:$BJ$54</definedName>
    <definedName name="Int.Crédito">'[50]Ranking Bancario'!$BF$5:$BJ$54</definedName>
    <definedName name="Int.Inv" localSheetId="2">'[50]Ranking Bancario'!$BN$5:$BR$54</definedName>
    <definedName name="Int.Inv" localSheetId="7">'[50]Ranking Bancario'!$BN$5:$BR$54</definedName>
    <definedName name="Int.Inv">'[50]Ranking Bancario'!$BN$5:$BR$54</definedName>
    <definedName name="INTERES" localSheetId="12">#REF!</definedName>
    <definedName name="INTERES" localSheetId="13">#REF!</definedName>
    <definedName name="INTERES" localSheetId="14">#REF!</definedName>
    <definedName name="INTERES" localSheetId="15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7">#REF!</definedName>
    <definedName name="INTERES" localSheetId="9">#REF!</definedName>
    <definedName name="INTERES" localSheetId="6">#REF!</definedName>
    <definedName name="INTERES" localSheetId="1">#REF!</definedName>
    <definedName name="INTERES" localSheetId="3">#REF!</definedName>
    <definedName name="INTERES" localSheetId="8">#REF!</definedName>
    <definedName name="INTERES" localSheetId="10">#REF!</definedName>
    <definedName name="INTERES" localSheetId="11">#REF!</definedName>
    <definedName name="INTERES">#REF!</definedName>
    <definedName name="INTEREST" localSheetId="13">#REF!</definedName>
    <definedName name="INTEREST" localSheetId="14">#REF!</definedName>
    <definedName name="INTEREST" localSheetId="15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7">#REF!</definedName>
    <definedName name="INTEREST" localSheetId="9">#REF!</definedName>
    <definedName name="INTEREST" localSheetId="6">#REF!</definedName>
    <definedName name="INTEREST" localSheetId="1">#REF!</definedName>
    <definedName name="INTEREST" localSheetId="3">#REF!</definedName>
    <definedName name="INTEREST" localSheetId="8">#REF!</definedName>
    <definedName name="INTEREST" localSheetId="10">#REF!</definedName>
    <definedName name="INTEREST">#REF!</definedName>
    <definedName name="Interest_IDA" localSheetId="2">[100]NPV!$B$27</definedName>
    <definedName name="Interest_IDA" localSheetId="7">[100]NPV!$B$27</definedName>
    <definedName name="Interest_IDA">[100]NPV!$B$27</definedName>
    <definedName name="Interest_IDA1" localSheetId="12">#REF!</definedName>
    <definedName name="Interest_IDA1" localSheetId="15">#REF!</definedName>
    <definedName name="Interest_IDA1" localSheetId="4">#REF!</definedName>
    <definedName name="Interest_IDA1" localSheetId="5">#REF!</definedName>
    <definedName name="Interest_IDA1" localSheetId="2">#REF!</definedName>
    <definedName name="Interest_IDA1" localSheetId="7">#REF!</definedName>
    <definedName name="Interest_IDA1" localSheetId="9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10">#REF!</definedName>
    <definedName name="Interest_IDA1" localSheetId="11">#REF!</definedName>
    <definedName name="Interest_IDA1">#REF!</definedName>
    <definedName name="Interest_NC" localSheetId="12">[100]NPV!#REF!</definedName>
    <definedName name="Interest_NC" localSheetId="13">[100]NPV!#REF!</definedName>
    <definedName name="Interest_NC" localSheetId="15">[100]NPV!#REF!</definedName>
    <definedName name="Interest_NC" localSheetId="0">[100]NPV!#REF!</definedName>
    <definedName name="Interest_NC" localSheetId="4">[100]NPV!#REF!</definedName>
    <definedName name="Interest_NC" localSheetId="5">[100]NPV!#REF!</definedName>
    <definedName name="Interest_NC" localSheetId="2">[100]NPV!#REF!</definedName>
    <definedName name="Interest_NC" localSheetId="7">[100]NPV!#REF!</definedName>
    <definedName name="Interest_NC" localSheetId="9">[100]NPV!#REF!</definedName>
    <definedName name="Interest_NC" localSheetId="6">[100]NPV!#REF!</definedName>
    <definedName name="Interest_NC" localSheetId="1">#REF!</definedName>
    <definedName name="Interest_NC" localSheetId="3">[100]NPV!#REF!</definedName>
    <definedName name="Interest_NC" localSheetId="8">[100]NPV!#REF!</definedName>
    <definedName name="Interest_NC" localSheetId="10">[100]NPV!#REF!</definedName>
    <definedName name="Interest_NC" localSheetId="11">[100]NPV!#REF!</definedName>
    <definedName name="Interest_NC">[100]NPV!#REF!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7">#REF!</definedName>
    <definedName name="InterestRate" localSheetId="9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8">#REF!</definedName>
    <definedName name="InterestRate" localSheetId="10">#REF!</definedName>
    <definedName name="InterestRate" localSheetId="11">#REF!</definedName>
    <definedName name="InterestRate">#REF!</definedName>
    <definedName name="inthalf" localSheetId="2">[121]Sheet4!$C$58:$G$112</definedName>
    <definedName name="inthalf" localSheetId="7">[121]Sheet4!$C$58:$G$112</definedName>
    <definedName name="inthalf">[121]Sheet4!$C$58:$G$112</definedName>
    <definedName name="INTR_NEW" localSheetId="12">[58]Debt!#REF!</definedName>
    <definedName name="INTR_NEW" localSheetId="4">[58]Debt!#REF!</definedName>
    <definedName name="INTR_NEW" localSheetId="5">[58]Debt!#REF!</definedName>
    <definedName name="INTR_NEW" localSheetId="2">[58]Debt!#REF!</definedName>
    <definedName name="INTR_NEW" localSheetId="7">[58]Debt!#REF!</definedName>
    <definedName name="INTR_NEW" localSheetId="9">[58]Debt!#REF!</definedName>
    <definedName name="INTR_NEW" localSheetId="6">[58]Debt!#REF!</definedName>
    <definedName name="INTR_NEW" localSheetId="1">[58]Debt!#REF!</definedName>
    <definedName name="INTR_NEW" localSheetId="3">[58]Debt!#REF!</definedName>
    <definedName name="INTR_NEW" localSheetId="8">[58]Debt!#REF!</definedName>
    <definedName name="INTR_NEW" localSheetId="10">[58]Debt!#REF!</definedName>
    <definedName name="INTR_NEW" localSheetId="11">[58]Debt!#REF!</definedName>
    <definedName name="INTR_NEW">[58]Debt!#REF!</definedName>
    <definedName name="INTR_OLD" localSheetId="12">[58]Debt!#REF!</definedName>
    <definedName name="INTR_OLD" localSheetId="4">[58]Debt!#REF!</definedName>
    <definedName name="INTR_OLD" localSheetId="5">[58]Debt!#REF!</definedName>
    <definedName name="INTR_OLD" localSheetId="2">[58]Debt!#REF!</definedName>
    <definedName name="INTR_OLD" localSheetId="7">[58]Debt!#REF!</definedName>
    <definedName name="INTR_OLD" localSheetId="9">[58]Debt!#REF!</definedName>
    <definedName name="INTR_OLD" localSheetId="6">[58]Debt!#REF!</definedName>
    <definedName name="INTR_OLD" localSheetId="1">[58]Debt!#REF!</definedName>
    <definedName name="INTR_OLD" localSheetId="3">[58]Debt!#REF!</definedName>
    <definedName name="INTR_OLD" localSheetId="8">[58]Debt!#REF!</definedName>
    <definedName name="INTR_OLD" localSheetId="10">[58]Debt!#REF!</definedName>
    <definedName name="INTR_OLD" localSheetId="11">[58]Debt!#REF!</definedName>
    <definedName name="INTR_OLD">[58]Debt!#REF!</definedName>
    <definedName name="INTR_RAT" localSheetId="12">[58]Debt!#REF!</definedName>
    <definedName name="INTR_RAT" localSheetId="4">[58]Debt!#REF!</definedName>
    <definedName name="INTR_RAT" localSheetId="5">[58]Debt!#REF!</definedName>
    <definedName name="INTR_RAT" localSheetId="2">[58]Debt!#REF!</definedName>
    <definedName name="INTR_RAT" localSheetId="7">[58]Debt!#REF!</definedName>
    <definedName name="INTR_RAT" localSheetId="9">[58]Debt!#REF!</definedName>
    <definedName name="INTR_RAT" localSheetId="6">[58]Debt!#REF!</definedName>
    <definedName name="INTR_RAT" localSheetId="1">[58]Debt!#REF!</definedName>
    <definedName name="INTR_RAT" localSheetId="3">[58]Debt!#REF!</definedName>
    <definedName name="INTR_RAT" localSheetId="8">[58]Debt!#REF!</definedName>
    <definedName name="INTR_RAT">[58]Debt!#REF!</definedName>
    <definedName name="INTR_TOT" localSheetId="12">[58]Debt!#REF!</definedName>
    <definedName name="INTR_TOT" localSheetId="4">[58]Debt!#REF!</definedName>
    <definedName name="INTR_TOT" localSheetId="5">[58]Debt!#REF!</definedName>
    <definedName name="INTR_TOT" localSheetId="2">[58]Debt!#REF!</definedName>
    <definedName name="INTR_TOT" localSheetId="7">[58]Debt!#REF!</definedName>
    <definedName name="INTR_TOT" localSheetId="9">[58]Debt!#REF!</definedName>
    <definedName name="INTR_TOT" localSheetId="6">[58]Debt!#REF!</definedName>
    <definedName name="INTR_TOT" localSheetId="1">[58]Debt!#REF!</definedName>
    <definedName name="INTR_TOT" localSheetId="3">[58]Debt!#REF!</definedName>
    <definedName name="INTR_TOT" localSheetId="8">[58]Debt!#REF!</definedName>
    <definedName name="INTR_TOT">[58]Debt!#REF!</definedName>
    <definedName name="IPC" localSheetId="12">[122]ipc!#REF!</definedName>
    <definedName name="IPC" localSheetId="13">[122]ipc!#REF!</definedName>
    <definedName name="IPC" localSheetId="14">[122]ipc!#REF!</definedName>
    <definedName name="IPC" localSheetId="15">[122]ipc!#REF!</definedName>
    <definedName name="IPC" localSheetId="0">[122]ipc!#REF!</definedName>
    <definedName name="IPC" localSheetId="4">[122]ipc!#REF!</definedName>
    <definedName name="IPC" localSheetId="5">[122]ipc!#REF!</definedName>
    <definedName name="IPC" localSheetId="2">[122]ipc!#REF!</definedName>
    <definedName name="IPC" localSheetId="7">[122]ipc!#REF!</definedName>
    <definedName name="IPC" localSheetId="1">#REF!</definedName>
    <definedName name="IPC" localSheetId="3">[122]ipc!#REF!</definedName>
    <definedName name="IPC" localSheetId="8">[122]ipc!#REF!</definedName>
    <definedName name="IPC" localSheetId="10">[122]ipc!#REF!</definedName>
    <definedName name="IPC">[122]ipc!#REF!</definedName>
    <definedName name="ipc98j" localSheetId="12">[22]Programa!#REF!</definedName>
    <definedName name="ipc98j" localSheetId="2">[22]Programa!#REF!</definedName>
    <definedName name="ipc98j" localSheetId="7">[22]Programa!#REF!</definedName>
    <definedName name="ipc98j" localSheetId="9">[22]Programa!#REF!</definedName>
    <definedName name="ipc98j" localSheetId="1">[22]Programa!#REF!</definedName>
    <definedName name="ipc98j" localSheetId="3">[22]Programa!#REF!</definedName>
    <definedName name="ipc98j" localSheetId="8">[22]Programa!#REF!</definedName>
    <definedName name="ipc98j" localSheetId="10">[22]Programa!#REF!</definedName>
    <definedName name="ipc98j" localSheetId="11">[22]Programa!#REF!</definedName>
    <definedName name="ipc98j">[22]Programa!#REF!</definedName>
    <definedName name="ipc98s" localSheetId="12">#REF!</definedName>
    <definedName name="ipc98s" localSheetId="4">#REF!</definedName>
    <definedName name="ipc98s" localSheetId="5">#REF!</definedName>
    <definedName name="ipc98s" localSheetId="2">#REF!</definedName>
    <definedName name="ipc98s" localSheetId="7">#REF!</definedName>
    <definedName name="ipc98s" localSheetId="9">#REF!</definedName>
    <definedName name="ipc98s" localSheetId="6">#REF!</definedName>
    <definedName name="ipc98s" localSheetId="1">#REF!</definedName>
    <definedName name="ipc98s" localSheetId="3">#REF!</definedName>
    <definedName name="ipc98s" localSheetId="8">#REF!</definedName>
    <definedName name="ipc98s" localSheetId="10">#REF!</definedName>
    <definedName name="ipc98s" localSheetId="11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'[67]OECD wgt'!$B$22</definedName>
    <definedName name="Ireland_wt" localSheetId="7">'[67]OECD wgt'!$B$22</definedName>
    <definedName name="Ireland_wt">'[67]OECD wgt'!$B$22</definedName>
    <definedName name="IRLS" localSheetId="12">#REF!</definedName>
    <definedName name="IRLS" localSheetId="13">#REF!</definedName>
    <definedName name="IRLS" localSheetId="14">#REF!</definedName>
    <definedName name="IRLS" localSheetId="15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7">#REF!</definedName>
    <definedName name="IRLS" localSheetId="9">#REF!</definedName>
    <definedName name="IRLS" localSheetId="6">#REF!</definedName>
    <definedName name="IRLS" localSheetId="1">#REF!</definedName>
    <definedName name="IRLS" localSheetId="3">#REF!</definedName>
    <definedName name="IRLS" localSheetId="8">#REF!</definedName>
    <definedName name="IRLS" localSheetId="10">#REF!</definedName>
    <definedName name="IRLS" localSheetId="11">#REF!</definedName>
    <definedName name="IRLS">#REF!</definedName>
    <definedName name="IRLS1" localSheetId="13">#REF!</definedName>
    <definedName name="IRLS1" localSheetId="14">#REF!</definedName>
    <definedName name="IRLS1" localSheetId="15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7">#REF!</definedName>
    <definedName name="IRLS1" localSheetId="9">#REF!</definedName>
    <definedName name="IRLS1" localSheetId="6">#REF!</definedName>
    <definedName name="IRLS1" localSheetId="1">#REF!</definedName>
    <definedName name="IRLS1" localSheetId="3">#REF!</definedName>
    <definedName name="IRLS1" localSheetId="8">#REF!</definedName>
    <definedName name="IRLS1" localSheetId="10">#REF!</definedName>
    <definedName name="IRLS1">#REF!</definedName>
    <definedName name="IRP" localSheetId="13">#REF!</definedName>
    <definedName name="IRP" localSheetId="14">#REF!</definedName>
    <definedName name="IRP" localSheetId="15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7">#REF!</definedName>
    <definedName name="IRP" localSheetId="9">#REF!</definedName>
    <definedName name="IRP" localSheetId="6">#REF!</definedName>
    <definedName name="IRP" localSheetId="1">#REF!</definedName>
    <definedName name="IRP" localSheetId="3">#REF!</definedName>
    <definedName name="IRP" localSheetId="8">#REF!</definedName>
    <definedName name="IRP" localSheetId="10">#REF!</definedName>
    <definedName name="IRP">#REF!</definedName>
    <definedName name="ISD" localSheetId="2">#REF!</definedName>
    <definedName name="ISD" localSheetId="7">#REF!</definedName>
    <definedName name="ISD" localSheetId="9">#REF!</definedName>
    <definedName name="ISD" localSheetId="6">#REF!</definedName>
    <definedName name="ISD" localSheetId="8">#REF!</definedName>
    <definedName name="ISD" localSheetId="10">#REF!</definedName>
    <definedName name="ISD">#REF!</definedName>
    <definedName name="IsDB" localSheetId="2">[52]CIRRs!$C$68</definedName>
    <definedName name="IsDB" localSheetId="7">[52]CIRRs!$C$68</definedName>
    <definedName name="IsDB">[52]CIRRs!$C$68</definedName>
    <definedName name="ishocked" localSheetId="12">#REF!</definedName>
    <definedName name="ishocked" localSheetId="15">#REF!</definedName>
    <definedName name="ishocked" localSheetId="4">#REF!</definedName>
    <definedName name="ishocked" localSheetId="5">#REF!</definedName>
    <definedName name="ishocked" localSheetId="2">#REF!</definedName>
    <definedName name="ishocked" localSheetId="7">#REF!</definedName>
    <definedName name="ishocked" localSheetId="9">#REF!</definedName>
    <definedName name="ishocked" localSheetId="6">#REF!</definedName>
    <definedName name="ishocked" localSheetId="1">#REF!</definedName>
    <definedName name="ishocked" localSheetId="3">#REF!</definedName>
    <definedName name="ishocked" localSheetId="8">#REF!</definedName>
    <definedName name="ishocked" localSheetId="10">#REF!</definedName>
    <definedName name="ishocked" localSheetId="11">#REF!</definedName>
    <definedName name="ishocked">#REF!</definedName>
    <definedName name="ishocked2" localSheetId="12">#REF!</definedName>
    <definedName name="ishocked2" localSheetId="15">#REF!</definedName>
    <definedName name="ishocked2" localSheetId="2">#REF!</definedName>
    <definedName name="ishocked2" localSheetId="7">#REF!</definedName>
    <definedName name="ishocked2" localSheetId="9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8">#REF!</definedName>
    <definedName name="ishocked2" localSheetId="10">#REF!</definedName>
    <definedName name="ishocked2">#REF!</definedName>
    <definedName name="ISSS96" localSheetId="12">#REF!</definedName>
    <definedName name="ISSS96" localSheetId="15">#REF!</definedName>
    <definedName name="ISSS96" localSheetId="2">#REF!</definedName>
    <definedName name="ISSS96" localSheetId="7">#REF!</definedName>
    <definedName name="ISSS96" localSheetId="9">#REF!</definedName>
    <definedName name="ISSS96" localSheetId="6">#REF!</definedName>
    <definedName name="ISSS96" localSheetId="1">#REF!</definedName>
    <definedName name="ISSS96" localSheetId="3">#REF!</definedName>
    <definedName name="ISSS96" localSheetId="8">#REF!</definedName>
    <definedName name="ISSS96" localSheetId="10">#REF!</definedName>
    <definedName name="ISSS96">#REF!</definedName>
    <definedName name="ISTA96" localSheetId="2">#REF!</definedName>
    <definedName name="ISTA96" localSheetId="7">#REF!</definedName>
    <definedName name="ISTA96" localSheetId="9">#REF!</definedName>
    <definedName name="ISTA96" localSheetId="6">#REF!</definedName>
    <definedName name="ISTA96" localSheetId="8">#REF!</definedName>
    <definedName name="ISTA96" localSheetId="10">#REF!</definedName>
    <definedName name="ISTA96">#REF!</definedName>
    <definedName name="istd" localSheetId="2">#REF!</definedName>
    <definedName name="istd" localSheetId="7">#REF!</definedName>
    <definedName name="istd" localSheetId="9">#REF!</definedName>
    <definedName name="istd" localSheetId="6">#REF!</definedName>
    <definedName name="istd" localSheetId="8">#REF!</definedName>
    <definedName name="istd" localSheetId="10">#REF!</definedName>
    <definedName name="istd">#REF!</definedName>
    <definedName name="Italy_wt" localSheetId="2">'[67]OECD wgt'!$B$8</definedName>
    <definedName name="Italy_wt" localSheetId="7">'[67]OECD wgt'!$B$8</definedName>
    <definedName name="Italy_wt">'[67]OECD wgt'!$B$8</definedName>
    <definedName name="ITL" localSheetId="12">#REF!</definedName>
    <definedName name="ITL" localSheetId="15">#REF!</definedName>
    <definedName name="ITL" localSheetId="4">#REF!</definedName>
    <definedName name="ITL" localSheetId="5">#REF!</definedName>
    <definedName name="ITL" localSheetId="2">#REF!</definedName>
    <definedName name="ITL" localSheetId="7">#REF!</definedName>
    <definedName name="ITL" localSheetId="9">#REF!</definedName>
    <definedName name="ITL" localSheetId="6">#REF!</definedName>
    <definedName name="ITL" localSheetId="1">#REF!</definedName>
    <definedName name="ITL" localSheetId="3">#REF!</definedName>
    <definedName name="ITL" localSheetId="8">#REF!</definedName>
    <definedName name="ITL" localSheetId="10">#REF!</definedName>
    <definedName name="ITL" localSheetId="11">#REF!</definedName>
    <definedName name="ITL">#REF!</definedName>
    <definedName name="iuf.kugj">#N/A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7" hidden="1">#REF!</definedName>
    <definedName name="iyiyiy" localSheetId="9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8" hidden="1">#REF!</definedName>
    <definedName name="iyiyiy" localSheetId="10" hidden="1">#REF!</definedName>
    <definedName name="iyiyiy" localSheetId="11" hidden="1">#REF!</definedName>
    <definedName name="iyiyiy" hidden="1">#REF!</definedName>
    <definedName name="JA" localSheetId="13">#REF!</definedName>
    <definedName name="JA" localSheetId="14">#REF!</definedName>
    <definedName name="JA" localSheetId="15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7">#REF!</definedName>
    <definedName name="JA" localSheetId="9">#REF!</definedName>
    <definedName name="JA" localSheetId="6">#REF!</definedName>
    <definedName name="JA" localSheetId="1">#REF!</definedName>
    <definedName name="JA" localSheetId="3">#REF!</definedName>
    <definedName name="JA" localSheetId="8">#REF!</definedName>
    <definedName name="JA" localSheetId="10">#REF!</definedName>
    <definedName name="JA">#REF!</definedName>
    <definedName name="jagu4" localSheetId="13">#REF!</definedName>
    <definedName name="jagu4" localSheetId="14">#REF!</definedName>
    <definedName name="jagu4" localSheetId="15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7">#REF!</definedName>
    <definedName name="jagu4" localSheetId="9">#REF!</definedName>
    <definedName name="jagu4" localSheetId="6">#REF!</definedName>
    <definedName name="jagu4" localSheetId="1">#REF!</definedName>
    <definedName name="jagu4" localSheetId="3">#REF!</definedName>
    <definedName name="jagu4" localSheetId="8">#REF!</definedName>
    <definedName name="jagu4" localSheetId="10">#REF!</definedName>
    <definedName name="jagu4">#REF!</definedName>
    <definedName name="JAPCRUDE87" localSheetId="13">#REF!</definedName>
    <definedName name="JAPCRUDE87" localSheetId="14">#REF!</definedName>
    <definedName name="JAPCRUDE87" localSheetId="15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7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3">#REF!</definedName>
    <definedName name="JAPCRUDE87" localSheetId="8">#REF!</definedName>
    <definedName name="JAPCRUDE87" localSheetId="10">#REF!</definedName>
    <definedName name="JAPCRUDE87">#REF!</definedName>
    <definedName name="JAPCRUDE88" localSheetId="13">#REF!</definedName>
    <definedName name="JAPCRUDE88" localSheetId="14">#REF!</definedName>
    <definedName name="JAPCRUDE88" localSheetId="15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7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3">#REF!</definedName>
    <definedName name="JAPCRUDE88" localSheetId="8">#REF!</definedName>
    <definedName name="JAPCRUDE88" localSheetId="10">#REF!</definedName>
    <definedName name="JAPCRUDE88">#REF!</definedName>
    <definedName name="JAPPROD87" localSheetId="13">#REF!</definedName>
    <definedName name="JAPPROD87" localSheetId="14">#REF!</definedName>
    <definedName name="JAPPROD87" localSheetId="15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7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3">#REF!</definedName>
    <definedName name="JAPPROD87" localSheetId="8">#REF!</definedName>
    <definedName name="JAPPROD87" localSheetId="10">#REF!</definedName>
    <definedName name="JAPPROD87">#REF!</definedName>
    <definedName name="JAPPROD88" localSheetId="13">#REF!</definedName>
    <definedName name="JAPPROD88" localSheetId="14">#REF!</definedName>
    <definedName name="JAPPROD88" localSheetId="15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7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3">#REF!</definedName>
    <definedName name="JAPPROD88" localSheetId="8">#REF!</definedName>
    <definedName name="JAPPROD88" localSheetId="10">#REF!</definedName>
    <definedName name="JAPPROD88">#REF!</definedName>
    <definedName name="JAPTOT87" localSheetId="13">#REF!</definedName>
    <definedName name="JAPTOT87" localSheetId="14">#REF!</definedName>
    <definedName name="JAPTOT87" localSheetId="15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7">#REF!</definedName>
    <definedName name="JAPTOT87" localSheetId="9">#REF!</definedName>
    <definedName name="JAPTOT87" localSheetId="6">#REF!</definedName>
    <definedName name="JAPTOT87" localSheetId="1">#REF!</definedName>
    <definedName name="JAPTOT87" localSheetId="3">#REF!</definedName>
    <definedName name="JAPTOT87" localSheetId="8">#REF!</definedName>
    <definedName name="JAPTOT87" localSheetId="10">#REF!</definedName>
    <definedName name="JAPTOT87">#REF!</definedName>
    <definedName name="JAPTOT88" localSheetId="13">#REF!</definedName>
    <definedName name="JAPTOT88" localSheetId="14">#REF!</definedName>
    <definedName name="JAPTOT88" localSheetId="15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7">#REF!</definedName>
    <definedName name="JAPTOT88" localSheetId="9">#REF!</definedName>
    <definedName name="JAPTOT88" localSheetId="6">#REF!</definedName>
    <definedName name="JAPTOT88" localSheetId="1">#REF!</definedName>
    <definedName name="JAPTOT88" localSheetId="3">#REF!</definedName>
    <definedName name="JAPTOT88" localSheetId="8">#REF!</definedName>
    <definedName name="JAPTOT88" localSheetId="10">#REF!</definedName>
    <definedName name="JAPTOT88">#REF!</definedName>
    <definedName name="JHAN1" localSheetId="2">#REF!</definedName>
    <definedName name="JHAN1" localSheetId="7">#REF!</definedName>
    <definedName name="JHAN1" localSheetId="9">#REF!</definedName>
    <definedName name="JHAN1" localSheetId="6">#REF!</definedName>
    <definedName name="JHAN1" localSheetId="8">#REF!</definedName>
    <definedName name="JHAN1" localSheetId="10">#REF!</definedName>
    <definedName name="JHAN1">#REF!</definedName>
    <definedName name="JHAN2" localSheetId="2">#REF!</definedName>
    <definedName name="JHAN2" localSheetId="7">#REF!</definedName>
    <definedName name="JHAN2" localSheetId="9">#REF!</definedName>
    <definedName name="JHAN2" localSheetId="6">#REF!</definedName>
    <definedName name="JHAN2" localSheetId="8">#REF!</definedName>
    <definedName name="JHAN2" localSheetId="10">#REF!</definedName>
    <definedName name="JHAN2">#REF!</definedName>
    <definedName name="JHAN3" localSheetId="2">#REF!</definedName>
    <definedName name="JHAN3" localSheetId="7">#REF!</definedName>
    <definedName name="JHAN3" localSheetId="9">#REF!</definedName>
    <definedName name="JHAN3" localSheetId="6">#REF!</definedName>
    <definedName name="JHAN3" localSheetId="8">#REF!</definedName>
    <definedName name="JHAN3" localSheetId="10">#REF!</definedName>
    <definedName name="JHAN3">#REF!</definedName>
    <definedName name="JHAN4" localSheetId="2">#REF!</definedName>
    <definedName name="JHAN4" localSheetId="7">#REF!</definedName>
    <definedName name="JHAN4" localSheetId="9">#REF!</definedName>
    <definedName name="JHAN4" localSheetId="6">#REF!</definedName>
    <definedName name="JHAN4" localSheetId="8">#REF!</definedName>
    <definedName name="JHAN4" localSheetId="10">#REF!</definedName>
    <definedName name="JHAN4">#REF!</definedName>
    <definedName name="Jin" localSheetId="2">'[36]Proposed arrangements'!#REF!</definedName>
    <definedName name="Jin" localSheetId="7">'[36]Proposed arrangements'!#REF!</definedName>
    <definedName name="Jin">'[36]Proposed arrangements'!#REF!</definedName>
    <definedName name="JJ" localSheetId="12">#REF!</definedName>
    <definedName name="JJ" localSheetId="13">#REF!</definedName>
    <definedName name="JJ" localSheetId="14">#REF!</definedName>
    <definedName name="JJ" localSheetId="15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7">#REF!</definedName>
    <definedName name="JJ" localSheetId="9">#REF!</definedName>
    <definedName name="JJ" localSheetId="6">#REF!</definedName>
    <definedName name="JJ" localSheetId="1">#REF!</definedName>
    <definedName name="JJ" localSheetId="3">#REF!</definedName>
    <definedName name="JJ" localSheetId="8">#REF!</definedName>
    <definedName name="JJ" localSheetId="10">#REF!</definedName>
    <definedName name="JJ" localSheetId="11">#REF!</definedName>
    <definedName name="JJ">#REF!</definedName>
    <definedName name="jjj" localSheetId="12" hidden="1">'[64]Fax a enviar'!#REF!</definedName>
    <definedName name="jjj" localSheetId="13" hidden="1">'[64]Fax a enviar'!#REF!</definedName>
    <definedName name="jjj" localSheetId="14" hidden="1">'[64]Fax a enviar'!#REF!</definedName>
    <definedName name="jjj" localSheetId="15" hidden="1">'[64]Fax a enviar'!#REF!</definedName>
    <definedName name="jjj" localSheetId="0" hidden="1">'[64]Fax a enviar'!#REF!</definedName>
    <definedName name="jjj" localSheetId="4" hidden="1">'[64]Fax a enviar'!#REF!</definedName>
    <definedName name="jjj" localSheetId="5" hidden="1">'[64]Fax a enviar'!#REF!</definedName>
    <definedName name="jjj" localSheetId="2" hidden="1">'[64]Fax a enviar'!#REF!</definedName>
    <definedName name="jjj" localSheetId="7" hidden="1">'[64]Fax a enviar'!#REF!</definedName>
    <definedName name="jjj" localSheetId="9" hidden="1">'[64]Fax a enviar'!#REF!</definedName>
    <definedName name="jjj" localSheetId="6" hidden="1">'[64]Fax a enviar'!#REF!</definedName>
    <definedName name="jjj" localSheetId="1" hidden="1">#REF!</definedName>
    <definedName name="jjj" localSheetId="3" hidden="1">'[64]Fax a enviar'!#REF!</definedName>
    <definedName name="jjj" localSheetId="8" hidden="1">'[64]Fax a enviar'!#REF!</definedName>
    <definedName name="jjj" localSheetId="10" hidden="1">'[64]Fax a enviar'!#REF!</definedName>
    <definedName name="jjj" localSheetId="11" hidden="1">'[64]Fax a enviar'!#REF!</definedName>
    <definedName name="jjj" hidden="1">'[64]Fax a enviar'!#REF!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localSheetId="2" hidden="1">'[115]J(Priv.Cap)'!#REF!</definedName>
    <definedName name="jjjjjj" localSheetId="7" hidden="1">'[115]J(Priv.Cap)'!#REF!</definedName>
    <definedName name="jjjjjj" hidden="1">'[115]J(Priv.Cap)'!#REF!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7" hidden="1">#REF!</definedName>
    <definedName name="JJJJJJJJJJ" localSheetId="9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8" hidden="1">#REF!</definedName>
    <definedName name="JJJJJJJJJJ" localSheetId="10" hidden="1">#REF!</definedName>
    <definedName name="JJJJJJJJJJ" localSheetId="11" hidden="1">#REF!</definedName>
    <definedName name="JJJJJJJJJJ" hidden="1">#REF!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7">#REF!</definedName>
    <definedName name="JPY" localSheetId="9">#REF!</definedName>
    <definedName name="JPY" localSheetId="6">#REF!</definedName>
    <definedName name="JPY" localSheetId="1">#REF!</definedName>
    <definedName name="JPY" localSheetId="3">#REF!</definedName>
    <definedName name="JPY" localSheetId="8">#REF!</definedName>
    <definedName name="JPY" localSheetId="10">#REF!</definedName>
    <definedName name="JPY" localSheetId="11">#REF!</definedName>
    <definedName name="JPY">#REF!</definedName>
    <definedName name="JR" localSheetId="2">#REF!</definedName>
    <definedName name="JR" localSheetId="7">#REF!</definedName>
    <definedName name="JR" localSheetId="9">#REF!</definedName>
    <definedName name="JR" localSheetId="6">#REF!</definedName>
    <definedName name="JR" localSheetId="3">#REF!</definedName>
    <definedName name="JR" localSheetId="8">#REF!</definedName>
    <definedName name="JR" localSheetId="10">#REF!</definedName>
    <definedName name="JR">#REF!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12">#REF!</definedName>
    <definedName name="JUL._89" localSheetId="15">#REF!</definedName>
    <definedName name="JUL._89" localSheetId="4">#REF!</definedName>
    <definedName name="JUL._89" localSheetId="5">#REF!</definedName>
    <definedName name="JUL._89" localSheetId="2">#REF!</definedName>
    <definedName name="JUL._89" localSheetId="7">#REF!</definedName>
    <definedName name="JUL._89" localSheetId="9">#REF!</definedName>
    <definedName name="JUL._89" localSheetId="6">#REF!</definedName>
    <definedName name="JUL._89" localSheetId="1">#REF!</definedName>
    <definedName name="JUL._89" localSheetId="3">#REF!</definedName>
    <definedName name="JUL._89" localSheetId="8">#REF!</definedName>
    <definedName name="JUL._89" localSheetId="10">#REF!</definedName>
    <definedName name="JUL._89" localSheetId="11">#REF!</definedName>
    <definedName name="JUL._89">#REF!</definedName>
    <definedName name="JUN._89" localSheetId="12">#REF!</definedName>
    <definedName name="JUN._89" localSheetId="4">#REF!</definedName>
    <definedName name="JUN._89" localSheetId="5">#REF!</definedName>
    <definedName name="JUN._89" localSheetId="2">#REF!</definedName>
    <definedName name="JUN._89" localSheetId="7">#REF!</definedName>
    <definedName name="JUN._89" localSheetId="9">#REF!</definedName>
    <definedName name="JUN._89" localSheetId="6">#REF!</definedName>
    <definedName name="JUN._89" localSheetId="3">#REF!</definedName>
    <definedName name="JUN._89" localSheetId="8">#REF!</definedName>
    <definedName name="JUN._89" localSheetId="10">#REF!</definedName>
    <definedName name="JUN._89">#REF!</definedName>
    <definedName name="JUNIO" localSheetId="2">'[105]Ranking Bancario'!$Z$4:$AD$54</definedName>
    <definedName name="JUNIO" localSheetId="7">'[105]Ranking Bancario'!$Z$4:$AD$54</definedName>
    <definedName name="JUNIO">'[105]Ranking Bancario'!$Z$4:$AD$54</definedName>
    <definedName name="JUROS" localSheetId="12">#REF!</definedName>
    <definedName name="JUROS" localSheetId="15">#REF!</definedName>
    <definedName name="JUROS" localSheetId="4">#REF!</definedName>
    <definedName name="JUROS" localSheetId="5">#REF!</definedName>
    <definedName name="JUROS" localSheetId="2">#REF!</definedName>
    <definedName name="JUROS" localSheetId="7">#REF!</definedName>
    <definedName name="JUROS" localSheetId="9">#REF!</definedName>
    <definedName name="JUROS" localSheetId="6">#REF!</definedName>
    <definedName name="JUROS" localSheetId="1">#REF!</definedName>
    <definedName name="JUROS" localSheetId="3">#REF!</definedName>
    <definedName name="JUROS" localSheetId="8">#REF!</definedName>
    <definedName name="JUROS" localSheetId="10">#REF!</definedName>
    <definedName name="JUROS" localSheetId="11">#REF!</definedName>
    <definedName name="JUROS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7" hidden="1">#REF!</definedName>
    <definedName name="jutjugyj" localSheetId="9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8" hidden="1">#REF!</definedName>
    <definedName name="jutjugyj" localSheetId="10" hidden="1">#REF!</definedName>
    <definedName name="jutjugyj" hidden="1">#REF!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12">#REF!</definedName>
    <definedName name="KD" localSheetId="13">#REF!</definedName>
    <definedName name="KD" localSheetId="14">#REF!</definedName>
    <definedName name="KD" localSheetId="15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7">#REF!</definedName>
    <definedName name="KD" localSheetId="9">#REF!</definedName>
    <definedName name="KD" localSheetId="6">#REF!</definedName>
    <definedName name="KD" localSheetId="1">#REF!</definedName>
    <definedName name="KD" localSheetId="3">#REF!</definedName>
    <definedName name="KD" localSheetId="8">#REF!</definedName>
    <definedName name="KD" localSheetId="10">#REF!</definedName>
    <definedName name="KD" localSheetId="11">#REF!</definedName>
    <definedName name="KD">#REF!</definedName>
    <definedName name="KD1A" localSheetId="13">#REF!</definedName>
    <definedName name="KD1A" localSheetId="14">#REF!</definedName>
    <definedName name="KD1A" localSheetId="15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7">#REF!</definedName>
    <definedName name="KD1A" localSheetId="9">#REF!</definedName>
    <definedName name="KD1A" localSheetId="6">#REF!</definedName>
    <definedName name="KD1A" localSheetId="1">#REF!</definedName>
    <definedName name="KD1A" localSheetId="3">#REF!</definedName>
    <definedName name="KD1A" localSheetId="8">#REF!</definedName>
    <definedName name="KD1A" localSheetId="10">#REF!</definedName>
    <definedName name="KD1A">#REF!</definedName>
    <definedName name="khkh" localSheetId="14" hidden="1">'[92]Fax a enviar'!#REF!</definedName>
    <definedName name="khkh" localSheetId="15" hidden="1">'[92]Fax a enviar'!#REF!</definedName>
    <definedName name="khkh" localSheetId="0" hidden="1">'[92]Fax a enviar'!#REF!</definedName>
    <definedName name="khkh" localSheetId="4" hidden="1">'[92]Fax a enviar'!#REF!</definedName>
    <definedName name="khkh" localSheetId="5" hidden="1">'[92]Fax a enviar'!#REF!</definedName>
    <definedName name="khkh" localSheetId="2" hidden="1">'[92]Fax a enviar'!#REF!</definedName>
    <definedName name="khkh" localSheetId="7" hidden="1">'[92]Fax a enviar'!#REF!</definedName>
    <definedName name="khkh" localSheetId="9" hidden="1">'[92]Fax a enviar'!#REF!</definedName>
    <definedName name="khkh" localSheetId="3" hidden="1">'[92]Fax a enviar'!#REF!</definedName>
    <definedName name="khkh" localSheetId="8" hidden="1">'[92]Fax a enviar'!#REF!</definedName>
    <definedName name="khkh" localSheetId="10" hidden="1">'[92]Fax a enviar'!#REF!</definedName>
    <definedName name="khkh" hidden="1">'[92]Fax a enviar'!#REF!</definedName>
    <definedName name="KID" localSheetId="2">'[105]base de datos MODULO I'!$B$4:$E$49</definedName>
    <definedName name="KID" localSheetId="7">'[105]base de datos MODULO I'!$B$4:$E$49</definedName>
    <definedName name="KID">'[105]base de datos MODULO I'!$B$4:$E$49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7" hidden="1">#REF!</definedName>
    <definedName name="kiiiiii" localSheetId="9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8" hidden="1">#REF!</definedName>
    <definedName name="kiiiiii" localSheetId="10" hidden="1">#REF!</definedName>
    <definedName name="kiiiiii" localSheetId="11" hidden="1">#REF!</definedName>
    <definedName name="kiiiiii" hidden="1">#REF!</definedName>
    <definedName name="kim" localSheetId="13">#REF!</definedName>
    <definedName name="kim" localSheetId="14">#REF!</definedName>
    <definedName name="kim" localSheetId="15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7">#REF!</definedName>
    <definedName name="kim" localSheetId="9">#REF!</definedName>
    <definedName name="kim" localSheetId="6">#REF!</definedName>
    <definedName name="kim" localSheetId="1">#REF!</definedName>
    <definedName name="kim" localSheetId="3">#REF!</definedName>
    <definedName name="kim" localSheetId="8">#REF!</definedName>
    <definedName name="kim" localSheetId="10">#REF!</definedName>
    <definedName name="kim">#REF!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localSheetId="2" hidden="1">'[92]Fax a enviar'!#REF!</definedName>
    <definedName name="kjkj" localSheetId="7" hidden="1">'[92]Fax a enviar'!#REF!</definedName>
    <definedName name="kjkj" hidden="1">'[92]Fax a enviar'!#REF!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" hidden="1">[123]M!#REF!</definedName>
    <definedName name="kkkk" localSheetId="7" hidden="1">[123]M!#REF!</definedName>
    <definedName name="kkkk" hidden="1">[123]M!#REF!</definedName>
    <definedName name="kkkkk" localSheetId="2" hidden="1">'[124]J(Priv.Cap)'!#REF!</definedName>
    <definedName name="kkkkk" localSheetId="7" hidden="1">'[124]J(Priv.Cap)'!#REF!</definedName>
    <definedName name="kkkkk" hidden="1">'[124]J(Priv.Cap)'!#REF!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12">#REF!</definedName>
    <definedName name="KWD" localSheetId="15">#REF!</definedName>
    <definedName name="KWD" localSheetId="4">#REF!</definedName>
    <definedName name="KWD" localSheetId="5">#REF!</definedName>
    <definedName name="KWD" localSheetId="2">#REF!</definedName>
    <definedName name="KWD" localSheetId="7">#REF!</definedName>
    <definedName name="KWD" localSheetId="9">#REF!</definedName>
    <definedName name="KWD" localSheetId="6">#REF!</definedName>
    <definedName name="KWD" localSheetId="1">#REF!</definedName>
    <definedName name="KWD" localSheetId="3">#REF!</definedName>
    <definedName name="KWD" localSheetId="8">#REF!</definedName>
    <definedName name="KWD" localSheetId="10">#REF!</definedName>
    <definedName name="KWD" localSheetId="11">#REF!</definedName>
    <definedName name="KWD">#REF!</definedName>
    <definedName name="kykiyu" localSheetId="12" hidden="1">'[92]Fax a enviar'!#REF!</definedName>
    <definedName name="kykiyu" localSheetId="13" hidden="1">'[92]Fax a enviar'!#REF!</definedName>
    <definedName name="kykiyu" localSheetId="15" hidden="1">'[92]Fax a enviar'!#REF!</definedName>
    <definedName name="kykiyu" localSheetId="4" hidden="1">'[92]Fax a enviar'!#REF!</definedName>
    <definedName name="kykiyu" localSheetId="5" hidden="1">'[92]Fax a enviar'!#REF!</definedName>
    <definedName name="kykiyu" localSheetId="2" hidden="1">'[92]Fax a enviar'!#REF!</definedName>
    <definedName name="kykiyu" localSheetId="7" hidden="1">'[92]Fax a enviar'!#REF!</definedName>
    <definedName name="kykiyu" localSheetId="9" hidden="1">'[92]Fax a enviar'!#REF!</definedName>
    <definedName name="kykiyu" localSheetId="6" hidden="1">'[92]Fax a enviar'!#REF!</definedName>
    <definedName name="kykiyu" localSheetId="1" hidden="1">'[92]Fax a enviar'!#REF!</definedName>
    <definedName name="kykiyu" localSheetId="3" hidden="1">'[92]Fax a enviar'!#REF!</definedName>
    <definedName name="kykiyu" localSheetId="8" hidden="1">'[92]Fax a enviar'!#REF!</definedName>
    <definedName name="kykiyu" localSheetId="10" hidden="1">'[92]Fax a enviar'!#REF!</definedName>
    <definedName name="kykiyu" localSheetId="11" hidden="1">'[92]Fax a enviar'!#REF!</definedName>
    <definedName name="kykiyu" hidden="1">'[92]Fax a enviar'!#REF!</definedName>
    <definedName name="L" localSheetId="2">[111]DA!#REF!</definedName>
    <definedName name="L" localSheetId="7">[111]DA!#REF!</definedName>
    <definedName name="L" localSheetId="9">[111]DA!#REF!</definedName>
    <definedName name="L" localSheetId="6">[111]DA!#REF!</definedName>
    <definedName name="L" localSheetId="1">[111]DA!#REF!</definedName>
    <definedName name="L" localSheetId="3">[111]DA!#REF!</definedName>
    <definedName name="L" localSheetId="8">[111]DA!#REF!</definedName>
    <definedName name="L" localSheetId="10">[111]DA!#REF!</definedName>
    <definedName name="L">[111]DA!#REF!</definedName>
    <definedName name="L_">#N/A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7">#REF!</definedName>
    <definedName name="LastOpenedWorkSheet" localSheetId="9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8">#REF!</definedName>
    <definedName name="LastOpenedWorkSheet" localSheetId="10">#REF!</definedName>
    <definedName name="LastOpenedWorkSheet" localSheetId="11">#REF!</definedName>
    <definedName name="LastOpenedWorkSheet">#REF!</definedName>
    <definedName name="LastRefreshed" localSheetId="13">#REF!</definedName>
    <definedName name="LastRefreshed" localSheetId="14">#REF!</definedName>
    <definedName name="LastRefreshed" localSheetId="15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7">#REF!</definedName>
    <definedName name="LastRefreshed" localSheetId="9">#REF!</definedName>
    <definedName name="LastRefreshed" localSheetId="6">#REF!</definedName>
    <definedName name="LastRefreshed" localSheetId="1">#REF!</definedName>
    <definedName name="LastRefreshed" localSheetId="3">#REF!</definedName>
    <definedName name="LastRefreshed" localSheetId="8">#REF!</definedName>
    <definedName name="LastRefreshed" localSheetId="10">#REF!</definedName>
    <definedName name="LastRefreshed">#REF!</definedName>
    <definedName name="LD" localSheetId="13">#REF!</definedName>
    <definedName name="LD" localSheetId="14">#REF!</definedName>
    <definedName name="LD" localSheetId="15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7">#REF!</definedName>
    <definedName name="LD" localSheetId="9">#REF!</definedName>
    <definedName name="LD" localSheetId="6">#REF!</definedName>
    <definedName name="LD" localSheetId="1">#REF!</definedName>
    <definedName name="LD" localSheetId="3">#REF!</definedName>
    <definedName name="LD" localSheetId="8">#REF!</definedName>
    <definedName name="LD" localSheetId="10">#REF!</definedName>
    <definedName name="LD">#REF!</definedName>
    <definedName name="LD1A" localSheetId="13">#REF!</definedName>
    <definedName name="LD1A" localSheetId="14">#REF!</definedName>
    <definedName name="LD1A" localSheetId="15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7">#REF!</definedName>
    <definedName name="LD1A" localSheetId="9">#REF!</definedName>
    <definedName name="LD1A" localSheetId="6">#REF!</definedName>
    <definedName name="LD1A" localSheetId="1">#REF!</definedName>
    <definedName name="LD1A" localSheetId="3">#REF!</definedName>
    <definedName name="LD1A" localSheetId="8">#REF!</definedName>
    <definedName name="LD1A" localSheetId="10">#REF!</definedName>
    <definedName name="LD1A">#REF!</definedName>
    <definedName name="LE" localSheetId="13">#REF!</definedName>
    <definedName name="LE" localSheetId="14">#REF!</definedName>
    <definedName name="LE" localSheetId="15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7">#REF!</definedName>
    <definedName name="LE" localSheetId="9">#REF!</definedName>
    <definedName name="LE" localSheetId="6">#REF!</definedName>
    <definedName name="LE" localSheetId="1">#REF!</definedName>
    <definedName name="LE" localSheetId="3">#REF!</definedName>
    <definedName name="LE" localSheetId="8">#REF!</definedName>
    <definedName name="LE" localSheetId="10">#REF!</definedName>
    <definedName name="LE">#REF!</definedName>
    <definedName name="LE1A" localSheetId="13">#REF!</definedName>
    <definedName name="LE1A" localSheetId="14">#REF!</definedName>
    <definedName name="LE1A" localSheetId="15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7">#REF!</definedName>
    <definedName name="LE1A" localSheetId="9">#REF!</definedName>
    <definedName name="LE1A" localSheetId="6">#REF!</definedName>
    <definedName name="LE1A" localSheetId="1">#REF!</definedName>
    <definedName name="LE1A" localSheetId="3">#REF!</definedName>
    <definedName name="LE1A" localSheetId="8">#REF!</definedName>
    <definedName name="LE1A" localSheetId="10">#REF!</definedName>
    <definedName name="LE1A">#REF!</definedName>
    <definedName name="LEAP" localSheetId="13">#REF!</definedName>
    <definedName name="LEAP" localSheetId="14">#REF!</definedName>
    <definedName name="LEAP" localSheetId="15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7">#REF!</definedName>
    <definedName name="LEAP" localSheetId="9">#REF!</definedName>
    <definedName name="LEAP" localSheetId="6">#REF!</definedName>
    <definedName name="LEAP" localSheetId="1">#REF!</definedName>
    <definedName name="LEAP" localSheetId="3">#REF!</definedName>
    <definedName name="LEAP" localSheetId="8">#REF!</definedName>
    <definedName name="LEAP" localSheetId="10">#REF!</definedName>
    <definedName name="LEAP">#REF!</definedName>
    <definedName name="LEGC" localSheetId="2">#REF!</definedName>
    <definedName name="LEGC" localSheetId="7">#REF!</definedName>
    <definedName name="LEGC" localSheetId="9">#REF!</definedName>
    <definedName name="LEGC" localSheetId="6">#REF!</definedName>
    <definedName name="LEGC" localSheetId="8">#REF!</definedName>
    <definedName name="LEGC" localSheetId="10">#REF!</definedName>
    <definedName name="LEGC">#REF!</definedName>
    <definedName name="LG" localSheetId="2">#REF!</definedName>
    <definedName name="LG" localSheetId="7">#REF!</definedName>
    <definedName name="LG" localSheetId="9">#REF!</definedName>
    <definedName name="LG" localSheetId="6">#REF!</definedName>
    <definedName name="LG" localSheetId="8">#REF!</definedName>
    <definedName name="LG" localSheetId="10">#REF!</definedName>
    <definedName name="LG">#REF!</definedName>
    <definedName name="LGperc" localSheetId="2">#REF!</definedName>
    <definedName name="LGperc" localSheetId="7">#REF!</definedName>
    <definedName name="LGperc" localSheetId="9">#REF!</definedName>
    <definedName name="LGperc" localSheetId="6">#REF!</definedName>
    <definedName name="LGperc" localSheetId="8">#REF!</definedName>
    <definedName name="LGperc" localSheetId="10">#REF!</definedName>
    <definedName name="LGperc">#REF!</definedName>
    <definedName name="LGTNONO1" localSheetId="12">[66]nonopec!#REF!</definedName>
    <definedName name="LGTNONO1" localSheetId="14">[66]nonopec!#REF!</definedName>
    <definedName name="LGTNONO1" localSheetId="15">[66]nonopec!#REF!</definedName>
    <definedName name="LGTNONO1" localSheetId="0">[66]nonopec!#REF!</definedName>
    <definedName name="LGTNONO1" localSheetId="4">[66]nonopec!#REF!</definedName>
    <definedName name="LGTNONO1" localSheetId="5">[66]nonopec!#REF!</definedName>
    <definedName name="LGTNONO1" localSheetId="2">[66]nonopec!#REF!</definedName>
    <definedName name="LGTNONO1" localSheetId="7">[66]nonopec!#REF!</definedName>
    <definedName name="LGTNONO1" localSheetId="8">[66]nonopec!#REF!</definedName>
    <definedName name="LGTNONO1">[66]nonopec!#REF!</definedName>
    <definedName name="LGTNONO2" localSheetId="12">[66]nonopec!#REF!</definedName>
    <definedName name="LGTNONO2" localSheetId="14">[66]nonopec!#REF!</definedName>
    <definedName name="LGTNONO2" localSheetId="15">[66]nonopec!#REF!</definedName>
    <definedName name="LGTNONO2" localSheetId="0">[66]nonopec!#REF!</definedName>
    <definedName name="LGTNONO2" localSheetId="4">[66]nonopec!#REF!</definedName>
    <definedName name="LGTNONO2" localSheetId="5">[66]nonopec!#REF!</definedName>
    <definedName name="LGTNONO2" localSheetId="2">[66]nonopec!#REF!</definedName>
    <definedName name="LGTNONO2" localSheetId="7">[66]nonopec!#REF!</definedName>
    <definedName name="LGTNONO2" localSheetId="8">[66]nonopec!#REF!</definedName>
    <definedName name="LGTNONO2">[66]nonopec!#REF!</definedName>
    <definedName name="LGTNONOPEC" localSheetId="14">[66]nonopec!#REF!</definedName>
    <definedName name="LGTNONOPEC" localSheetId="15">[66]nonopec!#REF!</definedName>
    <definedName name="LGTNONOPEC" localSheetId="0">[66]nonopec!#REF!</definedName>
    <definedName name="LGTNONOPEC" localSheetId="4">[66]nonopec!#REF!</definedName>
    <definedName name="LGTNONOPEC" localSheetId="5">[66]nonopec!#REF!</definedName>
    <definedName name="LGTNONOPEC" localSheetId="2">[66]nonopec!#REF!</definedName>
    <definedName name="LGTNONOPEC" localSheetId="7">[66]nonopec!#REF!</definedName>
    <definedName name="LGTNONOPEC" localSheetId="8">[66]nonopec!#REF!</definedName>
    <definedName name="LGTNONOPEC">[66]nonopec!#REF!</definedName>
    <definedName name="LGTNSUMM" localSheetId="14">[66]nonopec!#REF!</definedName>
    <definedName name="LGTNSUMM" localSheetId="15">[66]nonopec!#REF!</definedName>
    <definedName name="LGTNSUMM" localSheetId="0">[66]nonopec!#REF!</definedName>
    <definedName name="LGTNSUMM" localSheetId="4">[66]nonopec!#REF!</definedName>
    <definedName name="LGTNSUMM" localSheetId="5">[66]nonopec!#REF!</definedName>
    <definedName name="LGTNSUMM" localSheetId="2">[66]nonopec!#REF!</definedName>
    <definedName name="LGTNSUMM" localSheetId="7">[66]nonopec!#REF!</definedName>
    <definedName name="LGTNSUMM" localSheetId="8">[66]nonopec!#REF!</definedName>
    <definedName name="LGTNSUMM">[66]nonopec!#REF!</definedName>
    <definedName name="LGTOECD" localSheetId="2">[66]nonopec!#REF!</definedName>
    <definedName name="LGTOECD" localSheetId="7">[66]nonopec!#REF!</definedName>
    <definedName name="LGTOECD">[66]nonopec!#REF!</definedName>
    <definedName name="LGTOPEC" localSheetId="2">[66]nonopec!#REF!</definedName>
    <definedName name="LGTOPEC" localSheetId="7">[66]nonopec!#REF!</definedName>
    <definedName name="LGTOPEC">[66]nonopec!#REF!</definedName>
    <definedName name="LGTPCNT" localSheetId="2">[66]nonopec!#REF!</definedName>
    <definedName name="LGTPCNT" localSheetId="7">[66]nonopec!#REF!</definedName>
    <definedName name="LGTPCNT">[66]nonopec!#REF!</definedName>
    <definedName name="LIBOR3" localSheetId="2">[86]SUPUESTOS!$A$12:$IV$12</definedName>
    <definedName name="LIBOR3" localSheetId="7">[86]SUPUESTOS!$A$12:$IV$12</definedName>
    <definedName name="LIBOR3">[86]SUPUESTOS!$A$12:$IV$12</definedName>
    <definedName name="LIBOR6" localSheetId="2">[86]SUPUESTOS!A$11</definedName>
    <definedName name="LIBOR6" localSheetId="7">[86]SUPUESTOS!A$11</definedName>
    <definedName name="LIBOR6">[86]SUPUESTOS!A$11</definedName>
    <definedName name="LIBRAE" localSheetId="12">#REF!</definedName>
    <definedName name="LIBRAE" localSheetId="15">#REF!</definedName>
    <definedName name="LIBRAE" localSheetId="4">#REF!</definedName>
    <definedName name="LIBRAE" localSheetId="5">#REF!</definedName>
    <definedName name="LIBRAE" localSheetId="2">#REF!</definedName>
    <definedName name="LIBRAE" localSheetId="7">#REF!</definedName>
    <definedName name="LIBRAE" localSheetId="9">#REF!</definedName>
    <definedName name="LIBRAE" localSheetId="6">#REF!</definedName>
    <definedName name="LIBRAE" localSheetId="1">#REF!</definedName>
    <definedName name="LIBRAE" localSheetId="3">#REF!</definedName>
    <definedName name="LIBRAE" localSheetId="8">#REF!</definedName>
    <definedName name="LIBRAE" localSheetId="10">#REF!</definedName>
    <definedName name="LIBRAE" localSheetId="11">#REF!</definedName>
    <definedName name="LIBRAE">#REF!</definedName>
    <definedName name="LINES" localSheetId="12">#REF!</definedName>
    <definedName name="LINES" localSheetId="13">#REF!</definedName>
    <definedName name="LINES" localSheetId="14">#REF!</definedName>
    <definedName name="LINES" localSheetId="15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7">#REF!</definedName>
    <definedName name="LINES" localSheetId="9">#REF!</definedName>
    <definedName name="LINES" localSheetId="6">#REF!</definedName>
    <definedName name="LINES" localSheetId="1">#REF!</definedName>
    <definedName name="LINES" localSheetId="3">#REF!</definedName>
    <definedName name="LINES" localSheetId="8">#REF!</definedName>
    <definedName name="LINES" localSheetId="10">#REF!</definedName>
    <definedName name="LINES">#REF!</definedName>
    <definedName name="liqc" localSheetId="12">[22]Programa!#REF!</definedName>
    <definedName name="liqc" localSheetId="15">[22]Programa!#REF!</definedName>
    <definedName name="liqc" localSheetId="4">[22]Programa!#REF!</definedName>
    <definedName name="liqc" localSheetId="5">[22]Programa!#REF!</definedName>
    <definedName name="liqc" localSheetId="2">[22]Programa!#REF!</definedName>
    <definedName name="liqc" localSheetId="7">[22]Programa!#REF!</definedName>
    <definedName name="liqc" localSheetId="9">[22]Programa!#REF!</definedName>
    <definedName name="liqc" localSheetId="6">[22]Programa!#REF!</definedName>
    <definedName name="liqc" localSheetId="1">[22]Programa!#REF!</definedName>
    <definedName name="liqc" localSheetId="3">[22]Programa!#REF!</definedName>
    <definedName name="liqc" localSheetId="8">[22]Programa!#REF!</definedName>
    <definedName name="liqc" localSheetId="10">[22]Programa!#REF!</definedName>
    <definedName name="liqc" localSheetId="11">[22]Programa!#REF!</definedName>
    <definedName name="liqc">[22]Programa!#REF!</definedName>
    <definedName name="liqd" localSheetId="12">[22]Programa!#REF!</definedName>
    <definedName name="liqd" localSheetId="15">[22]Programa!#REF!</definedName>
    <definedName name="liqd" localSheetId="4">[22]Programa!#REF!</definedName>
    <definedName name="liqd" localSheetId="5">[22]Programa!#REF!</definedName>
    <definedName name="liqd" localSheetId="2">[22]Programa!#REF!</definedName>
    <definedName name="liqd" localSheetId="7">[22]Programa!#REF!</definedName>
    <definedName name="liqd" localSheetId="9">[22]Programa!#REF!</definedName>
    <definedName name="liqd" localSheetId="6">[22]Programa!#REF!</definedName>
    <definedName name="liqd" localSheetId="1">[22]Programa!#REF!</definedName>
    <definedName name="liqd" localSheetId="3">[22]Programa!#REF!</definedName>
    <definedName name="liqd" localSheetId="8">[22]Programa!#REF!</definedName>
    <definedName name="liqd" localSheetId="10">[22]Programa!#REF!</definedName>
    <definedName name="liqd" localSheetId="11">[22]Programa!#REF!</definedName>
    <definedName name="liqd">[22]Programa!#REF!</definedName>
    <definedName name="Liquidez" localSheetId="2">'[50]Ranking Bancario'!$BV$5:$BZ$54</definedName>
    <definedName name="Liquidez" localSheetId="7">'[50]Ranking Bancario'!$BV$5:$BZ$54</definedName>
    <definedName name="Liquidez">'[50]Ranking Bancario'!$BV$5:$BZ$54</definedName>
    <definedName name="LIT" localSheetId="12">#REF!</definedName>
    <definedName name="LIT" localSheetId="13">#REF!</definedName>
    <definedName name="LIT" localSheetId="14">#REF!</definedName>
    <definedName name="LIT" localSheetId="15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7">#REF!</definedName>
    <definedName name="LIT" localSheetId="9">#REF!</definedName>
    <definedName name="LIT" localSheetId="6">#REF!</definedName>
    <definedName name="LIT" localSheetId="1">#REF!</definedName>
    <definedName name="LIT" localSheetId="3">#REF!</definedName>
    <definedName name="LIT" localSheetId="8">#REF!</definedName>
    <definedName name="LIT" localSheetId="10">#REF!</definedName>
    <definedName name="LIT" localSheetId="11">#REF!</definedName>
    <definedName name="LIT">#REF!</definedName>
    <definedName name="lita">#N/A</definedName>
    <definedName name="LITEURO" localSheetId="12">#REF!</definedName>
    <definedName name="LITEURO" localSheetId="13">#REF!</definedName>
    <definedName name="LITEURO" localSheetId="14">#REF!</definedName>
    <definedName name="LITEURO" localSheetId="15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7">#REF!</definedName>
    <definedName name="LITEURO" localSheetId="9">#REF!</definedName>
    <definedName name="LITEURO" localSheetId="6">#REF!</definedName>
    <definedName name="LITEURO" localSheetId="1">#REF!</definedName>
    <definedName name="LITEURO" localSheetId="3">#REF!</definedName>
    <definedName name="LITEURO" localSheetId="8">#REF!</definedName>
    <definedName name="LITEURO" localSheetId="10">#REF!</definedName>
    <definedName name="LITEURO" localSheetId="11">#REF!</definedName>
    <definedName name="LITEURO">#REF!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12">[57]Q3!#REF!</definedName>
    <definedName name="LLF" localSheetId="2">[57]Q3!#REF!</definedName>
    <definedName name="LLF" localSheetId="7">[57]Q3!#REF!</definedName>
    <definedName name="LLF" localSheetId="9">[57]Q3!#REF!</definedName>
    <definedName name="LLF" localSheetId="1">[57]Q3!#REF!</definedName>
    <definedName name="LLF" localSheetId="3">[57]Q3!#REF!</definedName>
    <definedName name="LLF" localSheetId="8">[57]Q3!#REF!</definedName>
    <definedName name="LLF" localSheetId="10">[57]Q3!#REF!</definedName>
    <definedName name="LLF" localSheetId="11">[57]Q3!#REF!</definedName>
    <definedName name="LLF">[57]Q3!#REF!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" hidden="1">[125]M!#REF!</definedName>
    <definedName name="llll" localSheetId="7" hidden="1">[125]M!#REF!</definedName>
    <definedName name="llll" hidden="1">[125]M!#REF!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7" hidden="1">#REF!</definedName>
    <definedName name="lloo" localSheetId="9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8" hidden="1">#REF!</definedName>
    <definedName name="lloo" localSheetId="10" hidden="1">#REF!</definedName>
    <definedName name="lloo" localSheetId="11" hidden="1">#REF!</definedName>
    <definedName name="lloo" hidden="1">#REF!</definedName>
    <definedName name="lodnjkhdnbdv" localSheetId="13">#REF!</definedName>
    <definedName name="lodnjkhdnbdv" localSheetId="14">#REF!</definedName>
    <definedName name="lodnjkhdnbdv" localSheetId="15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7">#REF!</definedName>
    <definedName name="lodnjkhdnbdv" localSheetId="9">#REF!</definedName>
    <definedName name="lodnjkhdnbdv" localSheetId="6">#REF!</definedName>
    <definedName name="lodnjkhdnbdv" localSheetId="1">#REF!</definedName>
    <definedName name="lodnjkhdnbdv" localSheetId="3">#REF!</definedName>
    <definedName name="lodnjkhdnbdv" localSheetId="8">#REF!</definedName>
    <definedName name="lodnjkhdnbdv" localSheetId="10">#REF!</definedName>
    <definedName name="lodnjkhdnbdv">#REF!</definedName>
    <definedName name="lolololo" localSheetId="13">#REF!</definedName>
    <definedName name="lolololo" localSheetId="14">#REF!</definedName>
    <definedName name="lolololo" localSheetId="15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7">#REF!</definedName>
    <definedName name="lolololo" localSheetId="9">#REF!</definedName>
    <definedName name="lolololo" localSheetId="6">#REF!</definedName>
    <definedName name="lolololo" localSheetId="1">#REF!</definedName>
    <definedName name="lolololo" localSheetId="3">#REF!</definedName>
    <definedName name="lolololo" localSheetId="8">#REF!</definedName>
    <definedName name="lolololo" localSheetId="10">#REF!</definedName>
    <definedName name="lolololo">#REF!</definedName>
    <definedName name="LONAB96" localSheetId="2">#REF!</definedName>
    <definedName name="LONAB96" localSheetId="7">#REF!</definedName>
    <definedName name="LONAB96" localSheetId="9">#REF!</definedName>
    <definedName name="LONAB96" localSheetId="6">#REF!</definedName>
    <definedName name="LONAB96" localSheetId="8">#REF!</definedName>
    <definedName name="LONAB96" localSheetId="10">#REF!</definedName>
    <definedName name="LONAB96">#REF!</definedName>
    <definedName name="LOOKUPMTH" localSheetId="15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7">#REF!</definedName>
    <definedName name="LOOKUPMTH" localSheetId="9">#REF!</definedName>
    <definedName name="LOOKUPMTH" localSheetId="6">#REF!</definedName>
    <definedName name="LOOKUPMTH" localSheetId="3">#REF!</definedName>
    <definedName name="LOOKUPMTH" localSheetId="8">#REF!</definedName>
    <definedName name="LOOKUPMTH" localSheetId="10">#REF!</definedName>
    <definedName name="LOOKUPMTH">#REF!</definedName>
    <definedName name="Low_external" localSheetId="2">#REF!</definedName>
    <definedName name="Low_external" localSheetId="7">#REF!</definedName>
    <definedName name="Low_external" localSheetId="9">#REF!</definedName>
    <definedName name="Low_external" localSheetId="6">#REF!</definedName>
    <definedName name="Low_external" localSheetId="8">#REF!</definedName>
    <definedName name="Low_external" localSheetId="10">#REF!</definedName>
    <definedName name="Low_external">#REF!</definedName>
    <definedName name="Low_fiscal" localSheetId="2">#REF!</definedName>
    <definedName name="Low_fiscal" localSheetId="7">#REF!</definedName>
    <definedName name="Low_fiscal" localSheetId="9">#REF!</definedName>
    <definedName name="Low_fiscal" localSheetId="6">#REF!</definedName>
    <definedName name="Low_fiscal" localSheetId="8">#REF!</definedName>
    <definedName name="Low_fiscal" localSheetId="10">#REF!</definedName>
    <definedName name="Low_fiscal">#REF!</definedName>
    <definedName name="Low_growth_extended" localSheetId="2">#REF!</definedName>
    <definedName name="Low_growth_extended" localSheetId="7">#REF!</definedName>
    <definedName name="Low_growth_extended" localSheetId="9">#REF!</definedName>
    <definedName name="Low_growth_extended" localSheetId="6">#REF!</definedName>
    <definedName name="Low_growth_extended" localSheetId="8">#REF!</definedName>
    <definedName name="Low_growth_extended" localSheetId="10">#REF!</definedName>
    <definedName name="Low_growth_extended">#REF!</definedName>
    <definedName name="Low_growth_summary" localSheetId="2">#REF!</definedName>
    <definedName name="Low_growth_summary" localSheetId="7">#REF!</definedName>
    <definedName name="Low_growth_summary" localSheetId="9">#REF!</definedName>
    <definedName name="Low_growth_summary" localSheetId="6">#REF!</definedName>
    <definedName name="Low_growth_summary" localSheetId="8">#REF!</definedName>
    <definedName name="Low_growth_summary" localSheetId="10">#REF!</definedName>
    <definedName name="Low_growth_summary">#REF!</definedName>
    <definedName name="Low_monetary" localSheetId="2">#REF!</definedName>
    <definedName name="Low_monetary" localSheetId="7">#REF!</definedName>
    <definedName name="Low_monetary" localSheetId="9">#REF!</definedName>
    <definedName name="Low_monetary" localSheetId="6">#REF!</definedName>
    <definedName name="Low_monetary" localSheetId="8">#REF!</definedName>
    <definedName name="Low_monetary" localSheetId="10">#REF!</definedName>
    <definedName name="Low_monetary">#REF!</definedName>
    <definedName name="Low_real" localSheetId="2">#REF!</definedName>
    <definedName name="Low_real" localSheetId="7">#REF!</definedName>
    <definedName name="Low_real" localSheetId="9">#REF!</definedName>
    <definedName name="Low_real" localSheetId="6">#REF!</definedName>
    <definedName name="Low_real" localSheetId="8">#REF!</definedName>
    <definedName name="Low_real" localSheetId="10">#REF!</definedName>
    <definedName name="Low_real">#REF!</definedName>
    <definedName name="Low_summary" localSheetId="2">#REF!</definedName>
    <definedName name="Low_summary" localSheetId="7">#REF!</definedName>
    <definedName name="Low_summary" localSheetId="9">#REF!</definedName>
    <definedName name="Low_summary" localSheetId="6">#REF!</definedName>
    <definedName name="Low_summary" localSheetId="8">#REF!</definedName>
    <definedName name="Low_summary" localSheetId="10">#REF!</definedName>
    <definedName name="Low_summary">#REF!</definedName>
    <definedName name="Lowest_Inter_Bank_Rate" localSheetId="2">'[68]Inter-Bank'!$M$5</definedName>
    <definedName name="Lowest_Inter_Bank_Rate" localSheetId="7">'[68]Inter-Bank'!$M$5</definedName>
    <definedName name="Lowest_Inter_Bank_Rate">'[68]Inter-Bank'!$M$5</definedName>
    <definedName name="LP" localSheetId="12">#REF!</definedName>
    <definedName name="LP" localSheetId="13">#REF!</definedName>
    <definedName name="LP" localSheetId="14">#REF!</definedName>
    <definedName name="LP" localSheetId="15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7">#REF!</definedName>
    <definedName name="LP" localSheetId="9">#REF!</definedName>
    <definedName name="LP" localSheetId="6">#REF!</definedName>
    <definedName name="LP" localSheetId="1">#REF!</definedName>
    <definedName name="LP" localSheetId="3">#REF!</definedName>
    <definedName name="LP" localSheetId="8">#REF!</definedName>
    <definedName name="LP" localSheetId="10">#REF!</definedName>
    <definedName name="LP" localSheetId="11">#REF!</definedName>
    <definedName name="LP">#REF!</definedName>
    <definedName name="LP1A" localSheetId="13">#REF!</definedName>
    <definedName name="LP1A" localSheetId="14">#REF!</definedName>
    <definedName name="LP1A" localSheetId="15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7">#REF!</definedName>
    <definedName name="LP1A" localSheetId="9">#REF!</definedName>
    <definedName name="LP1A" localSheetId="6">#REF!</definedName>
    <definedName name="LP1A" localSheetId="1">#REF!</definedName>
    <definedName name="LP1A" localSheetId="3">#REF!</definedName>
    <definedName name="LP1A" localSheetId="8">#REF!</definedName>
    <definedName name="LP1A" localSheetId="10">#REF!</definedName>
    <definedName name="LP1A">#REF!</definedName>
    <definedName name="LPEperc" localSheetId="2">#REF!</definedName>
    <definedName name="LPEperc" localSheetId="7">#REF!</definedName>
    <definedName name="LPEperc" localSheetId="9">#REF!</definedName>
    <definedName name="LPEperc" localSheetId="6">#REF!</definedName>
    <definedName name="LPEperc" localSheetId="8">#REF!</definedName>
    <definedName name="LPEperc" localSheetId="10">#REF!</definedName>
    <definedName name="LPEperc">#REF!</definedName>
    <definedName name="LPperc" localSheetId="2">#REF!</definedName>
    <definedName name="LPperc" localSheetId="7">#REF!</definedName>
    <definedName name="LPperc" localSheetId="9">#REF!</definedName>
    <definedName name="LPperc" localSheetId="6">#REF!</definedName>
    <definedName name="LPperc" localSheetId="8">#REF!</definedName>
    <definedName name="LPperc" localSheetId="10">#REF!</definedName>
    <definedName name="LPperc">#REF!</definedName>
    <definedName name="LT" localSheetId="2">#REF!</definedName>
    <definedName name="LT" localSheetId="7">#REF!</definedName>
    <definedName name="LT" localSheetId="9">#REF!</definedName>
    <definedName name="LT" localSheetId="6">#REF!</definedName>
    <definedName name="LT" localSheetId="8">#REF!</definedName>
    <definedName name="LT" localSheetId="10">#REF!</definedName>
    <definedName name="LT">#REF!</definedName>
    <definedName name="LTcirr" localSheetId="13">#REF!</definedName>
    <definedName name="LTcirr" localSheetId="14">#REF!</definedName>
    <definedName name="LTcirr" localSheetId="15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7">#REF!</definedName>
    <definedName name="LTcirr" localSheetId="9">#REF!</definedName>
    <definedName name="LTcirr" localSheetId="6">#REF!</definedName>
    <definedName name="LTcirr" localSheetId="3">#REF!</definedName>
    <definedName name="LTcirr" localSheetId="8">#REF!</definedName>
    <definedName name="LTcirr" localSheetId="10">#REF!</definedName>
    <definedName name="LTcirr">#REF!</definedName>
    <definedName name="LTr" localSheetId="13">#REF!</definedName>
    <definedName name="LTr" localSheetId="14">#REF!</definedName>
    <definedName name="LTr" localSheetId="15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7">#REF!</definedName>
    <definedName name="LTr" localSheetId="9">#REF!</definedName>
    <definedName name="LTr" localSheetId="6">#REF!</definedName>
    <definedName name="LTr" localSheetId="3">#REF!</definedName>
    <definedName name="LTr" localSheetId="8">#REF!</definedName>
    <definedName name="LTr" localSheetId="10">#REF!</definedName>
    <definedName name="LTr">#REF!</definedName>
    <definedName name="LUR">#N/A</definedName>
    <definedName name="LUXF" localSheetId="12">#REF!</definedName>
    <definedName name="LUXF" localSheetId="13">#REF!</definedName>
    <definedName name="LUXF" localSheetId="14">#REF!</definedName>
    <definedName name="LUXF" localSheetId="15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7">#REF!</definedName>
    <definedName name="LUXF" localSheetId="9">#REF!</definedName>
    <definedName name="LUXF" localSheetId="6">#REF!</definedName>
    <definedName name="LUXF" localSheetId="1">#REF!</definedName>
    <definedName name="LUXF" localSheetId="3">#REF!</definedName>
    <definedName name="LUXF" localSheetId="8">#REF!</definedName>
    <definedName name="LUXF" localSheetId="10">#REF!</definedName>
    <definedName name="LUXF" localSheetId="11">#REF!</definedName>
    <definedName name="LUXF">#REF!</definedName>
    <definedName name="LUXF1" localSheetId="13">#REF!</definedName>
    <definedName name="LUXF1" localSheetId="14">#REF!</definedName>
    <definedName name="LUXF1" localSheetId="15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7">#REF!</definedName>
    <definedName name="LUXF1" localSheetId="9">#REF!</definedName>
    <definedName name="LUXF1" localSheetId="6">#REF!</definedName>
    <definedName name="LUXF1" localSheetId="1">#REF!</definedName>
    <definedName name="LUXF1" localSheetId="3">#REF!</definedName>
    <definedName name="LUXF1" localSheetId="8">#REF!</definedName>
    <definedName name="LUXF1" localSheetId="10">#REF!</definedName>
    <definedName name="LUXF1">#REF!</definedName>
    <definedName name="Lyon" localSheetId="2">[65]Sheet3!$O$1</definedName>
    <definedName name="Lyon" localSheetId="7">[65]Sheet3!$O$1</definedName>
    <definedName name="Lyon">[65]Sheet3!$O$1</definedName>
    <definedName name="m">#N/A</definedName>
    <definedName name="MACRO" localSheetId="12">#REF!</definedName>
    <definedName name="MACRO" localSheetId="13">#REF!</definedName>
    <definedName name="MACRO" localSheetId="14">#REF!</definedName>
    <definedName name="MACRO" localSheetId="15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7">#REF!</definedName>
    <definedName name="MACRO" localSheetId="9">#REF!</definedName>
    <definedName name="MACRO" localSheetId="6">#REF!</definedName>
    <definedName name="MACRO" localSheetId="1">#REF!</definedName>
    <definedName name="MACRO" localSheetId="3">#REF!</definedName>
    <definedName name="MACRO" localSheetId="8">#REF!</definedName>
    <definedName name="MACRO" localSheetId="10">#REF!</definedName>
    <definedName name="MACRO" localSheetId="11">#REF!</definedName>
    <definedName name="MACRO">#REF!</definedName>
    <definedName name="MACRO_ASSUMP_2006" localSheetId="13">#REF!</definedName>
    <definedName name="MACRO_ASSUMP_2006" localSheetId="14">#REF!</definedName>
    <definedName name="MACRO_ASSUMP_2006" localSheetId="15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7">#REF!</definedName>
    <definedName name="MACRO_ASSUMP_2006" localSheetId="9">#REF!</definedName>
    <definedName name="MACRO_ASSUMP_2006" localSheetId="6">#REF!</definedName>
    <definedName name="MACRO_ASSUMP_2006" localSheetId="1">#REF!</definedName>
    <definedName name="MACRO_ASSUMP_2006" localSheetId="3">#REF!</definedName>
    <definedName name="MACRO_ASSUMP_2006" localSheetId="8">#REF!</definedName>
    <definedName name="MACRO_ASSUMP_2006" localSheetId="10">#REF!</definedName>
    <definedName name="MACRO_ASSUMP_2006">#REF!</definedName>
    <definedName name="Macro2" localSheetId="2">#REF!</definedName>
    <definedName name="Macro2" localSheetId="7">#REF!</definedName>
    <definedName name="Macro2" localSheetId="9">#REF!</definedName>
    <definedName name="Macro2" localSheetId="6">#REF!</definedName>
    <definedName name="Macro2" localSheetId="8">#REF!</definedName>
    <definedName name="Macro2" localSheetId="10">#REF!</definedName>
    <definedName name="Macro2">#REF!</definedName>
    <definedName name="Macro3" localSheetId="2">#REF!</definedName>
    <definedName name="Macro3" localSheetId="7">#REF!</definedName>
    <definedName name="Macro3" localSheetId="9">#REF!</definedName>
    <definedName name="Macro3" localSheetId="6">#REF!</definedName>
    <definedName name="Macro3" localSheetId="8">#REF!</definedName>
    <definedName name="Macro3" localSheetId="10">#REF!</definedName>
    <definedName name="Macro3">#REF!</definedName>
    <definedName name="Macro5" localSheetId="2">#REF!</definedName>
    <definedName name="Macro5" localSheetId="7">#REF!</definedName>
    <definedName name="Macro5" localSheetId="9">#REF!</definedName>
    <definedName name="Macro5" localSheetId="6">#REF!</definedName>
    <definedName name="Macro5" localSheetId="8">#REF!</definedName>
    <definedName name="Macro5" localSheetId="10">#REF!</definedName>
    <definedName name="Macro5">#REF!</definedName>
    <definedName name="Macro6" localSheetId="2">#REF!</definedName>
    <definedName name="Macro6" localSheetId="7">#REF!</definedName>
    <definedName name="Macro6" localSheetId="9">#REF!</definedName>
    <definedName name="Macro6" localSheetId="6">#REF!</definedName>
    <definedName name="Macro6" localSheetId="8">#REF!</definedName>
    <definedName name="Macro6" localSheetId="10">#REF!</definedName>
    <definedName name="Macro6">#REF!</definedName>
    <definedName name="MACROINPUT" localSheetId="2">#REF!</definedName>
    <definedName name="MACROINPUT" localSheetId="7">#REF!</definedName>
    <definedName name="MACROINPUT" localSheetId="9">#REF!</definedName>
    <definedName name="MACROINPUT" localSheetId="6">#REF!</definedName>
    <definedName name="MACROINPUT" localSheetId="8">#REF!</definedName>
    <definedName name="MACROINPUT" localSheetId="10">#REF!</definedName>
    <definedName name="MACROINPUT">#REF!</definedName>
    <definedName name="MACROS" localSheetId="2">[74]MACROS!$A$1:$A$1</definedName>
    <definedName name="MACROS" localSheetId="7">[74]MACROS!$A$1:$A$1</definedName>
    <definedName name="MACROS">[74]MACROS!$A$1:$A$1</definedName>
    <definedName name="maintabs" localSheetId="2">[31]QNEWLOR!$B$3:$G$17,[31]QNEWLOR!$B$20:$G$87,[31]QNEWLOR!$B$90:$G$159</definedName>
    <definedName name="maintabs" localSheetId="7">[31]QNEWLOR!$B$3:$G$17,[31]QNEWLOR!$B$20:$G$87,[31]QNEWLOR!$B$90:$G$159</definedName>
    <definedName name="maintabs">[31]QNEWLOR!$B$3:$G$17,[31]QNEWLOR!$B$20:$G$87,[31]QNEWLOR!$B$90:$G$159</definedName>
    <definedName name="MALAX" localSheetId="12">#REF!</definedName>
    <definedName name="MALAX" localSheetId="13">#REF!</definedName>
    <definedName name="MALAX" localSheetId="14">#REF!</definedName>
    <definedName name="MALAX" localSheetId="15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7">#REF!</definedName>
    <definedName name="MALAX" localSheetId="9">#REF!</definedName>
    <definedName name="MALAX" localSheetId="6">#REF!</definedName>
    <definedName name="MALAX" localSheetId="1">#REF!</definedName>
    <definedName name="MALAX" localSheetId="3">#REF!</definedName>
    <definedName name="MALAX" localSheetId="8">#REF!</definedName>
    <definedName name="MALAX" localSheetId="10">#REF!</definedName>
    <definedName name="MALAX" localSheetId="11">#REF!</definedName>
    <definedName name="MALAX">#REF!</definedName>
    <definedName name="MALAX1" localSheetId="13">#REF!</definedName>
    <definedName name="MALAX1" localSheetId="14">#REF!</definedName>
    <definedName name="MALAX1" localSheetId="15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7">#REF!</definedName>
    <definedName name="MALAX1" localSheetId="9">#REF!</definedName>
    <definedName name="MALAX1" localSheetId="6">#REF!</definedName>
    <definedName name="MALAX1" localSheetId="1">#REF!</definedName>
    <definedName name="MALAX1" localSheetId="3">#REF!</definedName>
    <definedName name="MALAX1" localSheetId="8">#REF!</definedName>
    <definedName name="MALAX1" localSheetId="10">#REF!</definedName>
    <definedName name="MALAX1">#REF!</definedName>
    <definedName name="Malaysia" localSheetId="2">#REF!</definedName>
    <definedName name="Malaysia" localSheetId="7">#REF!</definedName>
    <definedName name="Malaysia" localSheetId="9">#REF!</definedName>
    <definedName name="Malaysia" localSheetId="6">#REF!</definedName>
    <definedName name="Malaysia" localSheetId="8">#REF!</definedName>
    <definedName name="Malaysia" localSheetId="10">#REF!</definedName>
    <definedName name="Malaysia">#REF!</definedName>
    <definedName name="MANUAL" localSheetId="2">#REF!</definedName>
    <definedName name="MANUAL" localSheetId="7">#REF!</definedName>
    <definedName name="MANUAL" localSheetId="9">#REF!</definedName>
    <definedName name="MANUAL" localSheetId="6">#REF!</definedName>
    <definedName name="MANUAL" localSheetId="8">#REF!</definedName>
    <definedName name="MANUAL" localSheetId="10">#REF!</definedName>
    <definedName name="MANUAL">#REF!</definedName>
    <definedName name="mapa1" localSheetId="2">#REF!</definedName>
    <definedName name="mapa1" localSheetId="7">#REF!</definedName>
    <definedName name="mapa1" localSheetId="9">#REF!</definedName>
    <definedName name="mapa1" localSheetId="6">#REF!</definedName>
    <definedName name="mapa1" localSheetId="8">#REF!</definedName>
    <definedName name="mapa1" localSheetId="10">#REF!</definedName>
    <definedName name="mapa1">#REF!</definedName>
    <definedName name="mapa2" localSheetId="2">#REF!</definedName>
    <definedName name="mapa2" localSheetId="7">#REF!</definedName>
    <definedName name="mapa2" localSheetId="9">#REF!</definedName>
    <definedName name="mapa2" localSheetId="6">#REF!</definedName>
    <definedName name="mapa2" localSheetId="8">#REF!</definedName>
    <definedName name="mapa2" localSheetId="10">#REF!</definedName>
    <definedName name="mapa2">#REF!</definedName>
    <definedName name="mar" localSheetId="12">[22]Programa!#REF!</definedName>
    <definedName name="mar" localSheetId="2">[22]Programa!#REF!</definedName>
    <definedName name="mar" localSheetId="7">[22]Programa!#REF!</definedName>
    <definedName name="mar" localSheetId="9">[22]Programa!#REF!</definedName>
    <definedName name="mar" localSheetId="1">[22]Programa!#REF!</definedName>
    <definedName name="mar" localSheetId="3">[22]Programa!#REF!</definedName>
    <definedName name="mar" localSheetId="8">[22]Programa!#REF!</definedName>
    <definedName name="mar" localSheetId="10">[22]Programa!#REF!</definedName>
    <definedName name="mar" localSheetId="11">[22]Programa!#REF!</definedName>
    <definedName name="mar">[22]Programa!#REF!</definedName>
    <definedName name="MAR._89" localSheetId="12">#REF!</definedName>
    <definedName name="MAR._89" localSheetId="4">#REF!</definedName>
    <definedName name="MAR._89" localSheetId="5">#REF!</definedName>
    <definedName name="MAR._89" localSheetId="2">#REF!</definedName>
    <definedName name="MAR._89" localSheetId="7">#REF!</definedName>
    <definedName name="MAR._89" localSheetId="9">#REF!</definedName>
    <definedName name="MAR._89" localSheetId="6">#REF!</definedName>
    <definedName name="MAR._89" localSheetId="1">#REF!</definedName>
    <definedName name="MAR._89" localSheetId="3">#REF!</definedName>
    <definedName name="MAR._89" localSheetId="8">#REF!</definedName>
    <definedName name="MAR._89" localSheetId="10">#REF!</definedName>
    <definedName name="MAR._89" localSheetId="11">#REF!</definedName>
    <definedName name="MAR._89">#REF!</definedName>
    <definedName name="Maturity_IDA" localSheetId="2">[100]NPV!$B$26</definedName>
    <definedName name="Maturity_IDA" localSheetId="7">[100]NPV!$B$26</definedName>
    <definedName name="Maturity_IDA">[100]NPV!$B$26</definedName>
    <definedName name="Maturity_IDA1" localSheetId="12">#REF!</definedName>
    <definedName name="Maturity_IDA1" localSheetId="15">#REF!</definedName>
    <definedName name="Maturity_IDA1" localSheetId="4">#REF!</definedName>
    <definedName name="Maturity_IDA1" localSheetId="5">#REF!</definedName>
    <definedName name="Maturity_IDA1" localSheetId="2">#REF!</definedName>
    <definedName name="Maturity_IDA1" localSheetId="7">#REF!</definedName>
    <definedName name="Maturity_IDA1" localSheetId="9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10">#REF!</definedName>
    <definedName name="Maturity_IDA1" localSheetId="11">#REF!</definedName>
    <definedName name="Maturity_IDA1">#REF!</definedName>
    <definedName name="Maturity_NC" localSheetId="12">[100]NPV!#REF!</definedName>
    <definedName name="Maturity_NC" localSheetId="13">[100]NPV!#REF!</definedName>
    <definedName name="Maturity_NC" localSheetId="15">[100]NPV!#REF!</definedName>
    <definedName name="Maturity_NC" localSheetId="0">[100]NPV!#REF!</definedName>
    <definedName name="Maturity_NC" localSheetId="4">[100]NPV!#REF!</definedName>
    <definedName name="Maturity_NC" localSheetId="5">[100]NPV!#REF!</definedName>
    <definedName name="Maturity_NC" localSheetId="2">[100]NPV!#REF!</definedName>
    <definedName name="Maturity_NC" localSheetId="7">[100]NPV!#REF!</definedName>
    <definedName name="Maturity_NC" localSheetId="9">[100]NPV!#REF!</definedName>
    <definedName name="Maturity_NC" localSheetId="6">[100]NPV!#REF!</definedName>
    <definedName name="Maturity_NC" localSheetId="1">#REF!</definedName>
    <definedName name="Maturity_NC" localSheetId="3">[100]NPV!#REF!</definedName>
    <definedName name="Maturity_NC" localSheetId="8">[100]NPV!#REF!</definedName>
    <definedName name="Maturity_NC" localSheetId="10">[100]NPV!#REF!</definedName>
    <definedName name="Maturity_NC" localSheetId="11">[100]NPV!#REF!</definedName>
    <definedName name="Maturity_NC">[100]NPV!#REF!</definedName>
    <definedName name="may" localSheetId="12">[22]Programa!#REF!</definedName>
    <definedName name="may" localSheetId="2">[22]Programa!#REF!</definedName>
    <definedName name="may" localSheetId="7">[22]Programa!#REF!</definedName>
    <definedName name="may" localSheetId="9">[22]Programa!#REF!</definedName>
    <definedName name="may" localSheetId="1">#REF!</definedName>
    <definedName name="may" localSheetId="3">[22]Programa!#REF!</definedName>
    <definedName name="may" localSheetId="8">[22]Programa!#REF!</definedName>
    <definedName name="may" localSheetId="10">[22]Programa!#REF!</definedName>
    <definedName name="may" localSheetId="11">[22]Programa!#REF!</definedName>
    <definedName name="may">[22]Programa!#REF!</definedName>
    <definedName name="MAY._89" localSheetId="12">#REF!</definedName>
    <definedName name="MAY._89" localSheetId="15">#REF!</definedName>
    <definedName name="MAY._89" localSheetId="4">#REF!</definedName>
    <definedName name="MAY._89" localSheetId="5">#REF!</definedName>
    <definedName name="MAY._89" localSheetId="2">#REF!</definedName>
    <definedName name="MAY._89" localSheetId="7">#REF!</definedName>
    <definedName name="MAY._89" localSheetId="9">#REF!</definedName>
    <definedName name="MAY._89" localSheetId="6">#REF!</definedName>
    <definedName name="MAY._89" localSheetId="1">#REF!</definedName>
    <definedName name="MAY._89" localSheetId="3">#REF!</definedName>
    <definedName name="MAY._89" localSheetId="8">#REF!</definedName>
    <definedName name="MAY._89" localSheetId="10">#REF!</definedName>
    <definedName name="MAY._89" localSheetId="11">#REF!</definedName>
    <definedName name="MAY._89">#REF!</definedName>
    <definedName name="MCPI" localSheetId="12">#REF!</definedName>
    <definedName name="MCPI" localSheetId="15">#REF!</definedName>
    <definedName name="MCPI" localSheetId="2">#REF!</definedName>
    <definedName name="MCPI" localSheetId="7">#REF!</definedName>
    <definedName name="MCPI" localSheetId="9">#REF!</definedName>
    <definedName name="MCPI" localSheetId="6">#REF!</definedName>
    <definedName name="MCPI" localSheetId="1">#REF!</definedName>
    <definedName name="MCPI" localSheetId="3">#REF!</definedName>
    <definedName name="MCPI" localSheetId="8">#REF!</definedName>
    <definedName name="MCPI" localSheetId="10">#REF!</definedName>
    <definedName name="MCPI">#REF!</definedName>
    <definedName name="MCV">#N/A</definedName>
    <definedName name="MCV_B">#N/A</definedName>
    <definedName name="MCV_B1" localSheetId="12">#REF!</definedName>
    <definedName name="MCV_B1" localSheetId="13">#REF!</definedName>
    <definedName name="MCV_B1" localSheetId="14">#REF!</definedName>
    <definedName name="MCV_B1" localSheetId="15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7">#REF!</definedName>
    <definedName name="MCV_B1" localSheetId="9">#REF!</definedName>
    <definedName name="MCV_B1" localSheetId="6">#REF!</definedName>
    <definedName name="MCV_B1" localSheetId="1">#REF!</definedName>
    <definedName name="MCV_B1" localSheetId="3">#REF!</definedName>
    <definedName name="MCV_B1" localSheetId="8">#REF!</definedName>
    <definedName name="MCV_B1" localSheetId="10">#REF!</definedName>
    <definedName name="MCV_B1" localSheetId="11">#REF!</definedName>
    <definedName name="MCV_B1">#REF!</definedName>
    <definedName name="mcv_b2" localSheetId="2">[1]Q6!$E$141:$AH$141</definedName>
    <definedName name="mcv_b2" localSheetId="7">[1]Q6!$E$141:$AH$141</definedName>
    <definedName name="mcv_b2">[1]Q6!$E$141:$AH$141</definedName>
    <definedName name="MCV_D">#N/A</definedName>
    <definedName name="MCV_D1" localSheetId="12">#REF!</definedName>
    <definedName name="MCV_D1" localSheetId="13">#REF!</definedName>
    <definedName name="MCV_D1" localSheetId="14">#REF!</definedName>
    <definedName name="MCV_D1" localSheetId="15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7">#REF!</definedName>
    <definedName name="MCV_D1" localSheetId="9">#REF!</definedName>
    <definedName name="MCV_D1" localSheetId="6">#REF!</definedName>
    <definedName name="MCV_D1" localSheetId="1">#REF!</definedName>
    <definedName name="MCV_D1" localSheetId="3">#REF!</definedName>
    <definedName name="MCV_D1" localSheetId="8">#REF!</definedName>
    <definedName name="MCV_D1" localSheetId="10">#REF!</definedName>
    <definedName name="MCV_D1" localSheetId="11">#REF!</definedName>
    <definedName name="MCV_D1">#REF!</definedName>
    <definedName name="MCV_N">#N/A</definedName>
    <definedName name="MCV_T">#N/A</definedName>
    <definedName name="MCV_T1" localSheetId="12">#REF!</definedName>
    <definedName name="MCV_T1" localSheetId="13">#REF!</definedName>
    <definedName name="MCV_T1" localSheetId="14">#REF!</definedName>
    <definedName name="MCV_T1" localSheetId="15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7">#REF!</definedName>
    <definedName name="MCV_T1" localSheetId="9">#REF!</definedName>
    <definedName name="MCV_T1" localSheetId="6">#REF!</definedName>
    <definedName name="MCV_T1" localSheetId="1">#REF!</definedName>
    <definedName name="MCV_T1" localSheetId="3">#REF!</definedName>
    <definedName name="MCV_T1" localSheetId="8">#REF!</definedName>
    <definedName name="MCV_T1" localSheetId="10">#REF!</definedName>
    <definedName name="MCV_T1" localSheetId="11">#REF!</definedName>
    <definedName name="MCV_T1">#REF!</definedName>
    <definedName name="mdavila" localSheetId="2">#REF!</definedName>
    <definedName name="mdavila" localSheetId="7">#REF!</definedName>
    <definedName name="mdavila" localSheetId="9">#REF!</definedName>
    <definedName name="mdavila" localSheetId="6">#REF!</definedName>
    <definedName name="mdavila" localSheetId="3">#REF!</definedName>
    <definedName name="mdavila" localSheetId="8">#REF!</definedName>
    <definedName name="mdavila" localSheetId="10">#REF!</definedName>
    <definedName name="mdavila">#REF!</definedName>
    <definedName name="me" localSheetId="12">[22]Programa!#REF!</definedName>
    <definedName name="me" localSheetId="2">[22]Programa!#REF!</definedName>
    <definedName name="me" localSheetId="7">[22]Programa!#REF!</definedName>
    <definedName name="me" localSheetId="9">[22]Programa!#REF!</definedName>
    <definedName name="me" localSheetId="6">[22]Programa!#REF!</definedName>
    <definedName name="me" localSheetId="1">[22]Programa!#REF!</definedName>
    <definedName name="me" localSheetId="3">[22]Programa!#REF!</definedName>
    <definedName name="me" localSheetId="8">[22]Programa!#REF!</definedName>
    <definedName name="me" localSheetId="10">[22]Programa!#REF!</definedName>
    <definedName name="me" localSheetId="11">[22]Programa!#REF!</definedName>
    <definedName name="me">[22]Programa!#REF!</definedName>
    <definedName name="Mecon" localSheetId="2">'[88]graf 1'!$A$3:$C$28</definedName>
    <definedName name="Mecon" localSheetId="7">'[88]graf 1'!$A$3:$C$28</definedName>
    <definedName name="Mecon">'[88]graf 1'!$A$3:$C$28</definedName>
    <definedName name="MEDTERM" localSheetId="12">#REF!</definedName>
    <definedName name="MEDTERM" localSheetId="13">#REF!</definedName>
    <definedName name="MEDTERM" localSheetId="14">#REF!</definedName>
    <definedName name="MEDTERM" localSheetId="15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7">#REF!</definedName>
    <definedName name="MEDTERM" localSheetId="9">#REF!</definedName>
    <definedName name="MEDTERM" localSheetId="6">#REF!</definedName>
    <definedName name="MEDTERM" localSheetId="1">#REF!</definedName>
    <definedName name="MEDTERM" localSheetId="3">#REF!</definedName>
    <definedName name="MEDTERM" localSheetId="8">#REF!</definedName>
    <definedName name="MEDTERM" localSheetId="10">#REF!</definedName>
    <definedName name="MEDTERM" localSheetId="11">#REF!</definedName>
    <definedName name="MEDTERM">#REF!</definedName>
    <definedName name="MENORES" localSheetId="2">#REF!</definedName>
    <definedName name="MENORES" localSheetId="7">#REF!</definedName>
    <definedName name="MENORES" localSheetId="9">#REF!</definedName>
    <definedName name="MENORES" localSheetId="6">#REF!</definedName>
    <definedName name="MENORES" localSheetId="3">#REF!</definedName>
    <definedName name="MENORES" localSheetId="8">#REF!</definedName>
    <definedName name="MENORES" localSheetId="10">#REF!</definedName>
    <definedName name="MENORES">#REF!</definedName>
    <definedName name="Meses" localSheetId="2">[126]Codigos!$A$14:$B$25</definedName>
    <definedName name="Meses" localSheetId="7">[126]Codigos!$A$14:$B$25</definedName>
    <definedName name="Meses">[126]Codigos!$A$14:$B$25</definedName>
    <definedName name="MEX" localSheetId="12">#REF!</definedName>
    <definedName name="MEX" localSheetId="13">#REF!</definedName>
    <definedName name="MEX" localSheetId="14">#REF!</definedName>
    <definedName name="MEX" localSheetId="15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7">#REF!</definedName>
    <definedName name="MEX" localSheetId="9">#REF!</definedName>
    <definedName name="MEX" localSheetId="6">#REF!</definedName>
    <definedName name="MEX" localSheetId="1">#REF!</definedName>
    <definedName name="MEX" localSheetId="3">#REF!</definedName>
    <definedName name="MEX" localSheetId="8">#REF!</definedName>
    <definedName name="MEX" localSheetId="10">#REF!</definedName>
    <definedName name="MEX" localSheetId="11">#REF!</definedName>
    <definedName name="MEX">#REF!</definedName>
    <definedName name="MFISCAL" localSheetId="15">'[40]Annual Raw Data'!#REF!</definedName>
    <definedName name="MFISCAL" localSheetId="2">'[40]Annual Raw Data'!#REF!</definedName>
    <definedName name="MFISCAL" localSheetId="7">'[40]Annual Raw Data'!#REF!</definedName>
    <definedName name="MFISCAL" localSheetId="9">'[40]Annual Raw Data'!#REF!</definedName>
    <definedName name="MFISCAL" localSheetId="6">'[40]Annual Raw Data'!#REF!</definedName>
    <definedName name="MFISCAL" localSheetId="1">'[40]Annual Raw Data'!#REF!</definedName>
    <definedName name="MFISCAL" localSheetId="3">'[40]Annual Raw Data'!#REF!</definedName>
    <definedName name="MFISCAL" localSheetId="8">'[40]Annual Raw Data'!#REF!</definedName>
    <definedName name="MFISCAL" localSheetId="10">'[40]Annual Raw Data'!#REF!</definedName>
    <definedName name="MFISCAL" localSheetId="11">'[40]Annual Raw Data'!#REF!</definedName>
    <definedName name="MFISCAL">'[40]Annual Raw Data'!#REF!</definedName>
    <definedName name="mflowsa" localSheetId="12">[17]!mflowsa</definedName>
    <definedName name="mflowsa" localSheetId="14">[17]!mflowsa</definedName>
    <definedName name="mflowsa" localSheetId="15">[17]!mflowsa</definedName>
    <definedName name="mflowsa" localSheetId="0">[17]!mflowsa</definedName>
    <definedName name="mflowsa" localSheetId="4">[17]!mflowsa</definedName>
    <definedName name="mflowsa" localSheetId="5">[17]!mflowsa</definedName>
    <definedName name="mflowsa" localSheetId="2">[17]!mflowsa</definedName>
    <definedName name="mflowsa" localSheetId="7">[17]!mflowsa</definedName>
    <definedName name="mflowsa" localSheetId="9">[17]!mflowsa</definedName>
    <definedName name="mflowsa" localSheetId="1">#REF!</definedName>
    <definedName name="mflowsa" localSheetId="3">[17]!mflowsa</definedName>
    <definedName name="mflowsa" localSheetId="8">[17]!mflowsa</definedName>
    <definedName name="mflowsa" localSheetId="10">[17]!mflowsa</definedName>
    <definedName name="mflowsa">[17]!mflowsa</definedName>
    <definedName name="mflowsq" localSheetId="12">[17]!mflowsq</definedName>
    <definedName name="mflowsq" localSheetId="14">[17]!mflowsq</definedName>
    <definedName name="mflowsq" localSheetId="15">[17]!mflowsq</definedName>
    <definedName name="mflowsq" localSheetId="0">[17]!mflowsq</definedName>
    <definedName name="mflowsq" localSheetId="4">[17]!mflowsq</definedName>
    <definedName name="mflowsq" localSheetId="5">[17]!mflowsq</definedName>
    <definedName name="mflowsq" localSheetId="2">[17]!mflowsq</definedName>
    <definedName name="mflowsq" localSheetId="7">[17]!mflowsq</definedName>
    <definedName name="mflowsq" localSheetId="9">[17]!mflowsq</definedName>
    <definedName name="mflowsq" localSheetId="1">#REF!</definedName>
    <definedName name="mflowsq" localSheetId="3">[17]!mflowsq</definedName>
    <definedName name="mflowsq" localSheetId="8">[17]!mflowsq</definedName>
    <definedName name="mflowsq" localSheetId="10">[17]!mflowsq</definedName>
    <definedName name="mflowsq">[17]!mflowsq</definedName>
    <definedName name="MICRO" localSheetId="12">#REF!</definedName>
    <definedName name="MICRO" localSheetId="4">#REF!</definedName>
    <definedName name="MICRO" localSheetId="5">#REF!</definedName>
    <definedName name="MICRO" localSheetId="2">#REF!</definedName>
    <definedName name="MICRO" localSheetId="7">#REF!</definedName>
    <definedName name="MICRO" localSheetId="9">#REF!</definedName>
    <definedName name="MICRO" localSheetId="6">#REF!</definedName>
    <definedName name="MICRO" localSheetId="1">#REF!</definedName>
    <definedName name="MICRO" localSheetId="3">#REF!</definedName>
    <definedName name="MICRO" localSheetId="8">#REF!</definedName>
    <definedName name="MICRO" localSheetId="10">#REF!</definedName>
    <definedName name="MICRO" localSheetId="11">#REF!</definedName>
    <definedName name="MICRO">#REF!</definedName>
    <definedName name="MIDDLE" localSheetId="12">#REF!</definedName>
    <definedName name="MIDDLE" localSheetId="13">#REF!</definedName>
    <definedName name="MIDDLE" localSheetId="14">#REF!</definedName>
    <definedName name="MIDDLE" localSheetId="15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7">#REF!</definedName>
    <definedName name="MIDDLE" localSheetId="9">#REF!</definedName>
    <definedName name="MIDDLE" localSheetId="6">#REF!</definedName>
    <definedName name="MIDDLE" localSheetId="1">#REF!</definedName>
    <definedName name="MIDDLE" localSheetId="3">#REF!</definedName>
    <definedName name="MIDDLE" localSheetId="8">#REF!</definedName>
    <definedName name="MIDDLE" localSheetId="10">#REF!</definedName>
    <definedName name="MIDDLE">#REF!</definedName>
    <definedName name="Million_b_d" localSheetId="2">[66]nonopec!$D$426:$D$426</definedName>
    <definedName name="Million_b_d" localSheetId="7">[66]nonopec!$D$426:$D$426</definedName>
    <definedName name="Million_b_d">[66]nonopec!$D$426:$D$426</definedName>
    <definedName name="MINISTÉRIO_DA_PREVIDÊNCIA_E_ASSISTÊNCIA_SOCIAL" localSheetId="12">#REF!</definedName>
    <definedName name="MINISTÉRIO_DA_PREVIDÊNCIA_E_ASSISTÊNCIA_SOCIAL" localSheetId="15">#REF!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2">#REF!</definedName>
    <definedName name="MINISTÉRIO_DA_PREVIDÊNCIA_E_ASSISTÊNCIA_SOCIAL" localSheetId="7">#REF!</definedName>
    <definedName name="MINISTÉRIO_DA_PREVIDÊNCIA_E_ASSISTÊNCIA_SOCIAL" localSheetId="9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10">#REF!</definedName>
    <definedName name="MINISTÉRIO_DA_PREVIDÊNCIA_E_ASSISTÊNCIA_SOCIAL" localSheetId="11">#REF!</definedName>
    <definedName name="MINISTÉRIO_DA_PREVIDÊNCIA_E_ASSISTÊNCIA_SOCIAL">#REF!</definedName>
    <definedName name="MIRIAMA" localSheetId="12">#REF!</definedName>
    <definedName name="MIRIAMA" localSheetId="15">#REF!</definedName>
    <definedName name="MIRIAMA" localSheetId="2">#REF!</definedName>
    <definedName name="MIRIAMA" localSheetId="7">#REF!</definedName>
    <definedName name="MIRIAMA" localSheetId="9">#REF!</definedName>
    <definedName name="MIRIAMA" localSheetId="6">#REF!</definedName>
    <definedName name="MIRIAMA" localSheetId="1">#REF!</definedName>
    <definedName name="MIRIAMA" localSheetId="3">#REF!</definedName>
    <definedName name="MIRIAMA" localSheetId="8">#REF!</definedName>
    <definedName name="MIRIAMA" localSheetId="10">#REF!</definedName>
    <definedName name="MIRIAMA">#REF!</definedName>
    <definedName name="MIRIAMB" localSheetId="12">#REF!</definedName>
    <definedName name="MIRIAMB" localSheetId="15">#REF!</definedName>
    <definedName name="MIRIAMB" localSheetId="2">#REF!</definedName>
    <definedName name="MIRIAMB" localSheetId="7">#REF!</definedName>
    <definedName name="MIRIAMB" localSheetId="9">#REF!</definedName>
    <definedName name="MIRIAMB" localSheetId="6">#REF!</definedName>
    <definedName name="MIRIAMB" localSheetId="1">#REF!</definedName>
    <definedName name="MIRIAMB" localSheetId="3">#REF!</definedName>
    <definedName name="MIRIAMB" localSheetId="8">#REF!</definedName>
    <definedName name="MIRIAMB" localSheetId="10">#REF!</definedName>
    <definedName name="MIRIAMB">#REF!</definedName>
    <definedName name="MISC3" localSheetId="2">#REF!</definedName>
    <definedName name="MISC3" localSheetId="7">#REF!</definedName>
    <definedName name="MISC3" localSheetId="9">#REF!</definedName>
    <definedName name="MISC3" localSheetId="6">#REF!</definedName>
    <definedName name="MISC3" localSheetId="8">#REF!</definedName>
    <definedName name="MISC3" localSheetId="10">#REF!</definedName>
    <definedName name="MISC3">#REF!</definedName>
    <definedName name="MISC4" localSheetId="12">[19]OUTPUT!#REF!</definedName>
    <definedName name="MISC4" localSheetId="13">[19]OUTPUT!#REF!</definedName>
    <definedName name="MISC4" localSheetId="15">[19]OUTPUT!#REF!</definedName>
    <definedName name="MISC4" localSheetId="0">[19]OUTPUT!#REF!</definedName>
    <definedName name="MISC4" localSheetId="4">[19]OUTPUT!#REF!</definedName>
    <definedName name="MISC4" localSheetId="5">[19]OUTPUT!#REF!</definedName>
    <definedName name="MISC4" localSheetId="2">[19]OUTPUT!#REF!</definedName>
    <definedName name="MISC4" localSheetId="7">[19]OUTPUT!#REF!</definedName>
    <definedName name="MISC4" localSheetId="3">[19]OUTPUT!#REF!</definedName>
    <definedName name="MISC4" localSheetId="8">[19]OUTPUT!#REF!</definedName>
    <definedName name="MISC4" localSheetId="10">[19]OUTPUT!#REF!</definedName>
    <definedName name="MISC4">[19]OUTPUT!#REF!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 localSheetId="7">[59]BCP!#REF!</definedName>
    <definedName name="MN">[59]BCP!#REF!</definedName>
    <definedName name="MNDATES" localSheetId="12">#REF!</definedName>
    <definedName name="MNDATES" localSheetId="15">#REF!</definedName>
    <definedName name="MNDATES" localSheetId="4">#REF!</definedName>
    <definedName name="MNDATES" localSheetId="5">#REF!</definedName>
    <definedName name="MNDATES" localSheetId="2">#REF!</definedName>
    <definedName name="MNDATES" localSheetId="7">#REF!</definedName>
    <definedName name="MNDATES" localSheetId="9">#REF!</definedName>
    <definedName name="MNDATES" localSheetId="6">#REF!</definedName>
    <definedName name="MNDATES" localSheetId="1">#REF!</definedName>
    <definedName name="MNDATES" localSheetId="3">#REF!</definedName>
    <definedName name="MNDATES" localSheetId="8">#REF!</definedName>
    <definedName name="MNDATES" localSheetId="10">#REF!</definedName>
    <definedName name="MNDATES" localSheetId="11">#REF!</definedName>
    <definedName name="MNDATES">#REF!</definedName>
    <definedName name="MNP" localSheetId="12">[59]BCP!#REF!</definedName>
    <definedName name="MNP" localSheetId="4">[59]BCP!#REF!</definedName>
    <definedName name="MNP" localSheetId="5">[59]BCP!#REF!</definedName>
    <definedName name="MNP" localSheetId="2">[59]BCP!#REF!</definedName>
    <definedName name="MNP" localSheetId="7">[59]BCP!#REF!</definedName>
    <definedName name="MNP" localSheetId="9">[59]BCP!#REF!</definedName>
    <definedName name="MNP" localSheetId="1">#REF!</definedName>
    <definedName name="MNP" localSheetId="3">[59]BCP!#REF!</definedName>
    <definedName name="MNP" localSheetId="8">[59]BCP!#REF!</definedName>
    <definedName name="MNP" localSheetId="10">[59]BCP!#REF!</definedName>
    <definedName name="MNP" localSheetId="11">[59]BCP!#REF!</definedName>
    <definedName name="MNP">[59]BCP!#REF!</definedName>
    <definedName name="Módulo2.completo">#N/A</definedName>
    <definedName name="MON_SM" localSheetId="12">#REF!</definedName>
    <definedName name="MON_SM" localSheetId="15">#REF!</definedName>
    <definedName name="MON_SM" localSheetId="4">#REF!</definedName>
    <definedName name="MON_SM" localSheetId="5">#REF!</definedName>
    <definedName name="MON_SM" localSheetId="2">#REF!</definedName>
    <definedName name="MON_SM" localSheetId="7">#REF!</definedName>
    <definedName name="MON_SM" localSheetId="9">#REF!</definedName>
    <definedName name="MON_SM" localSheetId="6">#REF!</definedName>
    <definedName name="MON_SM" localSheetId="1">#REF!</definedName>
    <definedName name="MON_SM" localSheetId="3">#REF!</definedName>
    <definedName name="MON_SM" localSheetId="8">#REF!</definedName>
    <definedName name="MON_SM" localSheetId="10">#REF!</definedName>
    <definedName name="MON_SM" localSheetId="11">#REF!</definedName>
    <definedName name="MON_SM">#REF!</definedName>
    <definedName name="MONF_SM" localSheetId="12">#REF!</definedName>
    <definedName name="MONF_SM" localSheetId="15">#REF!</definedName>
    <definedName name="MONF_SM" localSheetId="2">#REF!</definedName>
    <definedName name="MONF_SM" localSheetId="7">#REF!</definedName>
    <definedName name="MONF_SM" localSheetId="9">#REF!</definedName>
    <definedName name="MONF_SM" localSheetId="6">#REF!</definedName>
    <definedName name="MONF_SM" localSheetId="3">#REF!</definedName>
    <definedName name="MONF_SM" localSheetId="8">#REF!</definedName>
    <definedName name="MONF_SM" localSheetId="10">#REF!</definedName>
    <definedName name="MONF_SM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7">#REF!</definedName>
    <definedName name="Month" localSheetId="9">#REF!</definedName>
    <definedName name="Month" localSheetId="6">#REF!</definedName>
    <definedName name="Month" localSheetId="1">#REF!</definedName>
    <definedName name="Month" localSheetId="3">#REF!</definedName>
    <definedName name="Month" localSheetId="8">#REF!</definedName>
    <definedName name="Month" localSheetId="10">#REF!</definedName>
    <definedName name="Month">#REF!</definedName>
    <definedName name="MonthIndex" localSheetId="13">#REF!</definedName>
    <definedName name="MonthIndex" localSheetId="14">#REF!</definedName>
    <definedName name="MonthIndex" localSheetId="15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7">#REF!</definedName>
    <definedName name="MonthIndex" localSheetId="9">#REF!</definedName>
    <definedName name="MonthIndex" localSheetId="6">#REF!</definedName>
    <definedName name="MonthIndex" localSheetId="1">#REF!</definedName>
    <definedName name="MonthIndex" localSheetId="3">#REF!</definedName>
    <definedName name="MonthIndex" localSheetId="8">#REF!</definedName>
    <definedName name="MonthIndex" localSheetId="10">#REF!</definedName>
    <definedName name="MonthIndex">#REF!</definedName>
    <definedName name="MonthlyInf" localSheetId="2">[85]CPI!$A$403:$N$559</definedName>
    <definedName name="MonthlyInf" localSheetId="7">[85]CPI!$A$403:$N$559</definedName>
    <definedName name="MonthlyInf">[85]CPI!$A$403:$N$559</definedName>
    <definedName name="MONTHS" localSheetId="2">[80]MONTHLY!$BV$3:$CG$3</definedName>
    <definedName name="MONTHS" localSheetId="7">[80]MONTHLY!$BV$3:$CG$3</definedName>
    <definedName name="MONTHS">[80]MONTHLY!$BV$3:$CG$3</definedName>
    <definedName name="MONY" localSheetId="12">#REF!</definedName>
    <definedName name="MONY" localSheetId="15">#REF!</definedName>
    <definedName name="MONY" localSheetId="4">#REF!</definedName>
    <definedName name="MONY" localSheetId="5">#REF!</definedName>
    <definedName name="MONY" localSheetId="2">#REF!</definedName>
    <definedName name="MONY" localSheetId="7">#REF!</definedName>
    <definedName name="MONY" localSheetId="9">#REF!</definedName>
    <definedName name="MONY" localSheetId="6">#REF!</definedName>
    <definedName name="MONY" localSheetId="1">#REF!</definedName>
    <definedName name="MONY" localSheetId="3">#REF!</definedName>
    <definedName name="MONY" localSheetId="8">#REF!</definedName>
    <definedName name="MONY" localSheetId="10">#REF!</definedName>
    <definedName name="MONY" localSheetId="11">#REF!</definedName>
    <definedName name="MONY">#REF!</definedName>
    <definedName name="moodys" localSheetId="12">'[127]Credit ratings on 1st issues'!#REF!</definedName>
    <definedName name="moodys" localSheetId="13">'[127]Credit ratings on 1st issues'!#REF!</definedName>
    <definedName name="moodys" localSheetId="14">'[127]Credit ratings on 1st issues'!#REF!</definedName>
    <definedName name="moodys" localSheetId="15">'[127]Credit ratings on 1st issues'!#REF!</definedName>
    <definedName name="moodys" localSheetId="0">'[127]Credit ratings on 1st issues'!#REF!</definedName>
    <definedName name="moodys" localSheetId="4">'[127]Credit ratings on 1st issues'!#REF!</definedName>
    <definedName name="moodys" localSheetId="5">'[127]Credit ratings on 1st issues'!#REF!</definedName>
    <definedName name="moodys" localSheetId="2">'[127]Credit ratings on 1st issues'!#REF!</definedName>
    <definedName name="moodys" localSheetId="7">'[127]Credit ratings on 1st issues'!#REF!</definedName>
    <definedName name="moodys" localSheetId="9">'[127]Credit ratings on 1st issues'!#REF!</definedName>
    <definedName name="moodys" localSheetId="6">'[127]Credit ratings on 1st issues'!#REF!</definedName>
    <definedName name="moodys" localSheetId="1">#REF!</definedName>
    <definedName name="moodys" localSheetId="3">'[127]Credit ratings on 1st issues'!#REF!</definedName>
    <definedName name="moodys" localSheetId="8">'[127]Credit ratings on 1st issues'!#REF!</definedName>
    <definedName name="moodys" localSheetId="10">'[127]Credit ratings on 1st issues'!#REF!</definedName>
    <definedName name="moodys" localSheetId="11">'[127]Credit ratings on 1st issues'!#REF!</definedName>
    <definedName name="moodys">'[127]Credit ratings on 1st issues'!#REF!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15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7">#REF!</definedName>
    <definedName name="MPETROLEO" localSheetId="9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8">#REF!</definedName>
    <definedName name="MPETROLEO" localSheetId="10">#REF!</definedName>
    <definedName name="MPETROLEO" localSheetId="11">#REF!</definedName>
    <definedName name="MPETROLEO">#REF!</definedName>
    <definedName name="msci" localSheetId="2">[106]Sheet1!$H$2:$K$24</definedName>
    <definedName name="msci" localSheetId="7">[106]Sheet1!$H$2:$K$24</definedName>
    <definedName name="msci">[106]Sheet1!$H$2:$K$24</definedName>
    <definedName name="mscid" localSheetId="2">[106]Sheet1!$B$2:$E$24</definedName>
    <definedName name="mscid" localSheetId="7">[106]Sheet1!$B$2:$E$24</definedName>
    <definedName name="mscid">[106]Sheet1!$B$2:$E$24</definedName>
    <definedName name="mscil" localSheetId="2">[106]Sheet1!$H$2:$K$24</definedName>
    <definedName name="mscil" localSheetId="7">[106]Sheet1!$H$2:$K$24</definedName>
    <definedName name="mscil">[106]Sheet1!$H$2:$K$24</definedName>
    <definedName name="mstocksa" localSheetId="12">[17]!mstocksa</definedName>
    <definedName name="mstocksa" localSheetId="14">[17]!mstocksa</definedName>
    <definedName name="mstocksa" localSheetId="15">[17]!mstocksa</definedName>
    <definedName name="mstocksa" localSheetId="0">[17]!mstocksa</definedName>
    <definedName name="mstocksa" localSheetId="4">[17]!mstocksa</definedName>
    <definedName name="mstocksa" localSheetId="5">[17]!mstocksa</definedName>
    <definedName name="mstocksa" localSheetId="2">[17]!mstocksa</definedName>
    <definedName name="mstocksa" localSheetId="7">[17]!mstocksa</definedName>
    <definedName name="mstocksa" localSheetId="9">[17]!mstocksa</definedName>
    <definedName name="mstocksa" localSheetId="1">#REF!</definedName>
    <definedName name="mstocksa" localSheetId="3">[17]!mstocksa</definedName>
    <definedName name="mstocksa" localSheetId="8">[17]!mstocksa</definedName>
    <definedName name="mstocksa" localSheetId="10">[17]!mstocksa</definedName>
    <definedName name="mstocksa">[17]!mstocksa</definedName>
    <definedName name="mstocksq" localSheetId="12">[17]!mstocksq</definedName>
    <definedName name="mstocksq" localSheetId="14">[17]!mstocksq</definedName>
    <definedName name="mstocksq" localSheetId="15">[17]!mstocksq</definedName>
    <definedName name="mstocksq" localSheetId="0">[17]!mstocksq</definedName>
    <definedName name="mstocksq" localSheetId="4">[17]!mstocksq</definedName>
    <definedName name="mstocksq" localSheetId="5">[17]!mstocksq</definedName>
    <definedName name="mstocksq" localSheetId="2">[17]!mstocksq</definedName>
    <definedName name="mstocksq" localSheetId="7">[17]!mstocksq</definedName>
    <definedName name="mstocksq" localSheetId="9">[17]!mstocksq</definedName>
    <definedName name="mstocksq" localSheetId="1">#REF!</definedName>
    <definedName name="mstocksq" localSheetId="3">[17]!mstocksq</definedName>
    <definedName name="mstocksq" localSheetId="8">[17]!mstocksq</definedName>
    <definedName name="mstocksq" localSheetId="10">[17]!mstocksq</definedName>
    <definedName name="mstocksq">[17]!mstocksq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12">#REF!</definedName>
    <definedName name="MUNI96" localSheetId="15">#REF!</definedName>
    <definedName name="MUNI96" localSheetId="4">#REF!</definedName>
    <definedName name="MUNI96" localSheetId="5">#REF!</definedName>
    <definedName name="MUNI96" localSheetId="2">#REF!</definedName>
    <definedName name="MUNI96" localSheetId="7">#REF!</definedName>
    <definedName name="MUNI96" localSheetId="9">#REF!</definedName>
    <definedName name="MUNI96" localSheetId="6">#REF!</definedName>
    <definedName name="MUNI96" localSheetId="1">#REF!</definedName>
    <definedName name="MUNI96" localSheetId="3">#REF!</definedName>
    <definedName name="MUNI96" localSheetId="8">#REF!</definedName>
    <definedName name="MUNI96" localSheetId="10">#REF!</definedName>
    <definedName name="MUNI96" localSheetId="11">#REF!</definedName>
    <definedName name="MUNI96">#REF!</definedName>
    <definedName name="Municipios" localSheetId="12">#REF!</definedName>
    <definedName name="Municipios" localSheetId="4">#REF!</definedName>
    <definedName name="Municipios" localSheetId="5">#REF!</definedName>
    <definedName name="Municipios" localSheetId="2">#REF!</definedName>
    <definedName name="Municipios" localSheetId="7">#REF!</definedName>
    <definedName name="Municipios" localSheetId="9">#REF!</definedName>
    <definedName name="Municipios" localSheetId="6">#REF!</definedName>
    <definedName name="Municipios" localSheetId="3">#REF!</definedName>
    <definedName name="Municipios" localSheetId="8">#REF!</definedName>
    <definedName name="Municipios" localSheetId="10">#REF!</definedName>
    <definedName name="Municipios">#REF!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 localSheetId="2">'[46]shared data'!$B$7:$O$7</definedName>
    <definedName name="names" localSheetId="7">'[46]shared data'!$B$7:$O$7</definedName>
    <definedName name="names">'[46]shared data'!$B$7:$O$7</definedName>
    <definedName name="NAMES_A" localSheetId="2">'[46]shared data'!$B$5:$B$223</definedName>
    <definedName name="NAMES_A" localSheetId="7">'[46]shared data'!$B$5:$B$223</definedName>
    <definedName name="NAMES_A">'[46]shared data'!$B$5:$B$223</definedName>
    <definedName name="names_w" localSheetId="12">#REF!</definedName>
    <definedName name="names_w" localSheetId="15">#REF!</definedName>
    <definedName name="names_w" localSheetId="4">#REF!</definedName>
    <definedName name="names_w" localSheetId="5">#REF!</definedName>
    <definedName name="names_w" localSheetId="2">#REF!</definedName>
    <definedName name="names_w" localSheetId="7">#REF!</definedName>
    <definedName name="names_w" localSheetId="9">#REF!</definedName>
    <definedName name="names_w" localSheetId="6">#REF!</definedName>
    <definedName name="names_w" localSheetId="1">#REF!</definedName>
    <definedName name="names_w" localSheetId="3">#REF!</definedName>
    <definedName name="names_w" localSheetId="8">#REF!</definedName>
    <definedName name="names_w" localSheetId="10">#REF!</definedName>
    <definedName name="names_w" localSheetId="11">#REF!</definedName>
    <definedName name="names_w">#REF!</definedName>
    <definedName name="NC_R" localSheetId="12">[57]Q1!#REF!</definedName>
    <definedName name="NC_R" localSheetId="15">[57]Q1!#REF!</definedName>
    <definedName name="NC_R" localSheetId="4">[57]Q1!#REF!</definedName>
    <definedName name="NC_R" localSheetId="5">[57]Q1!#REF!</definedName>
    <definedName name="NC_R" localSheetId="2">[57]Q1!#REF!</definedName>
    <definedName name="NC_R" localSheetId="7">[57]Q1!#REF!</definedName>
    <definedName name="NC_R" localSheetId="9">[57]Q1!#REF!</definedName>
    <definedName name="NC_R" localSheetId="6">[57]Q1!#REF!</definedName>
    <definedName name="NC_R" localSheetId="1">[57]Q1!#REF!</definedName>
    <definedName name="NC_R" localSheetId="3">[57]Q1!#REF!</definedName>
    <definedName name="NC_R" localSheetId="8">[57]Q1!#REF!</definedName>
    <definedName name="NC_R" localSheetId="10">[57]Q1!#REF!</definedName>
    <definedName name="NC_R" localSheetId="11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 localSheetId="7">[52]CIRRs!$C$69</definedName>
    <definedName name="Ndf">[52]CIRRs!$C$69</definedName>
    <definedName name="NE" localSheetId="12">#REF!</definedName>
    <definedName name="NE" localSheetId="15">#REF!</definedName>
    <definedName name="NE" localSheetId="4">#REF!</definedName>
    <definedName name="NE" localSheetId="5">#REF!</definedName>
    <definedName name="NE" localSheetId="2">#REF!</definedName>
    <definedName name="NE" localSheetId="7">#REF!</definedName>
    <definedName name="NE" localSheetId="9">#REF!</definedName>
    <definedName name="NE" localSheetId="6">#REF!</definedName>
    <definedName name="NE" localSheetId="1">#REF!</definedName>
    <definedName name="NE" localSheetId="3">#REF!</definedName>
    <definedName name="NE" localSheetId="8">#REF!</definedName>
    <definedName name="NE" localSheetId="10">#REF!</definedName>
    <definedName name="NE" localSheetId="11">#REF!</definedName>
    <definedName name="NE">#REF!</definedName>
    <definedName name="NECESSIDADE_DE_FINANCIAMENTO" localSheetId="12">#REF!</definedName>
    <definedName name="NECESSIDADE_DE_FINANCIAMENTO" localSheetId="15">#REF!</definedName>
    <definedName name="NECESSIDADE_DE_FINANCIAMENTO" localSheetId="2">#REF!</definedName>
    <definedName name="NECESSIDADE_DE_FINANCIAMENTO" localSheetId="7">#REF!</definedName>
    <definedName name="NECESSIDADE_DE_FINANCIAMENTO" localSheetId="9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 localSheetId="10">#REF!</definedName>
    <definedName name="NECESSIDADE_DE_FINANCIAMENTO">#REF!</definedName>
    <definedName name="NEperc" localSheetId="12">#REF!</definedName>
    <definedName name="NEperc" localSheetId="15">#REF!</definedName>
    <definedName name="NEperc" localSheetId="2">#REF!</definedName>
    <definedName name="NEperc" localSheetId="7">#REF!</definedName>
    <definedName name="NEperc" localSheetId="9">#REF!</definedName>
    <definedName name="NEperc" localSheetId="6">#REF!</definedName>
    <definedName name="NEperc" localSheetId="1">#REF!</definedName>
    <definedName name="NEperc" localSheetId="3">#REF!</definedName>
    <definedName name="NEperc" localSheetId="8">#REF!</definedName>
    <definedName name="NEperc" localSheetId="10">#REF!</definedName>
    <definedName name="NEperc">#REF!</definedName>
    <definedName name="Netherlands_wt" localSheetId="2">'[67]OECD wgt'!$B$26</definedName>
    <definedName name="Netherlands_wt" localSheetId="7">'[67]OECD wgt'!$B$26</definedName>
    <definedName name="Netherlands_wt">'[67]OECD wgt'!$B$26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7">#REF!</definedName>
    <definedName name="new" localSheetId="9">#REF!</definedName>
    <definedName name="new" localSheetId="6">#REF!</definedName>
    <definedName name="new" localSheetId="1">#REF!</definedName>
    <definedName name="new" localSheetId="3">#REF!</definedName>
    <definedName name="new" localSheetId="8">#REF!</definedName>
    <definedName name="new" localSheetId="10">#REF!</definedName>
    <definedName name="new" localSheetId="11">#REF!</definedName>
    <definedName name="new">#REF!</definedName>
    <definedName name="NEWSHEET" localSheetId="13">#REF!</definedName>
    <definedName name="NEWSHEET" localSheetId="14">#REF!</definedName>
    <definedName name="NEWSHEET" localSheetId="15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7">#REF!</definedName>
    <definedName name="NEWSHEET" localSheetId="9">#REF!</definedName>
    <definedName name="NEWSHEET" localSheetId="6">#REF!</definedName>
    <definedName name="NEWSHEET" localSheetId="1">#REF!</definedName>
    <definedName name="NEWSHEET" localSheetId="3">#REF!</definedName>
    <definedName name="NEWSHEET" localSheetId="8">#REF!</definedName>
    <definedName name="NEWSHEET" localSheetId="10">#REF!</definedName>
    <definedName name="NEWSHEET">#REF!</definedName>
    <definedName name="nfa_by_bank" localSheetId="2">#REF!</definedName>
    <definedName name="nfa_by_bank" localSheetId="7">#REF!</definedName>
    <definedName name="nfa_by_bank" localSheetId="9">#REF!</definedName>
    <definedName name="nfa_by_bank" localSheetId="6">#REF!</definedName>
    <definedName name="nfa_by_bank" localSheetId="8">#REF!</definedName>
    <definedName name="nfa_by_bank" localSheetId="10">#REF!</definedName>
    <definedName name="nfa_by_bank">#REF!</definedName>
    <definedName name="NFB_R" localSheetId="12">[57]Q1!#REF!</definedName>
    <definedName name="NFB_R" localSheetId="2">[57]Q1!#REF!</definedName>
    <definedName name="NFB_R" localSheetId="7">[57]Q1!#REF!</definedName>
    <definedName name="NFB_R" localSheetId="9">[57]Q1!#REF!</definedName>
    <definedName name="NFB_R" localSheetId="1">[57]Q1!#REF!</definedName>
    <definedName name="NFB_R" localSheetId="3">[57]Q1!#REF!</definedName>
    <definedName name="NFB_R" localSheetId="8">[57]Q1!#REF!</definedName>
    <definedName name="NFB_R" localSheetId="10">[57]Q1!#REF!</definedName>
    <definedName name="NFB_R" localSheetId="11">[57]Q1!#REF!</definedName>
    <definedName name="NFB_R">[57]Q1!#REF!</definedName>
    <definedName name="NFB_R_GDP" localSheetId="12">[57]Q1!#REF!</definedName>
    <definedName name="NFB_R_GDP" localSheetId="2">[57]Q1!#REF!</definedName>
    <definedName name="NFB_R_GDP" localSheetId="7">[57]Q1!#REF!</definedName>
    <definedName name="NFB_R_GDP" localSheetId="9">[57]Q1!#REF!</definedName>
    <definedName name="NFB_R_GDP" localSheetId="1">[57]Q1!#REF!</definedName>
    <definedName name="NFB_R_GDP" localSheetId="3">[57]Q1!#REF!</definedName>
    <definedName name="NFB_R_GDP" localSheetId="8">[57]Q1!#REF!</definedName>
    <definedName name="NFB_R_GDP" localSheetId="10">[57]Q1!#REF!</definedName>
    <definedName name="NFB_R_GDP" localSheetId="11">[57]Q1!#REF!</definedName>
    <definedName name="NFB_R_GDP">[57]Q1!#REF!</definedName>
    <definedName name="NFI">#N/A</definedName>
    <definedName name="NFI_R">#N/A</definedName>
    <definedName name="NFIP" localSheetId="12">#REF!</definedName>
    <definedName name="NFIP" localSheetId="15">#REF!</definedName>
    <definedName name="NFIP" localSheetId="4">#REF!</definedName>
    <definedName name="NFIP" localSheetId="5">#REF!</definedName>
    <definedName name="NFIP" localSheetId="2">#REF!</definedName>
    <definedName name="NFIP" localSheetId="7">#REF!</definedName>
    <definedName name="NFIP" localSheetId="9">#REF!</definedName>
    <definedName name="NFIP" localSheetId="6">#REF!</definedName>
    <definedName name="NFIP" localSheetId="1">#REF!</definedName>
    <definedName name="NFIP" localSheetId="3">#REF!</definedName>
    <definedName name="NFIP" localSheetId="8">#REF!</definedName>
    <definedName name="NFIP" localSheetId="10">#REF!</definedName>
    <definedName name="NFIP" localSheetId="11">#REF!</definedName>
    <definedName name="NFIP">#REF!</definedName>
    <definedName name="NFPS_" localSheetId="12">[39]OPS!#REF!</definedName>
    <definedName name="NFPS_" localSheetId="4">[39]OPS!#REF!</definedName>
    <definedName name="NFPS_" localSheetId="5">[39]OPS!#REF!</definedName>
    <definedName name="NFPS_" localSheetId="2">[39]OPS!#REF!</definedName>
    <definedName name="NFPS_" localSheetId="7">[39]OPS!#REF!</definedName>
    <definedName name="NFPS_" localSheetId="9">[39]OPS!#REF!</definedName>
    <definedName name="NFPS_" localSheetId="1">[39]OPS!#REF!</definedName>
    <definedName name="NFPS_" localSheetId="3">[39]OPS!#REF!</definedName>
    <definedName name="NFPS_" localSheetId="8">[39]OPS!#REF!</definedName>
    <definedName name="NFPS_" localSheetId="10">[39]OPS!#REF!</definedName>
    <definedName name="NFPS_" localSheetId="11">[39]OPS!#REF!</definedName>
    <definedName name="NFPS_">[39]OPS!#REF!</definedName>
    <definedName name="NGDP">#N/A</definedName>
    <definedName name="NGDP_D" localSheetId="12">[57]Q3!#REF!</definedName>
    <definedName name="NGDP_D" localSheetId="2">[57]Q3!#REF!</definedName>
    <definedName name="NGDP_D" localSheetId="7">[57]Q3!#REF!</definedName>
    <definedName name="NGDP_D" localSheetId="9">[57]Q3!#REF!</definedName>
    <definedName name="NGDP_D" localSheetId="1">[57]Q3!#REF!</definedName>
    <definedName name="NGDP_D" localSheetId="3">[57]Q3!#REF!</definedName>
    <definedName name="NGDP_D" localSheetId="8">[57]Q3!#REF!</definedName>
    <definedName name="NGDP_D" localSheetId="10">[57]Q3!#REF!</definedName>
    <definedName name="NGDP_D" localSheetId="11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 localSheetId="7">[38]Q2!$E$47:$AH$47</definedName>
    <definedName name="ngdp2">[38]Q2!$E$47:$AH$47</definedName>
    <definedName name="NGDPA" localSheetId="12">#REF!</definedName>
    <definedName name="NGDPA" localSheetId="15">#REF!</definedName>
    <definedName name="NGDPA" localSheetId="4">#REF!</definedName>
    <definedName name="NGDPA" localSheetId="5">#REF!</definedName>
    <definedName name="NGDPA" localSheetId="2">#REF!</definedName>
    <definedName name="NGDPA" localSheetId="7">#REF!</definedName>
    <definedName name="NGDPA" localSheetId="9">#REF!</definedName>
    <definedName name="NGDPA" localSheetId="6">#REF!</definedName>
    <definedName name="NGDPA" localSheetId="1">#REF!</definedName>
    <definedName name="NGDPA" localSheetId="3">#REF!</definedName>
    <definedName name="NGDPA" localSheetId="8">#REF!</definedName>
    <definedName name="NGDPA" localSheetId="10">#REF!</definedName>
    <definedName name="NGDPA" localSheetId="11">#REF!</definedName>
    <definedName name="NGDPA">#REF!</definedName>
    <definedName name="NGK" localSheetId="12">#REF!</definedName>
    <definedName name="NGK" localSheetId="15">#REF!</definedName>
    <definedName name="NGK" localSheetId="2">#REF!</definedName>
    <definedName name="NGK" localSheetId="7">#REF!</definedName>
    <definedName name="NGK" localSheetId="9">#REF!</definedName>
    <definedName name="NGK" localSheetId="6">#REF!</definedName>
    <definedName name="NGK" localSheetId="3">#REF!</definedName>
    <definedName name="NGK" localSheetId="8">#REF!</definedName>
    <definedName name="NGK" localSheetId="10">#REF!</definedName>
    <definedName name="NGK">#REF!</definedName>
    <definedName name="NGNI" localSheetId="12">#REF!</definedName>
    <definedName name="NGNI" localSheetId="15">#REF!</definedName>
    <definedName name="NGNI" localSheetId="2">#REF!</definedName>
    <definedName name="NGNI" localSheetId="7">#REF!</definedName>
    <definedName name="NGNI" localSheetId="9">#REF!</definedName>
    <definedName name="NGNI" localSheetId="6">#REF!</definedName>
    <definedName name="NGNI" localSheetId="3">#REF!</definedName>
    <definedName name="NGNI" localSheetId="8">#REF!</definedName>
    <definedName name="NGNI" localSheetId="10">#REF!</definedName>
    <definedName name="NGNI">#REF!</definedName>
    <definedName name="NGPXO" localSheetId="2">#REF!</definedName>
    <definedName name="NGPXO" localSheetId="7">#REF!</definedName>
    <definedName name="NGPXO" localSheetId="9">#REF!</definedName>
    <definedName name="NGPXO" localSheetId="6">#REF!</definedName>
    <definedName name="NGPXO" localSheetId="8">#REF!</definedName>
    <definedName name="NGPXO" localSheetId="10">#REF!</definedName>
    <definedName name="NGPXO">#REF!</definedName>
    <definedName name="NGPXO_R" localSheetId="2">#REF!</definedName>
    <definedName name="NGPXO_R" localSheetId="7">#REF!</definedName>
    <definedName name="NGPXO_R" localSheetId="9">#REF!</definedName>
    <definedName name="NGPXO_R" localSheetId="6">#REF!</definedName>
    <definedName name="NGPXO_R" localSheetId="8">#REF!</definedName>
    <definedName name="NGPXO_R" localSheetId="10">#REF!</definedName>
    <definedName name="NGPXO_R">#REF!</definedName>
    <definedName name="NGS_NGDP">#N/A</definedName>
    <definedName name="NGSP" localSheetId="12">[57]Q2!#REF!</definedName>
    <definedName name="NGSP" localSheetId="2">[57]Q2!#REF!</definedName>
    <definedName name="NGSP" localSheetId="7">[57]Q2!#REF!</definedName>
    <definedName name="NGSP" localSheetId="9">[57]Q2!#REF!</definedName>
    <definedName name="NGSP" localSheetId="1">[57]Q2!#REF!</definedName>
    <definedName name="NGSP" localSheetId="3">[57]Q2!#REF!</definedName>
    <definedName name="NGSP" localSheetId="8">[57]Q2!#REF!</definedName>
    <definedName name="NGSP" localSheetId="10">[57]Q2!#REF!</definedName>
    <definedName name="NGSP" localSheetId="11">[57]Q2!#REF!</definedName>
    <definedName name="NGSP">[57]Q2!#REF!</definedName>
    <definedName name="NI" localSheetId="12">[57]Q2!#REF!</definedName>
    <definedName name="NI" localSheetId="2">[57]Q2!#REF!</definedName>
    <definedName name="NI" localSheetId="7">[57]Q2!#REF!</definedName>
    <definedName name="NI" localSheetId="9">[57]Q2!#REF!</definedName>
    <definedName name="NI" localSheetId="1">[57]Q2!#REF!</definedName>
    <definedName name="NI" localSheetId="3">[57]Q2!#REF!</definedName>
    <definedName name="NI" localSheetId="8">[57]Q2!#REF!</definedName>
    <definedName name="NI" localSheetId="10">[57]Q2!#REF!</definedName>
    <definedName name="NI" localSheetId="11">[57]Q2!#REF!</definedName>
    <definedName name="NI">[57]Q2!#REF!</definedName>
    <definedName name="NI_GDP" localSheetId="12">[57]Q2!#REF!</definedName>
    <definedName name="NI_GDP" localSheetId="2">[57]Q2!#REF!</definedName>
    <definedName name="NI_GDP" localSheetId="7">[57]Q2!#REF!</definedName>
    <definedName name="NI_GDP" localSheetId="9">[57]Q2!#REF!</definedName>
    <definedName name="NI_GDP" localSheetId="1">[57]Q2!#REF!</definedName>
    <definedName name="NI_GDP" localSheetId="3">[57]Q2!#REF!</definedName>
    <definedName name="NI_GDP" localSheetId="8">[57]Q2!#REF!</definedName>
    <definedName name="NI_GDP" localSheetId="10">[57]Q2!#REF!</definedName>
    <definedName name="NI_GDP" localSheetId="11">[57]Q2!#REF!</definedName>
    <definedName name="NI_GDP">[57]Q2!#REF!</definedName>
    <definedName name="NI_NGDP" localSheetId="12">[57]Q2!#REF!</definedName>
    <definedName name="NI_NGDP" localSheetId="2">[57]Q2!#REF!</definedName>
    <definedName name="NI_NGDP" localSheetId="7">[57]Q2!#REF!</definedName>
    <definedName name="NI_NGDP" localSheetId="9">[57]Q2!#REF!</definedName>
    <definedName name="NI_NGDP" localSheetId="1">[57]Q2!#REF!</definedName>
    <definedName name="NI_NGDP" localSheetId="3">[57]Q2!#REF!</definedName>
    <definedName name="NI_NGDP" localSheetId="8">[57]Q2!#REF!</definedName>
    <definedName name="NI_NGDP" localSheetId="10">[57]Q2!#REF!</definedName>
    <definedName name="NI_NGDP" localSheetId="11">[57]Q2!#REF!</definedName>
    <definedName name="NI_NGDP">[57]Q2!#REF!</definedName>
    <definedName name="NI_R" localSheetId="12">[57]Q1!#REF!</definedName>
    <definedName name="NI_R" localSheetId="2">[57]Q1!#REF!</definedName>
    <definedName name="NI_R" localSheetId="7">[57]Q1!#REF!</definedName>
    <definedName name="NI_R" localSheetId="9">[57]Q1!#REF!</definedName>
    <definedName name="NI_R" localSheetId="1">[57]Q1!#REF!</definedName>
    <definedName name="NI_R" localSheetId="3">[57]Q1!#REF!</definedName>
    <definedName name="NI_R" localSheetId="8">[57]Q1!#REF!</definedName>
    <definedName name="NI_R" localSheetId="10">[57]Q1!#REF!</definedName>
    <definedName name="NI_R" localSheetId="11">[57]Q1!#REF!</definedName>
    <definedName name="NI_R">[57]Q1!#REF!</definedName>
    <definedName name="NINV">#N/A</definedName>
    <definedName name="NINV_R">#N/A</definedName>
    <definedName name="NINV_R_GDP" localSheetId="12">[57]Q1!#REF!</definedName>
    <definedName name="NINV_R_GDP" localSheetId="2">[57]Q1!#REF!</definedName>
    <definedName name="NINV_R_GDP" localSheetId="7">[57]Q1!#REF!</definedName>
    <definedName name="NINV_R_GDP" localSheetId="9">[57]Q1!#REF!</definedName>
    <definedName name="NINV_R_GDP" localSheetId="1">[57]Q1!#REF!</definedName>
    <definedName name="NINV_R_GDP" localSheetId="3">[57]Q1!#REF!</definedName>
    <definedName name="NINV_R_GDP" localSheetId="8">[57]Q1!#REF!</definedName>
    <definedName name="NINV_R_GDP" localSheetId="10">[57]Q1!#REF!</definedName>
    <definedName name="NINV_R_GDP" localSheetId="11">[57]Q1!#REF!</definedName>
    <definedName name="NINV_R_GDP">[57]Q1!#REF!</definedName>
    <definedName name="njkg" localSheetId="12">[5]!njkg</definedName>
    <definedName name="njkg" localSheetId="2">[5]!njkg</definedName>
    <definedName name="njkg" localSheetId="7">[5]!njkg</definedName>
    <definedName name="njkg" localSheetId="9">[5]!njkg</definedName>
    <definedName name="njkg" localSheetId="1">[5]!njkg</definedName>
    <definedName name="njkg" localSheetId="3">[5]!njkg</definedName>
    <definedName name="njkg" localSheetId="8">[5]!njkg</definedName>
    <definedName name="njkg" localSheetId="10">[5]!njkg</definedName>
    <definedName name="njkg" localSheetId="11">[5]!njkg</definedName>
    <definedName name="njkg">[5]!njkg</definedName>
    <definedName name="NLG" localSheetId="2">[52]CIRRs!$C$99</definedName>
    <definedName name="NLG" localSheetId="7">[52]CIRRs!$C$99</definedName>
    <definedName name="NLG">[52]CIRRs!$C$99</definedName>
    <definedName name="NM">#N/A</definedName>
    <definedName name="NM_R">#N/A</definedName>
    <definedName name="nmBlankCell" localSheetId="2">'[128]Table 2.1 from DDP program'!$A$2:$A$2</definedName>
    <definedName name="nmBlankCell" localSheetId="7">'[128]Table 2.1 from DDP program'!$A$2:$A$2</definedName>
    <definedName name="nmBlankCell">'[128]Table 2.1 from DDP program'!$A$2:$A$2</definedName>
    <definedName name="nmBlankRow" localSheetId="12">[129]EDT!#REF!</definedName>
    <definedName name="nmBlankRow" localSheetId="13">[129]EDT!#REF!</definedName>
    <definedName name="nmBlankRow" localSheetId="14">[129]EDT!#REF!</definedName>
    <definedName name="nmBlankRow" localSheetId="15">[129]EDT!#REF!</definedName>
    <definedName name="nmBlankRow" localSheetId="0">[129]EDT!#REF!</definedName>
    <definedName name="nmBlankRow" localSheetId="4">[129]EDT!#REF!</definedName>
    <definedName name="nmBlankRow" localSheetId="5">[129]EDT!#REF!</definedName>
    <definedName name="nmBlankRow" localSheetId="2">[129]EDT!#REF!</definedName>
    <definedName name="nmBlankRow" localSheetId="7">[129]EDT!#REF!</definedName>
    <definedName name="nmBlankRow" localSheetId="9">[129]EDT!#REF!</definedName>
    <definedName name="nmBlankRow" localSheetId="6">[129]EDT!#REF!</definedName>
    <definedName name="nmBlankRow" localSheetId="1">#REF!</definedName>
    <definedName name="nmBlankRow" localSheetId="3">[129]EDT!#REF!</definedName>
    <definedName name="nmBlankRow" localSheetId="8">[129]EDT!#REF!</definedName>
    <definedName name="nmBlankRow" localSheetId="10">[129]EDT!#REF!</definedName>
    <definedName name="nmBlankRow" localSheetId="11">[129]EDT!#REF!</definedName>
    <definedName name="nmBlankRow">[129]EDT!#REF!</definedName>
    <definedName name="nmColumnHeader" localSheetId="2">[129]EDT!$3:$3</definedName>
    <definedName name="nmColumnHeader" localSheetId="7">[129]EDT!$3:$3</definedName>
    <definedName name="nmColumnHeader">[129]EDT!$3:$3</definedName>
    <definedName name="nmData" localSheetId="2">[129]EDT!$B$4:$AA$36</definedName>
    <definedName name="nmData" localSheetId="7">[129]EDT!$B$4:$AA$36</definedName>
    <definedName name="nmData">[129]EDT!$B$4:$AA$36</definedName>
    <definedName name="NMG" localSheetId="12">#REF!</definedName>
    <definedName name="NMG" localSheetId="15">#REF!</definedName>
    <definedName name="NMG" localSheetId="4">#REF!</definedName>
    <definedName name="NMG" localSheetId="5">#REF!</definedName>
    <definedName name="NMG" localSheetId="2">#REF!</definedName>
    <definedName name="NMG" localSheetId="7">#REF!</definedName>
    <definedName name="NMG" localSheetId="9">#REF!</definedName>
    <definedName name="NMG" localSheetId="6">#REF!</definedName>
    <definedName name="NMG" localSheetId="1">#REF!</definedName>
    <definedName name="NMG" localSheetId="3">#REF!</definedName>
    <definedName name="NMG" localSheetId="8">#REF!</definedName>
    <definedName name="NMG" localSheetId="10">#REF!</definedName>
    <definedName name="NMG" localSheetId="11">#REF!</definedName>
    <definedName name="NMG">#REF!</definedName>
    <definedName name="NMG_R" localSheetId="12">#REF!</definedName>
    <definedName name="NMG_R" localSheetId="15">#REF!</definedName>
    <definedName name="NMG_R" localSheetId="2">#REF!</definedName>
    <definedName name="NMG_R" localSheetId="7">#REF!</definedName>
    <definedName name="NMG_R" localSheetId="9">#REF!</definedName>
    <definedName name="NMG_R" localSheetId="6">#REF!</definedName>
    <definedName name="NMG_R" localSheetId="1">#REF!</definedName>
    <definedName name="NMG_R" localSheetId="3">#REF!</definedName>
    <definedName name="NMG_R" localSheetId="8">#REF!</definedName>
    <definedName name="NMG_R" localSheetId="10">#REF!</definedName>
    <definedName name="NMG_R">#REF!</definedName>
    <definedName name="NMG_RG">#N/A</definedName>
    <definedName name="nmIndexTable" localSheetId="12">[129]EDT!#REF!</definedName>
    <definedName name="nmIndexTable" localSheetId="13">[129]EDT!#REF!</definedName>
    <definedName name="nmIndexTable" localSheetId="14">[129]EDT!#REF!</definedName>
    <definedName name="nmIndexTable" localSheetId="15">[129]EDT!#REF!</definedName>
    <definedName name="nmIndexTable" localSheetId="0">[129]EDT!#REF!</definedName>
    <definedName name="nmIndexTable" localSheetId="4">[129]EDT!#REF!</definedName>
    <definedName name="nmIndexTable" localSheetId="5">[129]EDT!#REF!</definedName>
    <definedName name="nmIndexTable" localSheetId="2">[129]EDT!#REF!</definedName>
    <definedName name="nmIndexTable" localSheetId="7">[129]EDT!#REF!</definedName>
    <definedName name="nmIndexTable" localSheetId="9">[129]EDT!#REF!</definedName>
    <definedName name="nmIndexTable" localSheetId="6">[129]EDT!#REF!</definedName>
    <definedName name="nmIndexTable" localSheetId="1">#REF!</definedName>
    <definedName name="nmIndexTable" localSheetId="3">[129]EDT!#REF!</definedName>
    <definedName name="nmIndexTable" localSheetId="8">[129]EDT!#REF!</definedName>
    <definedName name="nmIndexTable" localSheetId="10">[129]EDT!#REF!</definedName>
    <definedName name="nmIndexTable">[129]EDT!#REF!</definedName>
    <definedName name="nmReportFooter" localSheetId="2">'[130]Table 1'!$29:$29</definedName>
    <definedName name="nmReportFooter" localSheetId="7">'[130]Table 1'!$29:$29</definedName>
    <definedName name="nmReportFooter">'[130]Table 1'!$29:$29</definedName>
    <definedName name="nmReportHeader">#N/A</definedName>
    <definedName name="nmReportNotes" localSheetId="2">'[130]Table 1'!$30:$30</definedName>
    <definedName name="nmReportNotes" localSheetId="7">'[130]Table 1'!$30:$30</definedName>
    <definedName name="nmReportNotes">'[130]Table 1'!$30:$30</definedName>
    <definedName name="nmRowHeader" localSheetId="2">[129]EDT!$A$4:$A$36</definedName>
    <definedName name="nmRowHeader" localSheetId="7">[129]EDT!$A$4:$A$36</definedName>
    <definedName name="nmRowHeader">[129]EDT!$A$4:$A$36</definedName>
    <definedName name="NMS" localSheetId="12">[57]Q2!#REF!</definedName>
    <definedName name="NMS" localSheetId="15">[57]Q2!#REF!</definedName>
    <definedName name="NMS" localSheetId="4">[57]Q2!#REF!</definedName>
    <definedName name="NMS" localSheetId="5">[57]Q2!#REF!</definedName>
    <definedName name="NMS" localSheetId="2">[57]Q2!#REF!</definedName>
    <definedName name="NMS" localSheetId="7">[57]Q2!#REF!</definedName>
    <definedName name="NMS" localSheetId="9">[57]Q2!#REF!</definedName>
    <definedName name="NMS" localSheetId="6">[57]Q2!#REF!</definedName>
    <definedName name="NMS" localSheetId="1">[57]Q2!#REF!</definedName>
    <definedName name="NMS" localSheetId="3">[57]Q2!#REF!</definedName>
    <definedName name="NMS" localSheetId="8">[57]Q2!#REF!</definedName>
    <definedName name="NMS" localSheetId="10">[57]Q2!#REF!</definedName>
    <definedName name="NMS" localSheetId="11">[57]Q2!#REF!</definedName>
    <definedName name="NMS">[57]Q2!#REF!</definedName>
    <definedName name="NMS_R" localSheetId="12">[57]Q1!#REF!</definedName>
    <definedName name="NMS_R" localSheetId="15">[57]Q1!#REF!</definedName>
    <definedName name="NMS_R" localSheetId="4">[57]Q1!#REF!</definedName>
    <definedName name="NMS_R" localSheetId="5">[57]Q1!#REF!</definedName>
    <definedName name="NMS_R" localSheetId="2">[57]Q1!#REF!</definedName>
    <definedName name="NMS_R" localSheetId="7">[57]Q1!#REF!</definedName>
    <definedName name="NMS_R" localSheetId="9">[57]Q1!#REF!</definedName>
    <definedName name="NMS_R" localSheetId="6">[57]Q1!#REF!</definedName>
    <definedName name="NMS_R" localSheetId="1">[57]Q1!#REF!</definedName>
    <definedName name="NMS_R" localSheetId="3">[57]Q1!#REF!</definedName>
    <definedName name="NMS_R" localSheetId="8">[57]Q1!#REF!</definedName>
    <definedName name="NMS_R" localSheetId="10">[57]Q1!#REF!</definedName>
    <definedName name="NMS_R" localSheetId="11">[57]Q1!#REF!</definedName>
    <definedName name="NMS_R">[57]Q1!#REF!</definedName>
    <definedName name="nmScale" localSheetId="12">[129]EDT!#REF!</definedName>
    <definedName name="nmScale" localSheetId="13">[129]EDT!#REF!</definedName>
    <definedName name="nmScale" localSheetId="14">[129]EDT!#REF!</definedName>
    <definedName name="nmScale" localSheetId="15">[129]EDT!#REF!</definedName>
    <definedName name="nmScale" localSheetId="0">[129]EDT!#REF!</definedName>
    <definedName name="nmScale" localSheetId="4">[129]EDT!#REF!</definedName>
    <definedName name="nmScale" localSheetId="5">[129]EDT!#REF!</definedName>
    <definedName name="nmScale" localSheetId="2">[129]EDT!#REF!</definedName>
    <definedName name="nmScale" localSheetId="7">[129]EDT!#REF!</definedName>
    <definedName name="nmScale" localSheetId="9">[129]EDT!#REF!</definedName>
    <definedName name="nmScale" localSheetId="6">[129]EDT!#REF!</definedName>
    <definedName name="nmScale" localSheetId="1">#REF!</definedName>
    <definedName name="nmScale" localSheetId="3">[129]EDT!#REF!</definedName>
    <definedName name="nmScale" localSheetId="8">[129]EDT!#REF!</definedName>
    <definedName name="nmScale" localSheetId="10">[129]EDT!#REF!</definedName>
    <definedName name="nmScale">[129]EDT!#REF!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12">#REF!</definedName>
    <definedName name="NNAMES" localSheetId="15">#REF!</definedName>
    <definedName name="NNAMES" localSheetId="4">#REF!</definedName>
    <definedName name="NNAMES" localSheetId="5">#REF!</definedName>
    <definedName name="NNAMES" localSheetId="2">#REF!</definedName>
    <definedName name="NNAMES" localSheetId="7">#REF!</definedName>
    <definedName name="NNAMES" localSheetId="9">#REF!</definedName>
    <definedName name="NNAMES" localSheetId="6">#REF!</definedName>
    <definedName name="NNAMES" localSheetId="1">#REF!</definedName>
    <definedName name="NNAMES" localSheetId="3">#REF!</definedName>
    <definedName name="NNAMES" localSheetId="8">#REF!</definedName>
    <definedName name="NNAMES" localSheetId="10">#REF!</definedName>
    <definedName name="NNAMES" localSheetId="11">#REF!</definedName>
    <definedName name="NNAMES">#REF!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localSheetId="2" hidden="1">'[70]Crédito SPNF (fiscal)'!#REF!</definedName>
    <definedName name="no" localSheetId="7" hidden="1">'[70]Crédito SPNF (fiscal)'!#REF!</definedName>
    <definedName name="no" hidden="1">'[70]Crédito SPNF (fiscal)'!#REF!</definedName>
    <definedName name="Noah" localSheetId="12">#REF!</definedName>
    <definedName name="Noah" localSheetId="13">#REF!</definedName>
    <definedName name="Noah" localSheetId="14">#REF!</definedName>
    <definedName name="Noah" localSheetId="15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7">#REF!</definedName>
    <definedName name="Noah" localSheetId="9">#REF!</definedName>
    <definedName name="Noah" localSheetId="6">#REF!</definedName>
    <definedName name="Noah" localSheetId="1">#REF!</definedName>
    <definedName name="Noah" localSheetId="3">#REF!</definedName>
    <definedName name="Noah" localSheetId="8">#REF!</definedName>
    <definedName name="Noah" localSheetId="10">#REF!</definedName>
    <definedName name="Noah" localSheetId="11">#REF!</definedName>
    <definedName name="Noah">#REF!</definedName>
    <definedName name="noclas1" localSheetId="2">#REF!</definedName>
    <definedName name="noclas1" localSheetId="7">#REF!</definedName>
    <definedName name="noclas1" localSheetId="9">#REF!</definedName>
    <definedName name="noclas1" localSheetId="6">#REF!</definedName>
    <definedName name="noclas1" localSheetId="3">#REF!</definedName>
    <definedName name="noclas1" localSheetId="8">#REF!</definedName>
    <definedName name="noclas1" localSheetId="10">#REF!</definedName>
    <definedName name="noclas1">#REF!</definedName>
    <definedName name="noclas2" localSheetId="2">#REF!</definedName>
    <definedName name="noclas2" localSheetId="7">#REF!</definedName>
    <definedName name="noclas2" localSheetId="9">#REF!</definedName>
    <definedName name="noclas2" localSheetId="6">#REF!</definedName>
    <definedName name="noclas2" localSheetId="8">#REF!</definedName>
    <definedName name="noclas2" localSheetId="10">#REF!</definedName>
    <definedName name="noclas2">#REF!</definedName>
    <definedName name="NOCLUB" localSheetId="13">#REF!</definedName>
    <definedName name="NOCLUB" localSheetId="14">#REF!</definedName>
    <definedName name="NOCLUB" localSheetId="15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7">#REF!</definedName>
    <definedName name="NOCLUB" localSheetId="9">#REF!</definedName>
    <definedName name="NOCLUB" localSheetId="6">#REF!</definedName>
    <definedName name="NOCLUB" localSheetId="1">#REF!</definedName>
    <definedName name="NOCLUB" localSheetId="3">#REF!</definedName>
    <definedName name="NOCLUB" localSheetId="8">#REF!</definedName>
    <definedName name="NOCLUB" localSheetId="10">#REF!</definedName>
    <definedName name="NOCLUB">#REF!</definedName>
    <definedName name="NOK" localSheetId="13">#REF!</definedName>
    <definedName name="NOK" localSheetId="14">#REF!</definedName>
    <definedName name="NOK" localSheetId="15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7">#REF!</definedName>
    <definedName name="NOK" localSheetId="9">#REF!</definedName>
    <definedName name="NOK" localSheetId="6">#REF!</definedName>
    <definedName name="NOK" localSheetId="1">#REF!</definedName>
    <definedName name="NOK" localSheetId="3">#REF!</definedName>
    <definedName name="NOK" localSheetId="8">#REF!</definedName>
    <definedName name="NOK" localSheetId="10">#REF!</definedName>
    <definedName name="NOK">#REF!</definedName>
    <definedName name="nombrenuevo">#N/A</definedName>
    <definedName name="NONLEAP" localSheetId="12">#REF!</definedName>
    <definedName name="NONLEAP" localSheetId="13">#REF!</definedName>
    <definedName name="NONLEAP" localSheetId="14">#REF!</definedName>
    <definedName name="NONLEAP" localSheetId="15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7">#REF!</definedName>
    <definedName name="NONLEAP" localSheetId="9">#REF!</definedName>
    <definedName name="NONLEAP" localSheetId="6">#REF!</definedName>
    <definedName name="NONLEAP" localSheetId="1">#REF!</definedName>
    <definedName name="NONLEAP" localSheetId="3">#REF!</definedName>
    <definedName name="NONLEAP" localSheetId="8">#REF!</definedName>
    <definedName name="NONLEAP" localSheetId="10">#REF!</definedName>
    <definedName name="NONLEAP" localSheetId="11">#REF!</definedName>
    <definedName name="NONLEAP">#REF!</definedName>
    <definedName name="NONOECD1" localSheetId="2">[66]nonopec!$D$29:$AD$70</definedName>
    <definedName name="NONOECD1" localSheetId="7">[66]nonopec!$D$29:$AD$70</definedName>
    <definedName name="NONOECD1">[66]nonopec!$D$29:$AD$70</definedName>
    <definedName name="NONOECD2" localSheetId="2">[66]nonopec!$D$71:$AD$135</definedName>
    <definedName name="NONOECD2" localSheetId="7">[66]nonopec!$D$71:$AD$135</definedName>
    <definedName name="NONOECD2">[66]nonopec!$D$71:$AD$135</definedName>
    <definedName name="NONOPEC" localSheetId="2">[66]nonopec!$D$136:$AD$155</definedName>
    <definedName name="NONOPEC" localSheetId="7">[66]nonopec!$D$136:$AD$155</definedName>
    <definedName name="NONOPEC">[66]nonopec!$D$136:$AD$155</definedName>
    <definedName name="NOPEC1" localSheetId="2">[80]MONTHLY!$BP$19:$CA$19</definedName>
    <definedName name="NOPEC1" localSheetId="7">[80]MONTHLY!$BP$19:$CA$19</definedName>
    <definedName name="NOPEC1">[80]MONTHLY!$BP$19:$CA$19</definedName>
    <definedName name="NOPEC2" localSheetId="2">[80]MONTHLY!$CB$19:$CM$19</definedName>
    <definedName name="NOPEC2" localSheetId="7">[80]MONTHLY!$CB$19:$CM$19</definedName>
    <definedName name="NOPEC2">[80]MONTHLY!$CB$19:$CM$19</definedName>
    <definedName name="NORM1" localSheetId="2">[80]MONTHLY!$A$5:$O$117</definedName>
    <definedName name="NORM1" localSheetId="7">[80]MONTHLY!$A$5:$O$117</definedName>
    <definedName name="NORM1">[80]MONTHLY!$A$5:$O$117</definedName>
    <definedName name="NORM2" localSheetId="2">[80]MONTHLY!$A$422:$Z$491</definedName>
    <definedName name="NORM2" localSheetId="7">[80]MONTHLY!$A$422:$Z$491</definedName>
    <definedName name="NORM2">[80]MONTHLY!$A$422:$Z$491</definedName>
    <definedName name="NORM3" localSheetId="2">[80]MONTHLY!$A$334:$Z$380</definedName>
    <definedName name="NORM3" localSheetId="7">[80]MONTHLY!$A$334:$Z$380</definedName>
    <definedName name="NORM3">[80]MONTHLY!$A$334:$Z$380</definedName>
    <definedName name="Norway_wt" localSheetId="2">'[67]OECD wgt'!$B$28</definedName>
    <definedName name="Norway_wt" localSheetId="7">'[67]OECD wgt'!$B$28</definedName>
    <definedName name="Norway_wt">'[67]OECD wgt'!$B$28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7">#REF!</definedName>
    <definedName name="NOTA_EXPLICATIV" localSheetId="9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8">#REF!</definedName>
    <definedName name="NOTA_EXPLICATIV" localSheetId="10">#REF!</definedName>
    <definedName name="NOTA_EXPLICATIV" localSheetId="11">#REF!</definedName>
    <definedName name="NOTA_EXPLICATIV">#REF!</definedName>
    <definedName name="Notes" localSheetId="12">[131]UPLOAD!#REF!</definedName>
    <definedName name="Notes" localSheetId="13">[131]UPLOAD!#REF!</definedName>
    <definedName name="Notes" localSheetId="14">[131]UPLOAD!#REF!</definedName>
    <definedName name="Notes" localSheetId="15">[131]UPLOAD!#REF!</definedName>
    <definedName name="Notes" localSheetId="0">[131]UPLOAD!#REF!</definedName>
    <definedName name="Notes" localSheetId="4">[131]UPLOAD!#REF!</definedName>
    <definedName name="Notes" localSheetId="5">[131]UPLOAD!#REF!</definedName>
    <definedName name="Notes" localSheetId="2">[131]UPLOAD!#REF!</definedName>
    <definedName name="Notes" localSheetId="7">[131]UPLOAD!#REF!</definedName>
    <definedName name="Notes" localSheetId="9">[131]UPLOAD!#REF!</definedName>
    <definedName name="Notes" localSheetId="6">[131]UPLOAD!#REF!</definedName>
    <definedName name="Notes" localSheetId="1">#REF!</definedName>
    <definedName name="Notes" localSheetId="3">[131]UPLOAD!#REF!</definedName>
    <definedName name="Notes" localSheetId="8">[131]UPLOAD!#REF!</definedName>
    <definedName name="Notes" localSheetId="10">[131]UPLOAD!#REF!</definedName>
    <definedName name="Notes" localSheetId="11">[131]UPLOAD!#REF!</definedName>
    <definedName name="Notes">[131]UPLOAD!#REF!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15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7">#REF!</definedName>
    <definedName name="NOTITLES" localSheetId="9">#REF!</definedName>
    <definedName name="NOTITLES" localSheetId="6">#REF!</definedName>
    <definedName name="NOTITLES" localSheetId="1">#REF!</definedName>
    <definedName name="NOTITLES" localSheetId="3">#REF!</definedName>
    <definedName name="NOTITLES" localSheetId="8">#REF!</definedName>
    <definedName name="NOTITLES" localSheetId="10">#REF!</definedName>
    <definedName name="NOTITLES" localSheetId="11">#REF!</definedName>
    <definedName name="NOTITLES">#REF!</definedName>
    <definedName name="NOV._89" localSheetId="2">#REF!</definedName>
    <definedName name="NOV._89" localSheetId="7">#REF!</definedName>
    <definedName name="NOV._89" localSheetId="9">#REF!</definedName>
    <definedName name="NOV._89" localSheetId="6">#REF!</definedName>
    <definedName name="NOV._89" localSheetId="3">#REF!</definedName>
    <definedName name="NOV._89" localSheetId="8">#REF!</definedName>
    <definedName name="NOV._89" localSheetId="10">#REF!</definedName>
    <definedName name="NOV._89">#REF!</definedName>
    <definedName name="NSUMMARY" localSheetId="2">[66]nonopec!$D$157:$AD$204</definedName>
    <definedName name="NSUMMARY" localSheetId="7">[66]nonopec!$D$157:$AD$204</definedName>
    <definedName name="NSUMMARY">[66]nonopec!$D$157:$AD$204</definedName>
    <definedName name="NTDD_R" localSheetId="12">[57]Q1!#REF!</definedName>
    <definedName name="NTDD_R" localSheetId="15">[57]Q1!#REF!</definedName>
    <definedName name="NTDD_R" localSheetId="4">[57]Q1!#REF!</definedName>
    <definedName name="NTDD_R" localSheetId="5">[57]Q1!#REF!</definedName>
    <definedName name="NTDD_R" localSheetId="2">[57]Q1!#REF!</definedName>
    <definedName name="NTDD_R" localSheetId="7">[57]Q1!#REF!</definedName>
    <definedName name="NTDD_R" localSheetId="9">[57]Q1!#REF!</definedName>
    <definedName name="NTDD_R" localSheetId="6">[57]Q1!#REF!</definedName>
    <definedName name="NTDD_R" localSheetId="1">[57]Q1!#REF!</definedName>
    <definedName name="NTDD_R" localSheetId="3">[57]Q1!#REF!</definedName>
    <definedName name="NTDD_R" localSheetId="8">[57]Q1!#REF!</definedName>
    <definedName name="NTDD_R" localSheetId="10">[57]Q1!#REF!</definedName>
    <definedName name="NTDD_R" localSheetId="11">[57]Q1!#REF!</definedName>
    <definedName name="NTDD_R">[57]Q1!#REF!</definedName>
    <definedName name="NTDD_RG" localSheetId="12">[73]!NTDD_RG</definedName>
    <definedName name="NTDD_RG" localSheetId="14">[73]!NTDD_RG</definedName>
    <definedName name="NTDD_RG" localSheetId="15">[73]!NTDD_RG</definedName>
    <definedName name="NTDD_RG" localSheetId="0">[73]!NTDD_RG</definedName>
    <definedName name="NTDD_RG" localSheetId="4">[73]!NTDD_RG</definedName>
    <definedName name="NTDD_RG" localSheetId="5">[73]!NTDD_RG</definedName>
    <definedName name="NTDD_RG" localSheetId="2">[73]!NTDD_RG</definedName>
    <definedName name="NTDD_RG" localSheetId="7">[73]!NTDD_RG</definedName>
    <definedName name="NTDD_RG" localSheetId="9">[73]!NTDD_RG</definedName>
    <definedName name="NTDD_RG" localSheetId="1">#REF!</definedName>
    <definedName name="NTDD_RG" localSheetId="3">[73]!NTDD_RG</definedName>
    <definedName name="NTDD_RG" localSheetId="8">[73]!NTDD_RG</definedName>
    <definedName name="NTDD_RG" localSheetId="10">[73]!NTDD_RG</definedName>
    <definedName name="NTDD_RG">[73]!NTDD_RG</definedName>
    <definedName name="NX">#N/A</definedName>
    <definedName name="NX_R">#N/A</definedName>
    <definedName name="NXG" localSheetId="12">#REF!</definedName>
    <definedName name="NXG" localSheetId="15">#REF!</definedName>
    <definedName name="NXG" localSheetId="4">#REF!</definedName>
    <definedName name="NXG" localSheetId="5">#REF!</definedName>
    <definedName name="NXG" localSheetId="2">#REF!</definedName>
    <definedName name="NXG" localSheetId="7">#REF!</definedName>
    <definedName name="NXG" localSheetId="9">#REF!</definedName>
    <definedName name="NXG" localSheetId="6">#REF!</definedName>
    <definedName name="NXG" localSheetId="1">#REF!</definedName>
    <definedName name="NXG" localSheetId="3">#REF!</definedName>
    <definedName name="NXG" localSheetId="8">#REF!</definedName>
    <definedName name="NXG" localSheetId="10">#REF!</definedName>
    <definedName name="NXG" localSheetId="11">#REF!</definedName>
    <definedName name="NXG">#REF!</definedName>
    <definedName name="NXG_R" localSheetId="12">#REF!</definedName>
    <definedName name="NXG_R" localSheetId="4">#REF!</definedName>
    <definedName name="NXG_R" localSheetId="5">#REF!</definedName>
    <definedName name="NXG_R" localSheetId="2">#REF!</definedName>
    <definedName name="NXG_R" localSheetId="7">#REF!</definedName>
    <definedName name="NXG_R" localSheetId="9">#REF!</definedName>
    <definedName name="NXG_R" localSheetId="6">#REF!</definedName>
    <definedName name="NXG_R" localSheetId="3">#REF!</definedName>
    <definedName name="NXG_R" localSheetId="8">#REF!</definedName>
    <definedName name="NXG_R" localSheetId="10">#REF!</definedName>
    <definedName name="NXG_R">#REF!</definedName>
    <definedName name="NXG_RG">#N/A</definedName>
    <definedName name="NXS" localSheetId="12">[57]Q2!#REF!</definedName>
    <definedName name="NXS" localSheetId="4">[57]Q2!#REF!</definedName>
    <definedName name="NXS" localSheetId="5">[57]Q2!#REF!</definedName>
    <definedName name="NXS" localSheetId="2">[57]Q2!#REF!</definedName>
    <definedName name="NXS" localSheetId="7">[57]Q2!#REF!</definedName>
    <definedName name="NXS" localSheetId="9">[57]Q2!#REF!</definedName>
    <definedName name="NXS" localSheetId="6">[57]Q2!#REF!</definedName>
    <definedName name="NXS" localSheetId="1">[57]Q2!#REF!</definedName>
    <definedName name="NXS" localSheetId="3">[57]Q2!#REF!</definedName>
    <definedName name="NXS" localSheetId="8">[57]Q2!#REF!</definedName>
    <definedName name="NXS" localSheetId="10">[57]Q2!#REF!</definedName>
    <definedName name="NXS" localSheetId="11">[57]Q2!#REF!</definedName>
    <definedName name="NXS">[57]Q2!#REF!</definedName>
    <definedName name="NXS_R" localSheetId="12">[57]Q1!#REF!</definedName>
    <definedName name="NXS_R" localSheetId="4">[57]Q1!#REF!</definedName>
    <definedName name="NXS_R" localSheetId="5">[57]Q1!#REF!</definedName>
    <definedName name="NXS_R" localSheetId="2">[57]Q1!#REF!</definedName>
    <definedName name="NXS_R" localSheetId="7">[57]Q1!#REF!</definedName>
    <definedName name="NXS_R" localSheetId="9">[57]Q1!#REF!</definedName>
    <definedName name="NXS_R" localSheetId="6">[57]Q1!#REF!</definedName>
    <definedName name="NXS_R" localSheetId="1">[57]Q1!#REF!</definedName>
    <definedName name="NXS_R" localSheetId="3">[57]Q1!#REF!</definedName>
    <definedName name="NXS_R" localSheetId="8">[57]Q1!#REF!</definedName>
    <definedName name="NXS_R" localSheetId="10">[57]Q1!#REF!</definedName>
    <definedName name="NXS_R" localSheetId="11">[57]Q1!#REF!</definedName>
    <definedName name="NXS_R">[57]Q1!#REF!</definedName>
    <definedName name="NYEAR2021" localSheetId="12">[91]Nickel!$B$583:$J$583</definedName>
    <definedName name="NYEAR2021" localSheetId="13">[91]Nickel!$B$583:$J$583</definedName>
    <definedName name="NYEAR2021" localSheetId="0">[91]Nickel!$B$583:$J$583</definedName>
    <definedName name="NYEAR2021" localSheetId="4">[91]Nickel!$B$583:$J$583</definedName>
    <definedName name="NYEAR2021" localSheetId="5">[91]Nickel!$B$583:$J$583</definedName>
    <definedName name="NYEAR2021" localSheetId="2">[91]Nickel!$B$583:$J$583</definedName>
    <definedName name="NYEAR2021" localSheetId="7">[91]Nickel!$B$583:$J$583</definedName>
    <definedName name="NYEAR2021" localSheetId="9">[91]Nickel!$B$583:$J$583</definedName>
    <definedName name="NYEAR2021" localSheetId="1">[91]Nickel!$B$583:$J$583</definedName>
    <definedName name="NYEAR2021" localSheetId="3">[91]Nickel!$B$583:$J$583</definedName>
    <definedName name="NYEAR2021" localSheetId="8">[91]Nickel!$B$583:$J$583</definedName>
    <definedName name="NYEAR2021" localSheetId="10">[91]Nickel!$B$583:$J$583</definedName>
    <definedName name="NYEAR2021" localSheetId="11">[91]Nickel!$B$583:$J$583</definedName>
    <definedName name="NYEAR2021">[91]Nickel!$B$583:$J$583</definedName>
    <definedName name="NYEAR2022" localSheetId="12">[91]Nickel!$K$583:$V$583</definedName>
    <definedName name="NYEAR2022" localSheetId="13">[91]Nickel!$K$583:$V$583</definedName>
    <definedName name="NYEAR2022" localSheetId="0">[91]Nickel!$K$583:$V$583</definedName>
    <definedName name="NYEAR2022" localSheetId="4">[91]Nickel!$K$583:$V$583</definedName>
    <definedName name="NYEAR2022" localSheetId="5">[91]Nickel!$K$583:$V$583</definedName>
    <definedName name="NYEAR2022" localSheetId="2">[91]Nickel!$K$583:$V$583</definedName>
    <definedName name="NYEAR2022" localSheetId="7">[91]Nickel!$K$583:$V$583</definedName>
    <definedName name="NYEAR2022" localSheetId="9">[91]Nickel!$K$583:$V$583</definedName>
    <definedName name="NYEAR2022" localSheetId="1">[91]Nickel!$K$583:$V$583</definedName>
    <definedName name="NYEAR2022" localSheetId="3">[91]Nickel!$K$583:$V$583</definedName>
    <definedName name="NYEAR2022" localSheetId="8">[91]Nickel!$K$583:$V$583</definedName>
    <definedName name="NYEAR2022" localSheetId="10">[91]Nickel!$K$583:$V$583</definedName>
    <definedName name="NYEAR2022" localSheetId="11">[91]Nickel!$K$583:$V$583</definedName>
    <definedName name="NYEAR2022">[91]Nickel!$K$583:$V$583</definedName>
    <definedName name="NYEAR2023" localSheetId="12">[91]Nickel!$W$583:$AH$583</definedName>
    <definedName name="NYEAR2023" localSheetId="13">[91]Nickel!$W$583:$AH$583</definedName>
    <definedName name="NYEAR2023" localSheetId="0">[91]Nickel!$W$583:$AH$583</definedName>
    <definedName name="NYEAR2023" localSheetId="4">[91]Nickel!$W$583:$AH$583</definedName>
    <definedName name="NYEAR2023" localSheetId="5">[91]Nickel!$W$583:$AH$583</definedName>
    <definedName name="NYEAR2023" localSheetId="2">[91]Nickel!$W$583:$AH$583</definedName>
    <definedName name="NYEAR2023" localSheetId="7">[91]Nickel!$W$583:$AH$583</definedName>
    <definedName name="NYEAR2023" localSheetId="9">[91]Nickel!$W$583:$AH$583</definedName>
    <definedName name="NYEAR2023" localSheetId="1">[91]Nickel!$W$583:$AH$583</definedName>
    <definedName name="NYEAR2023" localSheetId="3">[91]Nickel!$W$583:$AH$583</definedName>
    <definedName name="NYEAR2023" localSheetId="8">[91]Nickel!$W$583:$AH$583</definedName>
    <definedName name="NYEAR2023" localSheetId="10">[91]Nickel!$W$583:$AH$583</definedName>
    <definedName name="NYEAR2023" localSheetId="11">[91]Nickel!$W$583:$AH$583</definedName>
    <definedName name="NYEAR2023">[91]Nickel!$W$583:$AH$583</definedName>
    <definedName name="NYEAR2024" localSheetId="12">[91]Nickel!$AI$583:$AT$583</definedName>
    <definedName name="NYEAR2024" localSheetId="13">[91]Nickel!$AI$583:$AT$583</definedName>
    <definedName name="NYEAR2024" localSheetId="0">[91]Nickel!$AI$583:$AT$583</definedName>
    <definedName name="NYEAR2024" localSheetId="4">[91]Nickel!$AI$583:$AT$583</definedName>
    <definedName name="NYEAR2024" localSheetId="5">[91]Nickel!$AI$583:$AT$583</definedName>
    <definedName name="NYEAR2024" localSheetId="2">[91]Nickel!$AI$583:$AT$583</definedName>
    <definedName name="NYEAR2024" localSheetId="7">[91]Nickel!$AI$583:$AT$583</definedName>
    <definedName name="NYEAR2024" localSheetId="9">[91]Nickel!$AI$583:$AT$583</definedName>
    <definedName name="NYEAR2024" localSheetId="1">[91]Nickel!$AI$583:$AT$583</definedName>
    <definedName name="NYEAR2024" localSheetId="3">[91]Nickel!$AI$583:$AT$583</definedName>
    <definedName name="NYEAR2024" localSheetId="8">[91]Nickel!$AI$583:$AT$583</definedName>
    <definedName name="NYEAR2024" localSheetId="10">[91]Nickel!$AI$583:$AT$583</definedName>
    <definedName name="NYEAR2024" localSheetId="11">[91]Nickel!$AI$583:$AT$583</definedName>
    <definedName name="NYEAR2024">[91]Nickel!$AI$583:$AT$583</definedName>
    <definedName name="NYEAR2025" localSheetId="12">[91]Nickel!$AU$583:$BF$583</definedName>
    <definedName name="NYEAR2025" localSheetId="13">[91]Nickel!$AU$583:$BF$583</definedName>
    <definedName name="NYEAR2025" localSheetId="0">[91]Nickel!$AU$583:$BF$583</definedName>
    <definedName name="NYEAR2025" localSheetId="4">[91]Nickel!$AU$583:$BF$583</definedName>
    <definedName name="NYEAR2025" localSheetId="5">[91]Nickel!$AU$583:$BF$583</definedName>
    <definedName name="NYEAR2025" localSheetId="2">[91]Nickel!$AU$583:$BF$583</definedName>
    <definedName name="NYEAR2025" localSheetId="7">[91]Nickel!$AU$583:$BF$583</definedName>
    <definedName name="NYEAR2025" localSheetId="9">[91]Nickel!$AU$583:$BF$583</definedName>
    <definedName name="NYEAR2025" localSheetId="1">[91]Nickel!$AU$583:$BF$583</definedName>
    <definedName name="NYEAR2025" localSheetId="3">[91]Nickel!$AU$583:$BF$583</definedName>
    <definedName name="NYEAR2025" localSheetId="8">[91]Nickel!$AU$583:$BF$583</definedName>
    <definedName name="NYEAR2025" localSheetId="10">[91]Nickel!$AU$583:$BF$583</definedName>
    <definedName name="NYEAR2025" localSheetId="11">[91]Nickel!$AU$583:$BF$583</definedName>
    <definedName name="NYEAR2025">[91]Nickel!$AU$583:$BF$583</definedName>
    <definedName name="NZ_wt" localSheetId="2">'[67]OECD wgt'!$B$27</definedName>
    <definedName name="NZ_wt" localSheetId="7">'[67]OECD wgt'!$B$27</definedName>
    <definedName name="NZ_wt">'[67]OECD wgt'!$B$27</definedName>
    <definedName name="O">#N/A</definedName>
    <definedName name="OBRAS_DE_INFRAESTRUCTURA__LEY_N__23966_ART._19" localSheetId="2">[4]C!$B$23:$N$23</definedName>
    <definedName name="OBRAS_DE_INFRAESTRUCTURA__LEY_N__23966_ART._19" localSheetId="7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 localSheetId="7">[4]C!$B$17:$N$17</definedName>
    <definedName name="OBRAS_DE_INFRAESTRUCTURA_BASICA_SOCIAL_Y_NECESIDADES_BASICAS_INSATISFECHAS__LEY_N__23621">[4]C!$B$17:$N$17</definedName>
    <definedName name="OCT._89" localSheetId="12">#REF!</definedName>
    <definedName name="OCT._89" localSheetId="15">#REF!</definedName>
    <definedName name="OCT._89" localSheetId="4">#REF!</definedName>
    <definedName name="OCT._89" localSheetId="5">#REF!</definedName>
    <definedName name="OCT._89" localSheetId="2">#REF!</definedName>
    <definedName name="OCT._89" localSheetId="7">#REF!</definedName>
    <definedName name="OCT._89" localSheetId="9">#REF!</definedName>
    <definedName name="OCT._89" localSheetId="6">#REF!</definedName>
    <definedName name="OCT._89" localSheetId="1">#REF!</definedName>
    <definedName name="OCT._89" localSheetId="3">#REF!</definedName>
    <definedName name="OCT._89" localSheetId="8">#REF!</definedName>
    <definedName name="OCT._89" localSheetId="10">#REF!</definedName>
    <definedName name="OCT._89" localSheetId="11">#REF!</definedName>
    <definedName name="OCT._89">#REF!</definedName>
    <definedName name="OCTUBRE">#N/A</definedName>
    <definedName name="OECD" localSheetId="2">[66]nonopec!$D$1:$AD$28</definedName>
    <definedName name="OECD" localSheetId="7">[66]nonopec!$D$1:$AD$28</definedName>
    <definedName name="OECD">[66]nonopec!$D$1:$AD$28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15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7">#REF!</definedName>
    <definedName name="OECD_Table" localSheetId="9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8">#REF!</definedName>
    <definedName name="OECD_Table" localSheetId="10">#REF!</definedName>
    <definedName name="OECD_Table" localSheetId="11">#REF!</definedName>
    <definedName name="OECD_Table">#REF!</definedName>
    <definedName name="oipio" localSheetId="13" hidden="1">#REF!</definedName>
    <definedName name="oipio" localSheetId="14" hidden="1">#REF!</definedName>
    <definedName name="oipio" localSheetId="15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7" hidden="1">#REF!</definedName>
    <definedName name="oipio" localSheetId="9" hidden="1">#REF!</definedName>
    <definedName name="oipio" localSheetId="6" hidden="1">#REF!</definedName>
    <definedName name="oipio" localSheetId="1" hidden="1">#REF!</definedName>
    <definedName name="oipio" localSheetId="3" hidden="1">#REF!</definedName>
    <definedName name="oipio" localSheetId="8" hidden="1">#REF!</definedName>
    <definedName name="oipio" localSheetId="10" hidden="1">#REF!</definedName>
    <definedName name="oipio" hidden="1">#REF!</definedName>
    <definedName name="oiulfdgdgh" localSheetId="14" hidden="1">'[92]Fax a enviar'!#REF!</definedName>
    <definedName name="oiulfdgdgh" localSheetId="15" hidden="1">'[92]Fax a enviar'!#REF!</definedName>
    <definedName name="oiulfdgdgh" localSheetId="0" hidden="1">'[92]Fax a enviar'!#REF!</definedName>
    <definedName name="oiulfdgdgh" localSheetId="4" hidden="1">'[92]Fax a enviar'!#REF!</definedName>
    <definedName name="oiulfdgdgh" localSheetId="5" hidden="1">'[92]Fax a enviar'!#REF!</definedName>
    <definedName name="oiulfdgdgh" localSheetId="2" hidden="1">'[92]Fax a enviar'!#REF!</definedName>
    <definedName name="oiulfdgdgh" localSheetId="7" hidden="1">'[92]Fax a enviar'!#REF!</definedName>
    <definedName name="oiulfdgdgh" localSheetId="9" hidden="1">'[92]Fax a enviar'!#REF!</definedName>
    <definedName name="oiulfdgdgh" localSheetId="1" hidden="1">#REF!</definedName>
    <definedName name="oiulfdgdgh" localSheetId="3" hidden="1">'[92]Fax a enviar'!#REF!</definedName>
    <definedName name="oiulfdgdgh" localSheetId="8" hidden="1">'[92]Fax a enviar'!#REF!</definedName>
    <definedName name="oiulfdgdgh" localSheetId="10" hidden="1">'[92]Fax a enviar'!#REF!</definedName>
    <definedName name="oiulfdgdgh" hidden="1">'[92]Fax a enviar'!#REF!</definedName>
    <definedName name="OK" localSheetId="12">#REF!</definedName>
    <definedName name="OK" localSheetId="15">#REF!</definedName>
    <definedName name="OK" localSheetId="4">#REF!</definedName>
    <definedName name="OK" localSheetId="5">#REF!</definedName>
    <definedName name="OK" localSheetId="2">#REF!</definedName>
    <definedName name="OK" localSheetId="7">#REF!</definedName>
    <definedName name="OK" localSheetId="9">#REF!</definedName>
    <definedName name="OK" localSheetId="6">#REF!</definedName>
    <definedName name="OK" localSheetId="1">#REF!</definedName>
    <definedName name="OK" localSheetId="3">#REF!</definedName>
    <definedName name="OK" localSheetId="8">#REF!</definedName>
    <definedName name="OK" localSheetId="10">#REF!</definedName>
    <definedName name="OK" localSheetId="11">#REF!</definedName>
    <definedName name="OK">#REF!</definedName>
    <definedName name="OnShow" localSheetId="12">'[132]SPNF Acuerdo Incl. Int.'!OnShow</definedName>
    <definedName name="OnShow" localSheetId="14">'[132]SPNF Acuerdo Incl. Int.'!OnShow</definedName>
    <definedName name="OnShow" localSheetId="15">'[132]SPNF Acuerdo Incl. Int.'!OnShow</definedName>
    <definedName name="OnShow" localSheetId="0">'[132]SPNF Acuerdo Incl. Int.'!OnShow</definedName>
    <definedName name="OnShow" localSheetId="4">'[132]SPNF Acuerdo Incl. Int.'!OnShow</definedName>
    <definedName name="OnShow" localSheetId="5">'[132]SPNF Acuerdo Incl. Int.'!OnShow</definedName>
    <definedName name="OnShow" localSheetId="2">'[132]SPNF Acuerdo Incl. Int.'!OnShow</definedName>
    <definedName name="OnShow" localSheetId="7">'[132]SPNF Acuerdo Incl. Int.'!OnShow</definedName>
    <definedName name="OnShow" localSheetId="9">'[132]SPNF Acuerdo Incl. Int.'!OnShow</definedName>
    <definedName name="OnShow" localSheetId="1">#REF!</definedName>
    <definedName name="OnShow" localSheetId="3">'[132]SPNF Acuerdo Incl. Int.'!OnShow</definedName>
    <definedName name="OnShow" localSheetId="8">'[132]SPNF Acuerdo Incl. Int.'!OnShow</definedName>
    <definedName name="OnShow" localSheetId="10">'[132]SPNF Acuerdo Incl. Int.'!OnShow</definedName>
    <definedName name="OnShow">'[132]SPNF Acuerdo Incl. Int.'!OnShow</definedName>
    <definedName name="onshow1">#N/A</definedName>
    <definedName name="onshow2">#N/A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12">#REF!</definedName>
    <definedName name="OOA" localSheetId="15">#REF!</definedName>
    <definedName name="OOA" localSheetId="4">#REF!</definedName>
    <definedName name="OOA" localSheetId="5">#REF!</definedName>
    <definedName name="OOA" localSheetId="2">#REF!</definedName>
    <definedName name="OOA" localSheetId="7">#REF!</definedName>
    <definedName name="OOA" localSheetId="9">#REF!</definedName>
    <definedName name="OOA" localSheetId="6">#REF!</definedName>
    <definedName name="OOA" localSheetId="1">#REF!</definedName>
    <definedName name="OOA" localSheetId="3">#REF!</definedName>
    <definedName name="OOA" localSheetId="8">#REF!</definedName>
    <definedName name="OOA" localSheetId="10">#REF!</definedName>
    <definedName name="OOA" localSheetId="11">#REF!</definedName>
    <definedName name="OOA">#REF!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12">#REF!</definedName>
    <definedName name="OOOKOKOKO" localSheetId="13">#REF!</definedName>
    <definedName name="OOOKOKOKO" localSheetId="14">#REF!</definedName>
    <definedName name="OOOKOKOKO" localSheetId="15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7">#REF!</definedName>
    <definedName name="OOOKOKOKO" localSheetId="9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8">#REF!</definedName>
    <definedName name="OOOKOKOKO" localSheetId="10">#REF!</definedName>
    <definedName name="OOOKOKOKO" localSheetId="11">#REF!</definedName>
    <definedName name="OOOKOKOKO">#REF!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7" hidden="1">#REF!</definedName>
    <definedName name="ooooooooo" localSheetId="9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8" hidden="1">#REF!</definedName>
    <definedName name="ooooooooo" localSheetId="10" hidden="1">#REF!</definedName>
    <definedName name="ooooooooo" localSheetId="11" hidden="1">#REF!</definedName>
    <definedName name="ooooooooo" hidden="1">#REF!</definedName>
    <definedName name="OPEC" localSheetId="2">[66]nonopec!$D$204:$AD$251</definedName>
    <definedName name="OPEC" localSheetId="7">[66]nonopec!$D$204:$AD$251</definedName>
    <definedName name="OPEC">[66]nonopec!$D$204:$AD$251</definedName>
    <definedName name="OPEC1" localSheetId="2">[80]MONTHLY!$BP$12:$CA$12</definedName>
    <definedName name="OPEC1" localSheetId="7">[80]MONTHLY!$BP$12:$CA$12</definedName>
    <definedName name="OPEC1">[80]MONTHLY!$BP$12:$CA$12</definedName>
    <definedName name="OPEC2" localSheetId="2">[80]MONTHLY!$CB$12:$CM$12</definedName>
    <definedName name="OPEC2" localSheetId="7">[80]MONTHLY!$CB$12:$CM$12</definedName>
    <definedName name="OPEC2">[80]MONTHLY!$CB$12:$CM$12</definedName>
    <definedName name="OPOPOPOPO" localSheetId="12">#REF!</definedName>
    <definedName name="OPOPOPOPO" localSheetId="13">#REF!</definedName>
    <definedName name="OPOPOPOPO" localSheetId="14">#REF!</definedName>
    <definedName name="OPOPOPOPO" localSheetId="15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7">#REF!</definedName>
    <definedName name="OPOPOPOPO" localSheetId="9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8">#REF!</definedName>
    <definedName name="OPOPOPOPO" localSheetId="10">#REF!</definedName>
    <definedName name="OPOPOPOPO" localSheetId="11">#REF!</definedName>
    <definedName name="OPOPOPOPO">#REF!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 localSheetId="7">[4]C!$B$24:$N$24</definedName>
    <definedName name="ORGANISMOS_DE_VIALIDAD__LEY_N__23966_ART._19">[4]C!$B$24:$N$24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7">#REF!</definedName>
    <definedName name="Otr_Inst_Banc_40G" localSheetId="9">#REF!</definedName>
    <definedName name="Otr_Inst_Banc_40G" localSheetId="6">#REF!</definedName>
    <definedName name="Otr_Inst_Banc_40G" localSheetId="1">#REF!</definedName>
    <definedName name="Otr_Inst_Banc_40G" localSheetId="3">#REF!</definedName>
    <definedName name="Otr_Inst_Banc_40G" localSheetId="8">#REF!</definedName>
    <definedName name="Otr_Inst_Banc_40G" localSheetId="10">#REF!</definedName>
    <definedName name="Otr_Inst_Banc_40G" localSheetId="11">#REF!</definedName>
    <definedName name="Otr_Inst_Banc_40G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15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7" hidden="1">#REF!</definedName>
    <definedName name="otra" localSheetId="9" hidden="1">#REF!</definedName>
    <definedName name="otra" localSheetId="6" hidden="1">#REF!</definedName>
    <definedName name="otra" localSheetId="1" hidden="1">#REF!</definedName>
    <definedName name="otra" localSheetId="3" hidden="1">#REF!</definedName>
    <definedName name="otra" localSheetId="8" hidden="1">#REF!</definedName>
    <definedName name="otra" localSheetId="10" hidden="1">#REF!</definedName>
    <definedName name="otra" hidden="1">#REF!</definedName>
    <definedName name="Otras_Residuales" localSheetId="2">#REF!</definedName>
    <definedName name="Otras_Residuales" localSheetId="7">#REF!</definedName>
    <definedName name="Otras_Residuales" localSheetId="9">#REF!</definedName>
    <definedName name="Otras_Residuales" localSheetId="6">#REF!</definedName>
    <definedName name="Otras_Residuales" localSheetId="8">#REF!</definedName>
    <definedName name="Otras_Residuales" localSheetId="10">#REF!</definedName>
    <definedName name="Otras_Residuales">#REF!</definedName>
    <definedName name="otras1" localSheetId="2">#REF!</definedName>
    <definedName name="otras1" localSheetId="7">#REF!</definedName>
    <definedName name="otras1" localSheetId="9">#REF!</definedName>
    <definedName name="otras1" localSheetId="6">#REF!</definedName>
    <definedName name="otras1" localSheetId="8">#REF!</definedName>
    <definedName name="otras1" localSheetId="10">#REF!</definedName>
    <definedName name="otras1">#REF!</definedName>
    <definedName name="OTRAS96" localSheetId="2">#REF!</definedName>
    <definedName name="OTRAS96" localSheetId="7">#REF!</definedName>
    <definedName name="OTRAS96" localSheetId="9">#REF!</definedName>
    <definedName name="OTRAS96" localSheetId="6">#REF!</definedName>
    <definedName name="OTRAS96" localSheetId="8">#REF!</definedName>
    <definedName name="OTRAS96" localSheetId="10">#REF!</definedName>
    <definedName name="OTRAS96">#REF!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2">#REF!</definedName>
    <definedName name="otros" localSheetId="15">#REF!</definedName>
    <definedName name="otros" localSheetId="4">#REF!</definedName>
    <definedName name="otros" localSheetId="5">#REF!</definedName>
    <definedName name="otros" localSheetId="2">#REF!</definedName>
    <definedName name="otros" localSheetId="7">#REF!</definedName>
    <definedName name="otros" localSheetId="9">#REF!</definedName>
    <definedName name="otros" localSheetId="6">#REF!</definedName>
    <definedName name="otros" localSheetId="1">#REF!</definedName>
    <definedName name="otros" localSheetId="3">#REF!</definedName>
    <definedName name="otros" localSheetId="8">#REF!</definedName>
    <definedName name="otros" localSheetId="10">#REF!</definedName>
    <definedName name="otros" localSheetId="11">#REF!</definedName>
    <definedName name="otros">#REF!</definedName>
    <definedName name="OTROS_ORGANISMOS" localSheetId="12">#REF!</definedName>
    <definedName name="OTROS_ORGANISMOS" localSheetId="4">#REF!</definedName>
    <definedName name="OTROS_ORGANISMOS" localSheetId="5">#REF!</definedName>
    <definedName name="OTROS_ORGANISMOS" localSheetId="2">#REF!</definedName>
    <definedName name="OTROS_ORGANISMOS" localSheetId="7">#REF!</definedName>
    <definedName name="OTROS_ORGANISMOS" localSheetId="9">#REF!</definedName>
    <definedName name="OTROS_ORGANISMOS" localSheetId="6">#REF!</definedName>
    <definedName name="OTROS_ORGANISMOS" localSheetId="3">#REF!</definedName>
    <definedName name="OTROS_ORGANISMOS" localSheetId="8">#REF!</definedName>
    <definedName name="OTROS_ORGANISMOS" localSheetId="10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2">#REF!</definedName>
    <definedName name="OTROS_ORGANISMOS_AUTONOMOS" localSheetId="7">#REF!</definedName>
    <definedName name="OTROS_ORGANISMOS_AUTONOMOS" localSheetId="9">#REF!</definedName>
    <definedName name="OTROS_ORGANISMOS_AUTONOMOS" localSheetId="6">#REF!</definedName>
    <definedName name="OTROS_ORGANISMOS_AUTONOMOS" localSheetId="3">#REF!</definedName>
    <definedName name="OTROS_ORGANISMOS_AUTONOMOS" localSheetId="8">#REF!</definedName>
    <definedName name="OTROS_ORGANISMOS_AUTONOMOS" localSheetId="10">#REF!</definedName>
    <definedName name="OTROS_ORGANISMOS_AUTONOMOS">#REF!</definedName>
    <definedName name="otros2000" localSheetId="2">#REF!</definedName>
    <definedName name="otros2000" localSheetId="7">#REF!</definedName>
    <definedName name="otros2000" localSheetId="9">#REF!</definedName>
    <definedName name="otros2000" localSheetId="6">#REF!</definedName>
    <definedName name="otros2000" localSheetId="8">#REF!</definedName>
    <definedName name="otros2000" localSheetId="10">#REF!</definedName>
    <definedName name="otros2000">#REF!</definedName>
    <definedName name="otros2001" localSheetId="2">#REF!</definedName>
    <definedName name="otros2001" localSheetId="7">#REF!</definedName>
    <definedName name="otros2001" localSheetId="9">#REF!</definedName>
    <definedName name="otros2001" localSheetId="6">#REF!</definedName>
    <definedName name="otros2001" localSheetId="8">#REF!</definedName>
    <definedName name="otros2001" localSheetId="10">#REF!</definedName>
    <definedName name="otros2001">#REF!</definedName>
    <definedName name="otros2002" localSheetId="2">#REF!</definedName>
    <definedName name="otros2002" localSheetId="7">#REF!</definedName>
    <definedName name="otros2002" localSheetId="9">#REF!</definedName>
    <definedName name="otros2002" localSheetId="6">#REF!</definedName>
    <definedName name="otros2002" localSheetId="8">#REF!</definedName>
    <definedName name="otros2002" localSheetId="10">#REF!</definedName>
    <definedName name="otros2002">#REF!</definedName>
    <definedName name="otros2003" localSheetId="2">#REF!</definedName>
    <definedName name="otros2003" localSheetId="7">#REF!</definedName>
    <definedName name="otros2003" localSheetId="9">#REF!</definedName>
    <definedName name="otros2003" localSheetId="6">#REF!</definedName>
    <definedName name="otros2003" localSheetId="8">#REF!</definedName>
    <definedName name="otros2003" localSheetId="10">#REF!</definedName>
    <definedName name="otros2003">#REF!</definedName>
    <definedName name="otros98" localSheetId="12">[22]Programa!#REF!</definedName>
    <definedName name="otros98" localSheetId="2">[22]Programa!#REF!</definedName>
    <definedName name="otros98" localSheetId="7">[22]Programa!#REF!</definedName>
    <definedName name="otros98" localSheetId="9">[22]Programa!#REF!</definedName>
    <definedName name="otros98" localSheetId="1">[22]Programa!#REF!</definedName>
    <definedName name="otros98" localSheetId="3">[22]Programa!#REF!</definedName>
    <definedName name="otros98" localSheetId="8">[22]Programa!#REF!</definedName>
    <definedName name="otros98" localSheetId="10">[22]Programa!#REF!</definedName>
    <definedName name="otros98" localSheetId="11">[22]Programa!#REF!</definedName>
    <definedName name="otros98">[22]Programa!#REF!</definedName>
    <definedName name="otros98j" localSheetId="12">[22]Programa!#REF!</definedName>
    <definedName name="otros98j" localSheetId="2">[22]Programa!#REF!</definedName>
    <definedName name="otros98j" localSheetId="7">[22]Programa!#REF!</definedName>
    <definedName name="otros98j" localSheetId="9">[22]Programa!#REF!</definedName>
    <definedName name="otros98j" localSheetId="1">[22]Programa!#REF!</definedName>
    <definedName name="otros98j" localSheetId="3">[22]Programa!#REF!</definedName>
    <definedName name="otros98j" localSheetId="8">[22]Programa!#REF!</definedName>
    <definedName name="otros98j" localSheetId="10">[22]Programa!#REF!</definedName>
    <definedName name="otros98j" localSheetId="11">[22]Programa!#REF!</definedName>
    <definedName name="otros98j">[22]Programa!#REF!</definedName>
    <definedName name="otros98s" localSheetId="12">#REF!</definedName>
    <definedName name="otros98s" localSheetId="4">#REF!</definedName>
    <definedName name="otros98s" localSheetId="5">#REF!</definedName>
    <definedName name="otros98s" localSheetId="2">#REF!</definedName>
    <definedName name="otros98s" localSheetId="7">#REF!</definedName>
    <definedName name="otros98s" localSheetId="9">#REF!</definedName>
    <definedName name="otros98s" localSheetId="6">#REF!</definedName>
    <definedName name="otros98s" localSheetId="1">#REF!</definedName>
    <definedName name="otros98s" localSheetId="3">#REF!</definedName>
    <definedName name="otros98s" localSheetId="8">#REF!</definedName>
    <definedName name="otros98s" localSheetId="10">#REF!</definedName>
    <definedName name="otros98s" localSheetId="11">#REF!</definedName>
    <definedName name="otros98s">#REF!</definedName>
    <definedName name="otros99" localSheetId="12">#REF!</definedName>
    <definedName name="otros99" localSheetId="4">#REF!</definedName>
    <definedName name="otros99" localSheetId="5">#REF!</definedName>
    <definedName name="otros99" localSheetId="2">#REF!</definedName>
    <definedName name="otros99" localSheetId="7">#REF!</definedName>
    <definedName name="otros99" localSheetId="9">#REF!</definedName>
    <definedName name="otros99" localSheetId="6">#REF!</definedName>
    <definedName name="otros99" localSheetId="3">#REF!</definedName>
    <definedName name="otros99" localSheetId="8">#REF!</definedName>
    <definedName name="otros99" localSheetId="10">#REF!</definedName>
    <definedName name="otros99">#REF!</definedName>
    <definedName name="out_red4" localSheetId="12">#REF!</definedName>
    <definedName name="out_red4" localSheetId="4">#REF!</definedName>
    <definedName name="out_red4" localSheetId="5">#REF!</definedName>
    <definedName name="out_red4" localSheetId="2">#REF!</definedName>
    <definedName name="out_red4" localSheetId="7">#REF!</definedName>
    <definedName name="out_red4" localSheetId="9">#REF!</definedName>
    <definedName name="out_red4" localSheetId="6">#REF!</definedName>
    <definedName name="out_red4" localSheetId="3">#REF!</definedName>
    <definedName name="out_red4" localSheetId="8">#REF!</definedName>
    <definedName name="out_red4" localSheetId="10">#REF!</definedName>
    <definedName name="out_red4">#REF!</definedName>
    <definedName name="out_sr3" localSheetId="2">#REF!</definedName>
    <definedName name="out_sr3" localSheetId="7">#REF!</definedName>
    <definedName name="out_sr3" localSheetId="9">#REF!</definedName>
    <definedName name="out_sr3" localSheetId="6">#REF!</definedName>
    <definedName name="out_sr3" localSheetId="8">#REF!</definedName>
    <definedName name="out_sr3" localSheetId="10">#REF!</definedName>
    <definedName name="out_sr3">#REF!</definedName>
    <definedName name="OUTDS1" localSheetId="2">#REF!</definedName>
    <definedName name="OUTDS1" localSheetId="7">#REF!</definedName>
    <definedName name="OUTDS1" localSheetId="9">#REF!</definedName>
    <definedName name="OUTDS1" localSheetId="6">#REF!</definedName>
    <definedName name="OUTDS1" localSheetId="8">#REF!</definedName>
    <definedName name="OUTDS1" localSheetId="10">#REF!</definedName>
    <definedName name="OUTDS1">#REF!</definedName>
    <definedName name="OUTFISC" localSheetId="2">#REF!</definedName>
    <definedName name="OUTFISC" localSheetId="7">#REF!</definedName>
    <definedName name="OUTFISC" localSheetId="9">#REF!</definedName>
    <definedName name="OUTFISC" localSheetId="6">#REF!</definedName>
    <definedName name="OUTFISC" localSheetId="8">#REF!</definedName>
    <definedName name="OUTFISC" localSheetId="10">#REF!</definedName>
    <definedName name="OUTFISC">#REF!</definedName>
    <definedName name="OUTIMF" localSheetId="2">#REF!</definedName>
    <definedName name="OUTIMF" localSheetId="7">#REF!</definedName>
    <definedName name="OUTIMF" localSheetId="9">#REF!</definedName>
    <definedName name="OUTIMF" localSheetId="6">#REF!</definedName>
    <definedName name="OUTIMF" localSheetId="8">#REF!</definedName>
    <definedName name="OUTIMF" localSheetId="10">#REF!</definedName>
    <definedName name="OUTIMF">#REF!</definedName>
    <definedName name="OUTMN" localSheetId="2">#REF!</definedName>
    <definedName name="OUTMN" localSheetId="7">#REF!</definedName>
    <definedName name="OUTMN" localSheetId="9">#REF!</definedName>
    <definedName name="OUTMN" localSheetId="6">#REF!</definedName>
    <definedName name="OUTMN" localSheetId="8">#REF!</definedName>
    <definedName name="OUTMN" localSheetId="10">#REF!</definedName>
    <definedName name="OUTMN">#REF!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8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13">OFFSET(#REF!,0,0,COUNT(#REF!),1)</definedName>
    <definedName name="P1_1" localSheetId="14">OFFSET(#REF!,0,0,COUNT(#REF!),1)</definedName>
    <definedName name="P1_1" localSheetId="15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7">OFFSET(#REF!,0,0,COUNT(#REF!),1)</definedName>
    <definedName name="P1_1" localSheetId="9">OFFSET(#REF!,0,0,COUNT(#REF!),1)</definedName>
    <definedName name="P1_1" localSheetId="6">OFFSET(#REF!,0,0,COUNT(#REF!),1)</definedName>
    <definedName name="P1_1" localSheetId="1">OFFSET(#REF!,0,0,COUNT(#REF!),1)</definedName>
    <definedName name="P1_1" localSheetId="3">OFFSET(#REF!,0,0,COUNT(#REF!),1)</definedName>
    <definedName name="P1_1" localSheetId="8">OFFSET(#REF!,0,0,COUNT(#REF!),1)</definedName>
    <definedName name="P1_1" localSheetId="10">OFFSET(#REF!,0,0,COUNT(#REF!),1)</definedName>
    <definedName name="P1_1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15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7">OFFSET(#REF!,0,0,COUNT(#REF!),1)</definedName>
    <definedName name="P1_2" localSheetId="9">OFFSET(#REF!,0,0,COUNT(#REF!),1)</definedName>
    <definedName name="P1_2" localSheetId="6">OFFSET(#REF!,0,0,COUNT(#REF!),1)</definedName>
    <definedName name="P1_2" localSheetId="3">OFFSET(#REF!,0,0,COUNT(#REF!),1)</definedName>
    <definedName name="P1_2" localSheetId="8">OFFSET(#REF!,0,0,COUNT(#REF!),1)</definedName>
    <definedName name="P1_2" localSheetId="10">OFFSET(#REF!,0,0,COUNT(#REF!),1)</definedName>
    <definedName name="P1_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15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7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3">OFFSET(#REF!,0,0,COUNT(#REF!),1)</definedName>
    <definedName name="P1avg" localSheetId="8">OFFSET(#REF!,0,0,COUNT(#REF!),1)</definedName>
    <definedName name="P1avg" localSheetId="10">OFFSET(#REF!,0,0,COUNT(#REF!),1)</definedName>
    <definedName name="P1avg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15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7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3">OFFSET(#REF!,0,0,COUNT(#REF!),1)</definedName>
    <definedName name="P1min" localSheetId="8">OFFSET(#REF!,0,0,COUNT(#REF!),1)</definedName>
    <definedName name="P1min" localSheetId="10">OFFSET(#REF!,0,0,COUNT(#REF!),1)</definedName>
    <definedName name="P1min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15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7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3">OFFSET(#REF!,0,0,COUNT(#REF!),1)</definedName>
    <definedName name="P1rng" localSheetId="8">OFFSET(#REF!,0,0,COUNT(#REF!),1)</definedName>
    <definedName name="P1rng" localSheetId="10">OFFSET(#REF!,0,0,COUNT(#REF!),1)</definedName>
    <definedName name="P1rng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15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7">OFFSET(#REF!,0,0,COUNT(#REF!),1)</definedName>
    <definedName name="P2_1" localSheetId="9">OFFSET(#REF!,0,0,COUNT(#REF!),1)</definedName>
    <definedName name="P2_1" localSheetId="6">OFFSET(#REF!,0,0,COUNT(#REF!),1)</definedName>
    <definedName name="P2_1" localSheetId="3">OFFSET(#REF!,0,0,COUNT(#REF!),1)</definedName>
    <definedName name="P2_1" localSheetId="8">OFFSET(#REF!,0,0,COUNT(#REF!),1)</definedName>
    <definedName name="P2_1" localSheetId="10">OFFSET(#REF!,0,0,COUNT(#REF!),1)</definedName>
    <definedName name="P2_1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15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7">OFFSET(#REF!,0,0,COUNT(#REF!),1)</definedName>
    <definedName name="P2_2" localSheetId="9">OFFSET(#REF!,0,0,COUNT(#REF!),1)</definedName>
    <definedName name="P2_2" localSheetId="6">OFFSET(#REF!,0,0,COUNT(#REF!),1)</definedName>
    <definedName name="P2_2" localSheetId="3">OFFSET(#REF!,0,0,COUNT(#REF!),1)</definedName>
    <definedName name="P2_2" localSheetId="8">OFFSET(#REF!,0,0,COUNT(#REF!),1)</definedName>
    <definedName name="P2_2" localSheetId="10">OFFSET(#REF!,0,0,COUNT(#REF!),1)</definedName>
    <definedName name="P2_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15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7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3">OFFSET(#REF!,0,0,COUNT(#REF!),1)</definedName>
    <definedName name="P2avg" localSheetId="8">OFFSET(#REF!,0,0,COUNT(#REF!),1)</definedName>
    <definedName name="P2avg" localSheetId="10">OFFSET(#REF!,0,0,COUNT(#REF!),1)</definedName>
    <definedName name="P2avg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15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7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3">OFFSET(#REF!,0,0,COUNT(#REF!),1)</definedName>
    <definedName name="P2min" localSheetId="8">OFFSET(#REF!,0,0,COUNT(#REF!),1)</definedName>
    <definedName name="P2min" localSheetId="10">OFFSET(#REF!,0,0,COUNT(#REF!),1)</definedName>
    <definedName name="P2min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15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7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3">OFFSET(#REF!,0,0,COUNT(#REF!),1)</definedName>
    <definedName name="P2rng" localSheetId="8">OFFSET(#REF!,0,0,COUNT(#REF!),1)</definedName>
    <definedName name="P2rng" localSheetId="10">OFFSET(#REF!,0,0,COUNT(#REF!),1)</definedName>
    <definedName name="P2rng">OFFSET(#REF!,0,0,COUNT(#REF!),1)</definedName>
    <definedName name="p2std" localSheetId="12">#REF!</definedName>
    <definedName name="p2std" localSheetId="15">#REF!</definedName>
    <definedName name="p2std" localSheetId="4">#REF!</definedName>
    <definedName name="p2std" localSheetId="5">#REF!</definedName>
    <definedName name="p2std" localSheetId="2">#REF!</definedName>
    <definedName name="p2std" localSheetId="7">#REF!</definedName>
    <definedName name="p2std" localSheetId="9">#REF!</definedName>
    <definedName name="p2std" localSheetId="6">#REF!</definedName>
    <definedName name="p2std" localSheetId="1">#REF!</definedName>
    <definedName name="p2std" localSheetId="3">#REF!</definedName>
    <definedName name="p2std" localSheetId="8">#REF!</definedName>
    <definedName name="p2std" localSheetId="10">#REF!</definedName>
    <definedName name="p2std" localSheetId="11">#REF!</definedName>
    <definedName name="p2std">#REF!</definedName>
    <definedName name="P3_1" localSheetId="13">OFFSET(#REF!,0,0,COUNT(#REF!),1)</definedName>
    <definedName name="P3_1" localSheetId="14">OFFSET(#REF!,0,0,COUNT(#REF!),1)</definedName>
    <definedName name="P3_1" localSheetId="15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7">OFFSET(#REF!,0,0,COUNT(#REF!),1)</definedName>
    <definedName name="P3_1" localSheetId="9">OFFSET(#REF!,0,0,COUNT(#REF!),1)</definedName>
    <definedName name="P3_1" localSheetId="6">OFFSET(#REF!,0,0,COUNT(#REF!),1)</definedName>
    <definedName name="P3_1" localSheetId="3">OFFSET(#REF!,0,0,COUNT(#REF!),1)</definedName>
    <definedName name="P3_1" localSheetId="8">OFFSET(#REF!,0,0,COUNT(#REF!),1)</definedName>
    <definedName name="P3_1" localSheetId="10">OFFSET(#REF!,0,0,COUNT(#REF!),1)</definedName>
    <definedName name="P3_1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15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7">OFFSET(#REF!,0,0,COUNT(#REF!),1)</definedName>
    <definedName name="P3_2" localSheetId="9">OFFSET(#REF!,0,0,COUNT(#REF!),1)</definedName>
    <definedName name="P3_2" localSheetId="6">OFFSET(#REF!,0,0,COUNT(#REF!),1)</definedName>
    <definedName name="P3_2" localSheetId="3">OFFSET(#REF!,0,0,COUNT(#REF!),1)</definedName>
    <definedName name="P3_2" localSheetId="8">OFFSET(#REF!,0,0,COUNT(#REF!),1)</definedName>
    <definedName name="P3_2" localSheetId="10">OFFSET(#REF!,0,0,COUNT(#REF!),1)</definedName>
    <definedName name="P3_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15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7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3">OFFSET(#REF!,0,0,COUNT(#REF!),1)</definedName>
    <definedName name="P3avg" localSheetId="8">OFFSET(#REF!,0,0,COUNT(#REF!),1)</definedName>
    <definedName name="P3avg" localSheetId="10">OFFSET(#REF!,0,0,COUNT(#REF!),1)</definedName>
    <definedName name="P3avg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15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7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3">OFFSET(#REF!,0,0,COUNT(#REF!),1)</definedName>
    <definedName name="P3min" localSheetId="8">OFFSET(#REF!,0,0,COUNT(#REF!),1)</definedName>
    <definedName name="P3min" localSheetId="10">OFFSET(#REF!,0,0,COUNT(#REF!),1)</definedName>
    <definedName name="P3min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15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7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3">OFFSET(#REF!,0,0,COUNT(#REF!),1)</definedName>
    <definedName name="P3rng" localSheetId="8">OFFSET(#REF!,0,0,COUNT(#REF!),1)</definedName>
    <definedName name="P3rng" localSheetId="10">OFFSET(#REF!,0,0,COUNT(#REF!),1)</definedName>
    <definedName name="P3rng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15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7">OFFSET(#REF!,0,0,COUNT(#REF!),1)</definedName>
    <definedName name="P4_1" localSheetId="9">OFFSET(#REF!,0,0,COUNT(#REF!),1)</definedName>
    <definedName name="P4_1" localSheetId="6">OFFSET(#REF!,0,0,COUNT(#REF!),1)</definedName>
    <definedName name="P4_1" localSheetId="3">OFFSET(#REF!,0,0,COUNT(#REF!),1)</definedName>
    <definedName name="P4_1" localSheetId="8">OFFSET(#REF!,0,0,COUNT(#REF!),1)</definedName>
    <definedName name="P4_1" localSheetId="10">OFFSET(#REF!,0,0,COUNT(#REF!),1)</definedName>
    <definedName name="P4_1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15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7">OFFSET(#REF!,0,0,COUNT(#REF!),1)</definedName>
    <definedName name="P4_2" localSheetId="9">OFFSET(#REF!,0,0,COUNT(#REF!),1)</definedName>
    <definedName name="P4_2" localSheetId="6">OFFSET(#REF!,0,0,COUNT(#REF!),1)</definedName>
    <definedName name="P4_2" localSheetId="3">OFFSET(#REF!,0,0,COUNT(#REF!),1)</definedName>
    <definedName name="P4_2" localSheetId="8">OFFSET(#REF!,0,0,COUNT(#REF!),1)</definedName>
    <definedName name="P4_2" localSheetId="10">OFFSET(#REF!,0,0,COUNT(#REF!),1)</definedName>
    <definedName name="P4_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15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7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3">OFFSET(#REF!,0,0,COUNT(#REF!),1)</definedName>
    <definedName name="P4avg" localSheetId="8">OFFSET(#REF!,0,0,COUNT(#REF!),1)</definedName>
    <definedName name="P4avg" localSheetId="10">OFFSET(#REF!,0,0,COUNT(#REF!),1)</definedName>
    <definedName name="P4avg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15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7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3">OFFSET(#REF!,0,0,COUNT(#REF!),1)</definedName>
    <definedName name="P4min" localSheetId="8">OFFSET(#REF!,0,0,COUNT(#REF!),1)</definedName>
    <definedName name="P4min" localSheetId="10">OFFSET(#REF!,0,0,COUNT(#REF!),1)</definedName>
    <definedName name="P4min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15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7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3">OFFSET(#REF!,0,0,COUNT(#REF!),1)</definedName>
    <definedName name="P4rng" localSheetId="8">OFFSET(#REF!,0,0,COUNT(#REF!),1)</definedName>
    <definedName name="P4rng" localSheetId="10">OFFSET(#REF!,0,0,COUNT(#REF!),1)</definedName>
    <definedName name="P4rng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15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7">OFFSET(#REF!,0,0,COUNT(#REF!),1)</definedName>
    <definedName name="P5_1" localSheetId="9">OFFSET(#REF!,0,0,COUNT(#REF!),1)</definedName>
    <definedName name="P5_1" localSheetId="6">OFFSET(#REF!,0,0,COUNT(#REF!),1)</definedName>
    <definedName name="P5_1" localSheetId="3">OFFSET(#REF!,0,0,COUNT(#REF!),1)</definedName>
    <definedName name="P5_1" localSheetId="8">OFFSET(#REF!,0,0,COUNT(#REF!),1)</definedName>
    <definedName name="P5_1" localSheetId="10">OFFSET(#REF!,0,0,COUNT(#REF!),1)</definedName>
    <definedName name="P5_1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15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7">OFFSET(#REF!,0,0,COUNT(#REF!),1)</definedName>
    <definedName name="P5_2" localSheetId="9">OFFSET(#REF!,0,0,COUNT(#REF!),1)</definedName>
    <definedName name="P5_2" localSheetId="6">OFFSET(#REF!,0,0,COUNT(#REF!),1)</definedName>
    <definedName name="P5_2" localSheetId="3">OFFSET(#REF!,0,0,COUNT(#REF!),1)</definedName>
    <definedName name="P5_2" localSheetId="8">OFFSET(#REF!,0,0,COUNT(#REF!),1)</definedName>
    <definedName name="P5_2" localSheetId="10">OFFSET(#REF!,0,0,COUNT(#REF!),1)</definedName>
    <definedName name="P5_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15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7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3">OFFSET(#REF!,0,0,COUNT(#REF!),1)</definedName>
    <definedName name="P5avg" localSheetId="8">OFFSET(#REF!,0,0,COUNT(#REF!),1)</definedName>
    <definedName name="P5avg" localSheetId="10">OFFSET(#REF!,0,0,COUNT(#REF!),1)</definedName>
    <definedName name="P5avg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15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7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3">OFFSET(#REF!,0,0,COUNT(#REF!),1)</definedName>
    <definedName name="P5min" localSheetId="8">OFFSET(#REF!,0,0,COUNT(#REF!),1)</definedName>
    <definedName name="P5min" localSheetId="10">OFFSET(#REF!,0,0,COUNT(#REF!),1)</definedName>
    <definedName name="P5min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15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7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3">OFFSET(#REF!,0,0,COUNT(#REF!),1)</definedName>
    <definedName name="P5rng" localSheetId="8">OFFSET(#REF!,0,0,COUNT(#REF!),1)</definedName>
    <definedName name="P5rng" localSheetId="10">OFFSET(#REF!,0,0,COUNT(#REF!),1)</definedName>
    <definedName name="P5rng">OFFSET(#REF!,0,0,COUNT(#REF!),1)</definedName>
    <definedName name="PAGINA_01" localSheetId="12">#REF!</definedName>
    <definedName name="PAGINA_01" localSheetId="15">#REF!</definedName>
    <definedName name="PAGINA_01" localSheetId="4">#REF!</definedName>
    <definedName name="PAGINA_01" localSheetId="5">#REF!</definedName>
    <definedName name="PAGINA_01" localSheetId="2">#REF!</definedName>
    <definedName name="PAGINA_01" localSheetId="7">#REF!</definedName>
    <definedName name="PAGINA_01" localSheetId="9">#REF!</definedName>
    <definedName name="PAGINA_01" localSheetId="6">#REF!</definedName>
    <definedName name="PAGINA_01" localSheetId="1">#REF!</definedName>
    <definedName name="PAGINA_01" localSheetId="3">#REF!</definedName>
    <definedName name="PAGINA_01" localSheetId="8">#REF!</definedName>
    <definedName name="PAGINA_01" localSheetId="10">#REF!</definedName>
    <definedName name="PAGINA_01" localSheetId="11">#REF!</definedName>
    <definedName name="PAGINA_01">#REF!</definedName>
    <definedName name="PAGINA_01_CONT." localSheetId="12">#REF!</definedName>
    <definedName name="PAGINA_01_CONT." localSheetId="4">#REF!</definedName>
    <definedName name="PAGINA_01_CONT." localSheetId="5">#REF!</definedName>
    <definedName name="PAGINA_01_CONT." localSheetId="2">#REF!</definedName>
    <definedName name="PAGINA_01_CONT." localSheetId="7">#REF!</definedName>
    <definedName name="PAGINA_01_CONT." localSheetId="9">#REF!</definedName>
    <definedName name="PAGINA_01_CONT." localSheetId="6">#REF!</definedName>
    <definedName name="PAGINA_01_CONT." localSheetId="3">#REF!</definedName>
    <definedName name="PAGINA_01_CONT." localSheetId="8">#REF!</definedName>
    <definedName name="PAGINA_01_CONT." localSheetId="10">#REF!</definedName>
    <definedName name="PAGINA_01_CONT.">#REF!</definedName>
    <definedName name="PAGINA_02" localSheetId="4">#REF!</definedName>
    <definedName name="PAGINA_02" localSheetId="5">#REF!</definedName>
    <definedName name="PAGINA_02" localSheetId="2">#REF!</definedName>
    <definedName name="PAGINA_02" localSheetId="7">#REF!</definedName>
    <definedName name="PAGINA_02" localSheetId="9">#REF!</definedName>
    <definedName name="PAGINA_02" localSheetId="6">#REF!</definedName>
    <definedName name="PAGINA_02" localSheetId="3">#REF!</definedName>
    <definedName name="PAGINA_02" localSheetId="8">#REF!</definedName>
    <definedName name="PAGINA_02" localSheetId="10">#REF!</definedName>
    <definedName name="PAGINA_02">#REF!</definedName>
    <definedName name="PAGINA_03" localSheetId="2">#REF!</definedName>
    <definedName name="PAGINA_03" localSheetId="7">#REF!</definedName>
    <definedName name="PAGINA_03" localSheetId="9">#REF!</definedName>
    <definedName name="PAGINA_03" localSheetId="6">#REF!</definedName>
    <definedName name="PAGINA_03" localSheetId="8">#REF!</definedName>
    <definedName name="PAGINA_03" localSheetId="10">#REF!</definedName>
    <definedName name="PAGINA_03">#REF!</definedName>
    <definedName name="PAGINA_04" localSheetId="2">#REF!</definedName>
    <definedName name="PAGINA_04" localSheetId="7">#REF!</definedName>
    <definedName name="PAGINA_04" localSheetId="9">#REF!</definedName>
    <definedName name="PAGINA_04" localSheetId="6">#REF!</definedName>
    <definedName name="PAGINA_04" localSheetId="8">#REF!</definedName>
    <definedName name="PAGINA_04" localSheetId="10">#REF!</definedName>
    <definedName name="PAGINA_04">#REF!</definedName>
    <definedName name="PAGINA_05" localSheetId="2">#REF!</definedName>
    <definedName name="PAGINA_05" localSheetId="7">#REF!</definedName>
    <definedName name="PAGINA_05" localSheetId="9">#REF!</definedName>
    <definedName name="PAGINA_05" localSheetId="6">#REF!</definedName>
    <definedName name="PAGINA_05" localSheetId="8">#REF!</definedName>
    <definedName name="PAGINA_05" localSheetId="10">#REF!</definedName>
    <definedName name="PAGINA_05">#REF!</definedName>
    <definedName name="PAGINA_06" localSheetId="2">#REF!</definedName>
    <definedName name="PAGINA_06" localSheetId="7">#REF!</definedName>
    <definedName name="PAGINA_06" localSheetId="9">#REF!</definedName>
    <definedName name="PAGINA_06" localSheetId="6">#REF!</definedName>
    <definedName name="PAGINA_06" localSheetId="8">#REF!</definedName>
    <definedName name="PAGINA_06" localSheetId="10">#REF!</definedName>
    <definedName name="PAGINA_06">#REF!</definedName>
    <definedName name="PAGINA_06_CONT." localSheetId="2">#REF!</definedName>
    <definedName name="PAGINA_06_CONT." localSheetId="7">#REF!</definedName>
    <definedName name="PAGINA_06_CONT." localSheetId="9">#REF!</definedName>
    <definedName name="PAGINA_06_CONT." localSheetId="6">#REF!</definedName>
    <definedName name="PAGINA_06_CONT." localSheetId="8">#REF!</definedName>
    <definedName name="PAGINA_06_CONT." localSheetId="10">#REF!</definedName>
    <definedName name="PAGINA_06_CONT.">#REF!</definedName>
    <definedName name="PAGINA_07" localSheetId="2">#REF!</definedName>
    <definedName name="PAGINA_07" localSheetId="7">#REF!</definedName>
    <definedName name="PAGINA_07" localSheetId="9">#REF!</definedName>
    <definedName name="PAGINA_07" localSheetId="6">#REF!</definedName>
    <definedName name="PAGINA_07" localSheetId="8">#REF!</definedName>
    <definedName name="PAGINA_07" localSheetId="10">#REF!</definedName>
    <definedName name="PAGINA_07">#REF!</definedName>
    <definedName name="PAGINA_08" localSheetId="2">#REF!</definedName>
    <definedName name="PAGINA_08" localSheetId="7">#REF!</definedName>
    <definedName name="PAGINA_08" localSheetId="9">#REF!</definedName>
    <definedName name="PAGINA_08" localSheetId="6">#REF!</definedName>
    <definedName name="PAGINA_08" localSheetId="8">#REF!</definedName>
    <definedName name="PAGINA_08" localSheetId="10">#REF!</definedName>
    <definedName name="PAGINA_08">#REF!</definedName>
    <definedName name="PAGINA_09" localSheetId="2">#REF!</definedName>
    <definedName name="PAGINA_09" localSheetId="7">#REF!</definedName>
    <definedName name="PAGINA_09" localSheetId="9">#REF!</definedName>
    <definedName name="PAGINA_09" localSheetId="6">#REF!</definedName>
    <definedName name="PAGINA_09" localSheetId="8">#REF!</definedName>
    <definedName name="PAGINA_09" localSheetId="10">#REF!</definedName>
    <definedName name="PAGINA_09">#REF!</definedName>
    <definedName name="PAGINA_10" localSheetId="2">#REF!</definedName>
    <definedName name="PAGINA_10" localSheetId="7">#REF!</definedName>
    <definedName name="PAGINA_10" localSheetId="9">#REF!</definedName>
    <definedName name="PAGINA_10" localSheetId="6">#REF!</definedName>
    <definedName name="PAGINA_10" localSheetId="8">#REF!</definedName>
    <definedName name="PAGINA_10" localSheetId="10">#REF!</definedName>
    <definedName name="PAGINA_10">#REF!</definedName>
    <definedName name="PAGINA_11" localSheetId="2">#REF!</definedName>
    <definedName name="PAGINA_11" localSheetId="7">#REF!</definedName>
    <definedName name="PAGINA_11" localSheetId="9">#REF!</definedName>
    <definedName name="PAGINA_11" localSheetId="6">#REF!</definedName>
    <definedName name="PAGINA_11" localSheetId="8">#REF!</definedName>
    <definedName name="PAGINA_11" localSheetId="10">#REF!</definedName>
    <definedName name="PAGINA_11">#REF!</definedName>
    <definedName name="PAGINA_12" localSheetId="2">#REF!</definedName>
    <definedName name="PAGINA_12" localSheetId="7">#REF!</definedName>
    <definedName name="PAGINA_12" localSheetId="9">#REF!</definedName>
    <definedName name="PAGINA_12" localSheetId="6">#REF!</definedName>
    <definedName name="PAGINA_12" localSheetId="8">#REF!</definedName>
    <definedName name="PAGINA_12" localSheetId="10">#REF!</definedName>
    <definedName name="PAGINA_12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7">#REF!</definedName>
    <definedName name="Pan_Bancario_50G" localSheetId="9">#REF!</definedName>
    <definedName name="Pan_Bancario_50G" localSheetId="6">#REF!</definedName>
    <definedName name="Pan_Bancario_50G" localSheetId="1">#REF!</definedName>
    <definedName name="Pan_Bancario_50G" localSheetId="3">#REF!</definedName>
    <definedName name="Pan_Bancario_50G" localSheetId="8">#REF!</definedName>
    <definedName name="Pan_Bancario_50G" localSheetId="10">#REF!</definedName>
    <definedName name="Pan_Bancario_50G">#REF!</definedName>
    <definedName name="Pan_Monet_30G" localSheetId="13">#REF!</definedName>
    <definedName name="Pan_Monet_30G" localSheetId="14">#REF!</definedName>
    <definedName name="Pan_Monet_30G" localSheetId="15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7">#REF!</definedName>
    <definedName name="Pan_Monet_30G" localSheetId="9">#REF!</definedName>
    <definedName name="Pan_Monet_30G" localSheetId="6">#REF!</definedName>
    <definedName name="Pan_Monet_30G" localSheetId="1">#REF!</definedName>
    <definedName name="Pan_Monet_30G" localSheetId="3">#REF!</definedName>
    <definedName name="Pan_Monet_30G" localSheetId="8">#REF!</definedName>
    <definedName name="Pan_Monet_30G" localSheetId="10">#REF!</definedName>
    <definedName name="Pan_Monet_30G">#REF!</definedName>
    <definedName name="PARAMETROS" localSheetId="2">#REF!</definedName>
    <definedName name="PARAMETROS" localSheetId="7">#REF!</definedName>
    <definedName name="PARAMETROS" localSheetId="9">#REF!</definedName>
    <definedName name="PARAMETROS" localSheetId="6">#REF!</definedName>
    <definedName name="PARAMETROS" localSheetId="8">#REF!</definedName>
    <definedName name="PARAMETROS" localSheetId="10">#REF!</definedName>
    <definedName name="PARAMETROS">#REF!</definedName>
    <definedName name="Parmeshwar" localSheetId="12">[82]E!$AJ$98:$AX$115</definedName>
    <definedName name="Parmeshwar" localSheetId="2">[82]E!$AJ$98:$AX$115</definedName>
    <definedName name="Parmeshwar" localSheetId="7">[82]E!$AJ$98:$AX$115</definedName>
    <definedName name="Parmeshwar" localSheetId="9">[82]E!$AJ$98:$AX$115</definedName>
    <definedName name="Parmeshwar" localSheetId="1">[82]E!$AJ$98:$AX$115</definedName>
    <definedName name="Parmeshwar" localSheetId="3">[82]E!$AJ$98:$AX$115</definedName>
    <definedName name="Parmeshwar" localSheetId="8">[82]E!$AJ$98:$AX$115</definedName>
    <definedName name="Parmeshwar" localSheetId="10">[82]E!$AJ$98:$AX$115</definedName>
    <definedName name="Parmeshwar" localSheetId="11">[82]E!$AJ$98:$AX$115</definedName>
    <definedName name="Parmeshwar">[82]E!$AJ$98:$AX$115</definedName>
    <definedName name="PARTIDA" localSheetId="12">[133]SPNF!#REF!</definedName>
    <definedName name="PARTIDA" localSheetId="15">[133]SPNF!#REF!</definedName>
    <definedName name="PARTIDA" localSheetId="4">[133]SPNF!#REF!</definedName>
    <definedName name="PARTIDA" localSheetId="5">[133]SPNF!#REF!</definedName>
    <definedName name="PARTIDA" localSheetId="2">[133]SPNF!#REF!</definedName>
    <definedName name="PARTIDA" localSheetId="7">[133]SPNF!#REF!</definedName>
    <definedName name="PARTIDA" localSheetId="9">[133]SPNF!#REF!</definedName>
    <definedName name="PARTIDA" localSheetId="6">[133]SPNF!#REF!</definedName>
    <definedName name="PARTIDA" localSheetId="1">[133]SPNF!#REF!</definedName>
    <definedName name="PARTIDA" localSheetId="3">[133]SPNF!#REF!</definedName>
    <definedName name="PARTIDA" localSheetId="8">[133]SPNF!#REF!</definedName>
    <definedName name="PARTIDA" localSheetId="10">[133]SPNF!#REF!</definedName>
    <definedName name="PARTIDA" localSheetId="11">[133]SPNF!#REF!</definedName>
    <definedName name="PARTIDA">[133]SPNF!#REF!</definedName>
    <definedName name="PAS" localSheetId="12">#REF!</definedName>
    <definedName name="PAS" localSheetId="15">#REF!</definedName>
    <definedName name="PAS" localSheetId="4">#REF!</definedName>
    <definedName name="PAS" localSheetId="5">#REF!</definedName>
    <definedName name="PAS" localSheetId="2">#REF!</definedName>
    <definedName name="PAS" localSheetId="7">#REF!</definedName>
    <definedName name="PAS" localSheetId="9">#REF!</definedName>
    <definedName name="PAS" localSheetId="6">#REF!</definedName>
    <definedName name="PAS" localSheetId="1">#REF!</definedName>
    <definedName name="PAS" localSheetId="3">#REF!</definedName>
    <definedName name="PAS" localSheetId="8">#REF!</definedName>
    <definedName name="PAS" localSheetId="10">#REF!</definedName>
    <definedName name="PAS" localSheetId="11">#REF!</definedName>
    <definedName name="PAS">#REF!</definedName>
    <definedName name="pastel">#N/A</definedName>
    <definedName name="Path_Data" localSheetId="2">'[46]shared data'!$B$8</definedName>
    <definedName name="Path_Data" localSheetId="7">'[46]shared data'!$B$8</definedName>
    <definedName name="Path_Data">'[46]shared data'!$B$8</definedName>
    <definedName name="Path_System" localSheetId="2">'[46]shared data'!$B$7</definedName>
    <definedName name="Path_System" localSheetId="7">'[46]shared data'!$B$7</definedName>
    <definedName name="Path_System">'[46]shared data'!$B$7</definedName>
    <definedName name="Pave" localSheetId="12">#REF!</definedName>
    <definedName name="Pave" localSheetId="15">#REF!</definedName>
    <definedName name="Pave" localSheetId="4">#REF!</definedName>
    <definedName name="Pave" localSheetId="5">#REF!</definedName>
    <definedName name="Pave" localSheetId="2">#REF!</definedName>
    <definedName name="Pave" localSheetId="7">#REF!</definedName>
    <definedName name="Pave" localSheetId="9">#REF!</definedName>
    <definedName name="Pave" localSheetId="6">#REF!</definedName>
    <definedName name="Pave" localSheetId="1">#REF!</definedName>
    <definedName name="Pave" localSheetId="3">#REF!</definedName>
    <definedName name="Pave" localSheetId="8">#REF!</definedName>
    <definedName name="Pave" localSheetId="10">#REF!</definedName>
    <definedName name="Pave" localSheetId="11">#REF!</definedName>
    <definedName name="Pave">#REF!</definedName>
    <definedName name="PAYCAP" localSheetId="12">#REF!</definedName>
    <definedName name="PAYCAP" localSheetId="15">#REF!</definedName>
    <definedName name="PAYCAP" localSheetId="2">#REF!</definedName>
    <definedName name="PAYCAP" localSheetId="7">#REF!</definedName>
    <definedName name="PAYCAP" localSheetId="9">#REF!</definedName>
    <definedName name="PAYCAP" localSheetId="6">#REF!</definedName>
    <definedName name="PAYCAP" localSheetId="3">#REF!</definedName>
    <definedName name="PAYCAP" localSheetId="8">#REF!</definedName>
    <definedName name="PAYCAP" localSheetId="10">#REF!</definedName>
    <definedName name="PAYCAP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15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7">#REF!</definedName>
    <definedName name="Paym_Cap" localSheetId="9">#REF!</definedName>
    <definedName name="Paym_Cap" localSheetId="6">#REF!</definedName>
    <definedName name="Paym_Cap" localSheetId="1">#REF!</definedName>
    <definedName name="Paym_Cap" localSheetId="3">#REF!</definedName>
    <definedName name="Paym_Cap" localSheetId="8">#REF!</definedName>
    <definedName name="Paym_Cap" localSheetId="10">#REF!</definedName>
    <definedName name="Paym_Cap">#REF!</definedName>
    <definedName name="pchBM" localSheetId="13">#REF!</definedName>
    <definedName name="pchBM" localSheetId="14">#REF!</definedName>
    <definedName name="pchBM" localSheetId="15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7">#REF!</definedName>
    <definedName name="pchBM" localSheetId="9">#REF!</definedName>
    <definedName name="pchBM" localSheetId="6">#REF!</definedName>
    <definedName name="pchBM" localSheetId="1">#REF!</definedName>
    <definedName name="pchBM" localSheetId="3">#REF!</definedName>
    <definedName name="pchBM" localSheetId="8">#REF!</definedName>
    <definedName name="pchBM" localSheetId="10">#REF!</definedName>
    <definedName name="pchBM">#REF!</definedName>
    <definedName name="pchBMG" localSheetId="13">#REF!</definedName>
    <definedName name="pchBMG" localSheetId="14">#REF!</definedName>
    <definedName name="pchBMG" localSheetId="15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7">#REF!</definedName>
    <definedName name="pchBMG" localSheetId="9">#REF!</definedName>
    <definedName name="pchBMG" localSheetId="6">#REF!</definedName>
    <definedName name="pchBMG" localSheetId="1">#REF!</definedName>
    <definedName name="pchBMG" localSheetId="3">#REF!</definedName>
    <definedName name="pchBMG" localSheetId="8">#REF!</definedName>
    <definedName name="pchBMG" localSheetId="10">#REF!</definedName>
    <definedName name="pchBMG">#REF!</definedName>
    <definedName name="pchBX" localSheetId="13">#REF!</definedName>
    <definedName name="pchBX" localSheetId="14">#REF!</definedName>
    <definedName name="pchBX" localSheetId="15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7">#REF!</definedName>
    <definedName name="pchBX" localSheetId="9">#REF!</definedName>
    <definedName name="pchBX" localSheetId="6">#REF!</definedName>
    <definedName name="pchBX" localSheetId="3">#REF!</definedName>
    <definedName name="pchBX" localSheetId="8">#REF!</definedName>
    <definedName name="pchBX" localSheetId="10">#REF!</definedName>
    <definedName name="pchBX">#REF!</definedName>
    <definedName name="pchBXG" localSheetId="13">#REF!</definedName>
    <definedName name="pchBXG" localSheetId="14">#REF!</definedName>
    <definedName name="pchBXG" localSheetId="15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7">#REF!</definedName>
    <definedName name="pchBXG" localSheetId="9">#REF!</definedName>
    <definedName name="pchBXG" localSheetId="6">#REF!</definedName>
    <definedName name="pchBXG" localSheetId="3">#REF!</definedName>
    <definedName name="pchBXG" localSheetId="8">#REF!</definedName>
    <definedName name="pchBXG" localSheetId="10">#REF!</definedName>
    <definedName name="pchBXG">#REF!</definedName>
    <definedName name="pchNM_R" localSheetId="12">[57]Q1!#REF!</definedName>
    <definedName name="pchNM_R" localSheetId="2">[57]Q1!#REF!</definedName>
    <definedName name="pchNM_R" localSheetId="7">[57]Q1!#REF!</definedName>
    <definedName name="pchNM_R" localSheetId="9">[57]Q1!#REF!</definedName>
    <definedName name="pchNM_R" localSheetId="1">[57]Q1!#REF!</definedName>
    <definedName name="pchNM_R" localSheetId="3">[57]Q1!#REF!</definedName>
    <definedName name="pchNM_R" localSheetId="8">[57]Q1!#REF!</definedName>
    <definedName name="pchNM_R" localSheetId="10">[57]Q1!#REF!</definedName>
    <definedName name="pchNM_R" localSheetId="11">[57]Q1!#REF!</definedName>
    <definedName name="pchNM_R">[57]Q1!#REF!</definedName>
    <definedName name="pchNMG_R" localSheetId="12">[57]Q1!#REF!</definedName>
    <definedName name="pchNMG_R" localSheetId="2">[57]Q1!#REF!</definedName>
    <definedName name="pchNMG_R" localSheetId="7">[57]Q1!#REF!</definedName>
    <definedName name="pchNMG_R" localSheetId="9">[57]Q1!#REF!</definedName>
    <definedName name="pchNMG_R" localSheetId="1">[57]Q1!#REF!</definedName>
    <definedName name="pchNMG_R" localSheetId="3">[57]Q1!#REF!</definedName>
    <definedName name="pchNMG_R" localSheetId="8">[57]Q1!#REF!</definedName>
    <definedName name="pchNMG_R" localSheetId="10">[57]Q1!#REF!</definedName>
    <definedName name="pchNMG_R" localSheetId="11">[57]Q1!#REF!</definedName>
    <definedName name="pchNMG_R">[57]Q1!#REF!</definedName>
    <definedName name="pchNX_R" localSheetId="12">[57]Q1!#REF!</definedName>
    <definedName name="pchNX_R" localSheetId="2">[57]Q1!#REF!</definedName>
    <definedName name="pchNX_R" localSheetId="7">[57]Q1!#REF!</definedName>
    <definedName name="pchNX_R" localSheetId="9">[57]Q1!#REF!</definedName>
    <definedName name="pchNX_R" localSheetId="1">[57]Q1!#REF!</definedName>
    <definedName name="pchNX_R" localSheetId="3">[57]Q1!#REF!</definedName>
    <definedName name="pchNX_R" localSheetId="8">[57]Q1!#REF!</definedName>
    <definedName name="pchNX_R" localSheetId="10">[57]Q1!#REF!</definedName>
    <definedName name="pchNX_R" localSheetId="11">[57]Q1!#REF!</definedName>
    <definedName name="pchNX_R">[57]Q1!#REF!</definedName>
    <definedName name="pchNXG_R" localSheetId="12">[57]Q1!#REF!</definedName>
    <definedName name="pchNXG_R" localSheetId="2">[57]Q1!#REF!</definedName>
    <definedName name="pchNXG_R" localSheetId="7">[57]Q1!#REF!</definedName>
    <definedName name="pchNXG_R" localSheetId="9">[57]Q1!#REF!</definedName>
    <definedName name="pchNXG_R" localSheetId="1">[57]Q1!#REF!</definedName>
    <definedName name="pchNXG_R" localSheetId="3">[57]Q1!#REF!</definedName>
    <definedName name="pchNXG_R" localSheetId="8">[57]Q1!#REF!</definedName>
    <definedName name="pchNXG_R" localSheetId="10">[57]Q1!#REF!</definedName>
    <definedName name="pchNXG_R" localSheetId="11">[57]Q1!#REF!</definedName>
    <definedName name="pchNXG_R">[57]Q1!#REF!</definedName>
    <definedName name="PCNTLGT" localSheetId="12">[66]nonopec!#REF!</definedName>
    <definedName name="PCNTLGT" localSheetId="14">[66]nonopec!#REF!</definedName>
    <definedName name="PCNTLGT" localSheetId="15">[66]nonopec!#REF!</definedName>
    <definedName name="PCNTLGT" localSheetId="0">[66]nonopec!#REF!</definedName>
    <definedName name="PCNTLGT" localSheetId="4">[66]nonopec!#REF!</definedName>
    <definedName name="PCNTLGT" localSheetId="5">[66]nonopec!#REF!</definedName>
    <definedName name="PCNTLGT" localSheetId="2">[66]nonopec!#REF!</definedName>
    <definedName name="PCNTLGT" localSheetId="7">[66]nonopec!#REF!</definedName>
    <definedName name="PCNTLGT" localSheetId="1">#REF!</definedName>
    <definedName name="PCNTLGT" localSheetId="8">[66]nonopec!#REF!</definedName>
    <definedName name="PCNTLGT">[66]nonopec!#REF!</definedName>
    <definedName name="PCPI" localSheetId="12">#REF!</definedName>
    <definedName name="PCPI" localSheetId="13">#REF!</definedName>
    <definedName name="PCPI" localSheetId="14">#REF!</definedName>
    <definedName name="PCPI" localSheetId="15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7">#REF!</definedName>
    <definedName name="PCPI" localSheetId="9">#REF!</definedName>
    <definedName name="PCPI" localSheetId="6">#REF!</definedName>
    <definedName name="PCPI" localSheetId="1">#REF!</definedName>
    <definedName name="PCPI" localSheetId="3">#REF!</definedName>
    <definedName name="PCPI" localSheetId="8">#REF!</definedName>
    <definedName name="PCPI" localSheetId="10">#REF!</definedName>
    <definedName name="PCPI" localSheetId="11">#REF!</definedName>
    <definedName name="PCPI">#REF!</definedName>
    <definedName name="PCPIE" localSheetId="2">#REF!</definedName>
    <definedName name="PCPIE" localSheetId="7">#REF!</definedName>
    <definedName name="PCPIE" localSheetId="9">#REF!</definedName>
    <definedName name="PCPIE" localSheetId="6">#REF!</definedName>
    <definedName name="PCPIE" localSheetId="3">#REF!</definedName>
    <definedName name="PCPIE" localSheetId="8">#REF!</definedName>
    <definedName name="PCPIE" localSheetId="10">#REF!</definedName>
    <definedName name="PCPIE">#REF!</definedName>
    <definedName name="PCPIG">#N/A</definedName>
    <definedName name="PEACEAGR" localSheetId="12">#REF!</definedName>
    <definedName name="PEACEAGR" localSheetId="15">#REF!</definedName>
    <definedName name="PEACEAGR" localSheetId="4">#REF!</definedName>
    <definedName name="PEACEAGR" localSheetId="5">#REF!</definedName>
    <definedName name="PEACEAGR" localSheetId="2">#REF!</definedName>
    <definedName name="PEACEAGR" localSheetId="7">#REF!</definedName>
    <definedName name="PEACEAGR" localSheetId="9">#REF!</definedName>
    <definedName name="PEACEAGR" localSheetId="6">#REF!</definedName>
    <definedName name="PEACEAGR" localSheetId="1">#REF!</definedName>
    <definedName name="PEACEAGR" localSheetId="3">#REF!</definedName>
    <definedName name="PEACEAGR" localSheetId="8">#REF!</definedName>
    <definedName name="PEACEAGR" localSheetId="10">#REF!</definedName>
    <definedName name="PEACEAGR" localSheetId="11">#REF!</definedName>
    <definedName name="PEACEAGR">#REF!</definedName>
    <definedName name="PERE96" localSheetId="15">#REF!</definedName>
    <definedName name="PERE96" localSheetId="2">#REF!</definedName>
    <definedName name="PERE96" localSheetId="7">#REF!</definedName>
    <definedName name="PERE96" localSheetId="9">#REF!</definedName>
    <definedName name="PERE96" localSheetId="6">#REF!</definedName>
    <definedName name="PERE96" localSheetId="3">#REF!</definedName>
    <definedName name="PERE96" localSheetId="8">#REF!</definedName>
    <definedName name="PERE96" localSheetId="10">#REF!</definedName>
    <definedName name="PERE96">#REF!</definedName>
    <definedName name="Petroecuador" localSheetId="15">#REF!</definedName>
    <definedName name="Petroecuador" localSheetId="2">#REF!</definedName>
    <definedName name="Petroecuador" localSheetId="7">#REF!</definedName>
    <definedName name="Petroecuador" localSheetId="9">#REF!</definedName>
    <definedName name="Petroecuador" localSheetId="6">#REF!</definedName>
    <definedName name="Petroecuador" localSheetId="3">#REF!</definedName>
    <definedName name="Petroecuador" localSheetId="8">#REF!</definedName>
    <definedName name="Petroecuador" localSheetId="10">#REF!</definedName>
    <definedName name="Petroecuador">#REF!</definedName>
    <definedName name="PEX" localSheetId="2">[86]SUPUESTOS!A$14</definedName>
    <definedName name="PEX" localSheetId="7">[86]SUPUESTOS!A$14</definedName>
    <definedName name="PEX">[86]SUPUESTOS!A$14</definedName>
    <definedName name="PF" localSheetId="12">#REF!</definedName>
    <definedName name="PF" localSheetId="13">#REF!</definedName>
    <definedName name="PF" localSheetId="14">#REF!</definedName>
    <definedName name="PF" localSheetId="15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7">#REF!</definedName>
    <definedName name="PF" localSheetId="9">#REF!</definedName>
    <definedName name="PF" localSheetId="6">#REF!</definedName>
    <definedName name="PF" localSheetId="1">#REF!</definedName>
    <definedName name="PF" localSheetId="3">#REF!</definedName>
    <definedName name="PF" localSheetId="8">#REF!</definedName>
    <definedName name="PF" localSheetId="10">#REF!</definedName>
    <definedName name="PF" localSheetId="11">#REF!</definedName>
    <definedName name="PF">#REF!</definedName>
    <definedName name="PFP" localSheetId="13">#REF!</definedName>
    <definedName name="PFP" localSheetId="14">#REF!</definedName>
    <definedName name="PFP" localSheetId="15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7">#REF!</definedName>
    <definedName name="PFP" localSheetId="9">#REF!</definedName>
    <definedName name="PFP" localSheetId="6">#REF!</definedName>
    <definedName name="PFP" localSheetId="1">#REF!</definedName>
    <definedName name="PFP" localSheetId="3">#REF!</definedName>
    <definedName name="PFP" localSheetId="8">#REF!</definedName>
    <definedName name="PFP" localSheetId="10">#REF!</definedName>
    <definedName name="PFP">#REF!</definedName>
    <definedName name="pfp_table1" localSheetId="13">#REF!</definedName>
    <definedName name="pfp_table1" localSheetId="14">#REF!</definedName>
    <definedName name="pfp_table1" localSheetId="15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7">#REF!</definedName>
    <definedName name="pfp_table1" localSheetId="9">#REF!</definedName>
    <definedName name="pfp_table1" localSheetId="6">#REF!</definedName>
    <definedName name="pfp_table1" localSheetId="1">#REF!</definedName>
    <definedName name="pfp_table1" localSheetId="3">#REF!</definedName>
    <definedName name="pfp_table1" localSheetId="8">#REF!</definedName>
    <definedName name="pfp_table1" localSheetId="10">#REF!</definedName>
    <definedName name="pfp_table1">#REF!</definedName>
    <definedName name="pib" localSheetId="2">#REF!</definedName>
    <definedName name="pib" localSheetId="7">#REF!</definedName>
    <definedName name="pib" localSheetId="9">#REF!</definedName>
    <definedName name="pib" localSheetId="6">#REF!</definedName>
    <definedName name="pib" localSheetId="8">#REF!</definedName>
    <definedName name="pib" localSheetId="10">#REF!</definedName>
    <definedName name="pib">#REF!</definedName>
    <definedName name="pib_int" localSheetId="2">#REF!</definedName>
    <definedName name="pib_int" localSheetId="7">#REF!</definedName>
    <definedName name="pib_int" localSheetId="9">#REF!</definedName>
    <definedName name="pib_int" localSheetId="6">#REF!</definedName>
    <definedName name="pib_int" localSheetId="8">#REF!</definedName>
    <definedName name="pib_int" localSheetId="10">#REF!</definedName>
    <definedName name="pib_int">#REF!</definedName>
    <definedName name="pib98j" localSheetId="12">[22]Programa!#REF!</definedName>
    <definedName name="pib98j" localSheetId="15">[22]Programa!#REF!</definedName>
    <definedName name="pib98j" localSheetId="4">[22]Programa!#REF!</definedName>
    <definedName name="pib98j" localSheetId="5">[22]Programa!#REF!</definedName>
    <definedName name="pib98j" localSheetId="2">[22]Programa!#REF!</definedName>
    <definedName name="pib98j" localSheetId="7">[22]Programa!#REF!</definedName>
    <definedName name="pib98j" localSheetId="9">[22]Programa!#REF!</definedName>
    <definedName name="pib98j" localSheetId="6">[22]Programa!#REF!</definedName>
    <definedName name="pib98j" localSheetId="1">[22]Programa!#REF!</definedName>
    <definedName name="pib98j" localSheetId="3">[22]Programa!#REF!</definedName>
    <definedName name="pib98j" localSheetId="8">[22]Programa!#REF!</definedName>
    <definedName name="pib98j" localSheetId="10">[22]Programa!#REF!</definedName>
    <definedName name="pib98j" localSheetId="11">[22]Programa!#REF!</definedName>
    <definedName name="pib98j">[22]Programa!#REF!</definedName>
    <definedName name="pib98s" localSheetId="12">[22]Programa!#REF!</definedName>
    <definedName name="pib98s" localSheetId="4">[22]Programa!#REF!</definedName>
    <definedName name="pib98s" localSheetId="5">[22]Programa!#REF!</definedName>
    <definedName name="pib98s" localSheetId="2">[22]Programa!#REF!</definedName>
    <definedName name="pib98s" localSheetId="7">[22]Programa!#REF!</definedName>
    <definedName name="pib98s" localSheetId="9">[22]Programa!#REF!</definedName>
    <definedName name="pib98s" localSheetId="6">[22]Programa!#REF!</definedName>
    <definedName name="pib98s" localSheetId="1">[22]Programa!#REF!</definedName>
    <definedName name="pib98s" localSheetId="3">[22]Programa!#REF!</definedName>
    <definedName name="pib98s" localSheetId="8">[22]Programa!#REF!</definedName>
    <definedName name="pib98s" localSheetId="10">[22]Programa!#REF!</definedName>
    <definedName name="pib98s" localSheetId="11">[22]Programa!#REF!</definedName>
    <definedName name="pib98s">[22]Programa!#REF!</definedName>
    <definedName name="PIBMENSAL" localSheetId="12">#REF!</definedName>
    <definedName name="PIBMENSAL" localSheetId="4">#REF!</definedName>
    <definedName name="PIBMENSAL" localSheetId="5">#REF!</definedName>
    <definedName name="PIBMENSAL" localSheetId="2">#REF!</definedName>
    <definedName name="PIBMENSAL" localSheetId="7">#REF!</definedName>
    <definedName name="PIBMENSAL" localSheetId="9">#REF!</definedName>
    <definedName name="PIBMENSAL" localSheetId="6">#REF!</definedName>
    <definedName name="PIBMENSAL" localSheetId="1">#REF!</definedName>
    <definedName name="PIBMENSAL" localSheetId="3">#REF!</definedName>
    <definedName name="PIBMENSAL" localSheetId="8">#REF!</definedName>
    <definedName name="PIBMENSAL" localSheetId="10">#REF!</definedName>
    <definedName name="PIBMENSAL" localSheetId="11">#REF!</definedName>
    <definedName name="PIBMENSAL">#REF!</definedName>
    <definedName name="PIBporSECT" localSheetId="12">#REF!</definedName>
    <definedName name="PIBporSECT" localSheetId="4">#REF!</definedName>
    <definedName name="PIBporSECT" localSheetId="5">#REF!</definedName>
    <definedName name="PIBporSECT" localSheetId="2">#REF!</definedName>
    <definedName name="PIBporSECT" localSheetId="7">#REF!</definedName>
    <definedName name="PIBporSECT" localSheetId="9">#REF!</definedName>
    <definedName name="PIBporSECT" localSheetId="6">#REF!</definedName>
    <definedName name="PIBporSECT" localSheetId="3">#REF!</definedName>
    <definedName name="PIBporSECT" localSheetId="8">#REF!</definedName>
    <definedName name="PIBporSECT" localSheetId="10">#REF!</definedName>
    <definedName name="PIBporSECT">#REF!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12">#REF!</definedName>
    <definedName name="PIJIS" localSheetId="15">#REF!</definedName>
    <definedName name="PIJIS" localSheetId="4">#REF!</definedName>
    <definedName name="PIJIS" localSheetId="5">#REF!</definedName>
    <definedName name="PIJIS" localSheetId="2">#REF!</definedName>
    <definedName name="PIJIS" localSheetId="7">#REF!</definedName>
    <definedName name="PIJIS" localSheetId="9">#REF!</definedName>
    <definedName name="PIJIS" localSheetId="6">#REF!</definedName>
    <definedName name="PIJIS" localSheetId="1">#REF!</definedName>
    <definedName name="PIJIS" localSheetId="3">#REF!</definedName>
    <definedName name="PIJIS" localSheetId="8">#REF!</definedName>
    <definedName name="PIJIS" localSheetId="10">#REF!</definedName>
    <definedName name="PIJIS" localSheetId="11">#REF!</definedName>
    <definedName name="PIJIS">#REF!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12">#REF!</definedName>
    <definedName name="PK" localSheetId="13">#REF!</definedName>
    <definedName name="PK" localSheetId="14">#REF!</definedName>
    <definedName name="PK" localSheetId="15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7">#REF!</definedName>
    <definedName name="PK" localSheetId="9">#REF!</definedName>
    <definedName name="PK" localSheetId="6">#REF!</definedName>
    <definedName name="PK" localSheetId="1">#REF!</definedName>
    <definedName name="PK" localSheetId="3">#REF!</definedName>
    <definedName name="PK" localSheetId="8">#REF!</definedName>
    <definedName name="PK" localSheetId="10">#REF!</definedName>
    <definedName name="PK" localSheetId="11">#REF!</definedName>
    <definedName name="PK">#REF!</definedName>
    <definedName name="plame" localSheetId="2">#REF!</definedName>
    <definedName name="plame" localSheetId="7">#REF!</definedName>
    <definedName name="plame" localSheetId="9">#REF!</definedName>
    <definedName name="plame" localSheetId="6">#REF!</definedName>
    <definedName name="plame" localSheetId="3">#REF!</definedName>
    <definedName name="plame" localSheetId="8">#REF!</definedName>
    <definedName name="plame" localSheetId="10">#REF!</definedName>
    <definedName name="plame">#REF!</definedName>
    <definedName name="plame2000" localSheetId="2">#REF!</definedName>
    <definedName name="plame2000" localSheetId="7">#REF!</definedName>
    <definedName name="plame2000" localSheetId="9">#REF!</definedName>
    <definedName name="plame2000" localSheetId="6">#REF!</definedName>
    <definedName name="plame2000" localSheetId="8">#REF!</definedName>
    <definedName name="plame2000" localSheetId="10">#REF!</definedName>
    <definedName name="plame2000">#REF!</definedName>
    <definedName name="plame2001" localSheetId="2">#REF!</definedName>
    <definedName name="plame2001" localSheetId="7">#REF!</definedName>
    <definedName name="plame2001" localSheetId="9">#REF!</definedName>
    <definedName name="plame2001" localSheetId="6">#REF!</definedName>
    <definedName name="plame2001" localSheetId="8">#REF!</definedName>
    <definedName name="plame2001" localSheetId="10">#REF!</definedName>
    <definedName name="plame2001">#REF!</definedName>
    <definedName name="plame2002" localSheetId="2">#REF!</definedName>
    <definedName name="plame2002" localSheetId="7">#REF!</definedName>
    <definedName name="plame2002" localSheetId="9">#REF!</definedName>
    <definedName name="plame2002" localSheetId="6">#REF!</definedName>
    <definedName name="plame2002" localSheetId="8">#REF!</definedName>
    <definedName name="plame2002" localSheetId="10">#REF!</definedName>
    <definedName name="plame2002">#REF!</definedName>
    <definedName name="plame2003" localSheetId="2">#REF!</definedName>
    <definedName name="plame2003" localSheetId="7">#REF!</definedName>
    <definedName name="plame2003" localSheetId="9">#REF!</definedName>
    <definedName name="plame2003" localSheetId="6">#REF!</definedName>
    <definedName name="plame2003" localSheetId="8">#REF!</definedName>
    <definedName name="plame2003" localSheetId="10">#REF!</definedName>
    <definedName name="plame2003">#REF!</definedName>
    <definedName name="plame98" localSheetId="12">[22]Programa!#REF!</definedName>
    <definedName name="plame98" localSheetId="2">[22]Programa!#REF!</definedName>
    <definedName name="plame98" localSheetId="7">[22]Programa!#REF!</definedName>
    <definedName name="plame98" localSheetId="9">[22]Programa!#REF!</definedName>
    <definedName name="plame98" localSheetId="1">[22]Programa!#REF!</definedName>
    <definedName name="plame98" localSheetId="3">[22]Programa!#REF!</definedName>
    <definedName name="plame98" localSheetId="8">[22]Programa!#REF!</definedName>
    <definedName name="plame98" localSheetId="10">[22]Programa!#REF!</definedName>
    <definedName name="plame98" localSheetId="11">[22]Programa!#REF!</definedName>
    <definedName name="plame98">[22]Programa!#REF!</definedName>
    <definedName name="plame98j" localSheetId="12">[22]Programa!#REF!</definedName>
    <definedName name="plame98j" localSheetId="2">[22]Programa!#REF!</definedName>
    <definedName name="plame98j" localSheetId="7">[22]Programa!#REF!</definedName>
    <definedName name="plame98j" localSheetId="9">[22]Programa!#REF!</definedName>
    <definedName name="plame98j" localSheetId="1">[22]Programa!#REF!</definedName>
    <definedName name="plame98j" localSheetId="3">[22]Programa!#REF!</definedName>
    <definedName name="plame98j" localSheetId="8">[22]Programa!#REF!</definedName>
    <definedName name="plame98j" localSheetId="10">[22]Programa!#REF!</definedName>
    <definedName name="plame98j" localSheetId="11">[22]Programa!#REF!</definedName>
    <definedName name="plame98j">[22]Programa!#REF!</definedName>
    <definedName name="plame98s" localSheetId="12">#REF!</definedName>
    <definedName name="plame98s" localSheetId="4">#REF!</definedName>
    <definedName name="plame98s" localSheetId="5">#REF!</definedName>
    <definedName name="plame98s" localSheetId="2">#REF!</definedName>
    <definedName name="plame98s" localSheetId="7">#REF!</definedName>
    <definedName name="plame98s" localSheetId="9">#REF!</definedName>
    <definedName name="plame98s" localSheetId="6">#REF!</definedName>
    <definedName name="plame98s" localSheetId="1">#REF!</definedName>
    <definedName name="plame98s" localSheetId="3">#REF!</definedName>
    <definedName name="plame98s" localSheetId="8">#REF!</definedName>
    <definedName name="plame98s" localSheetId="10">#REF!</definedName>
    <definedName name="plame98s" localSheetId="11">#REF!</definedName>
    <definedName name="plame98s">#REF!</definedName>
    <definedName name="plame99" localSheetId="12">#REF!</definedName>
    <definedName name="plame99" localSheetId="4">#REF!</definedName>
    <definedName name="plame99" localSheetId="5">#REF!</definedName>
    <definedName name="plame99" localSheetId="2">#REF!</definedName>
    <definedName name="plame99" localSheetId="7">#REF!</definedName>
    <definedName name="plame99" localSheetId="9">#REF!</definedName>
    <definedName name="plame99" localSheetId="6">#REF!</definedName>
    <definedName name="plame99" localSheetId="3">#REF!</definedName>
    <definedName name="plame99" localSheetId="8">#REF!</definedName>
    <definedName name="plame99" localSheetId="10">#REF!</definedName>
    <definedName name="plame99">#REF!</definedName>
    <definedName name="PLATA" localSheetId="12">#REF!</definedName>
    <definedName name="PLATA" localSheetId="13">#REF!</definedName>
    <definedName name="PLATA" localSheetId="14">#REF!</definedName>
    <definedName name="PLATA" localSheetId="15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7">#REF!</definedName>
    <definedName name="PLATA" localSheetId="9">#REF!</definedName>
    <definedName name="PLATA" localSheetId="6">#REF!</definedName>
    <definedName name="PLATA" localSheetId="1">#REF!</definedName>
    <definedName name="PLATA" localSheetId="3">#REF!</definedName>
    <definedName name="PLATA" localSheetId="8">#REF!</definedName>
    <definedName name="PLATA" localSheetId="10">#REF!</definedName>
    <definedName name="PLATA">#REF!</definedName>
    <definedName name="plazo" localSheetId="2">#REF!</definedName>
    <definedName name="plazo" localSheetId="7">#REF!</definedName>
    <definedName name="plazo" localSheetId="9">#REF!</definedName>
    <definedName name="plazo" localSheetId="6">#REF!</definedName>
    <definedName name="plazo" localSheetId="8">#REF!</definedName>
    <definedName name="plazo" localSheetId="10">#REF!</definedName>
    <definedName name="plazo">#REF!</definedName>
    <definedName name="plazo2000" localSheetId="2">#REF!</definedName>
    <definedName name="plazo2000" localSheetId="7">#REF!</definedName>
    <definedName name="plazo2000" localSheetId="9">#REF!</definedName>
    <definedName name="plazo2000" localSheetId="6">#REF!</definedName>
    <definedName name="plazo2000" localSheetId="8">#REF!</definedName>
    <definedName name="plazo2000" localSheetId="10">#REF!</definedName>
    <definedName name="plazo2000">#REF!</definedName>
    <definedName name="plazo2001" localSheetId="2">#REF!</definedName>
    <definedName name="plazo2001" localSheetId="7">#REF!</definedName>
    <definedName name="plazo2001" localSheetId="9">#REF!</definedName>
    <definedName name="plazo2001" localSheetId="6">#REF!</definedName>
    <definedName name="plazo2001" localSheetId="8">#REF!</definedName>
    <definedName name="plazo2001" localSheetId="10">#REF!</definedName>
    <definedName name="plazo2001">#REF!</definedName>
    <definedName name="plazo2002" localSheetId="2">#REF!</definedName>
    <definedName name="plazo2002" localSheetId="7">#REF!</definedName>
    <definedName name="plazo2002" localSheetId="9">#REF!</definedName>
    <definedName name="plazo2002" localSheetId="6">#REF!</definedName>
    <definedName name="plazo2002" localSheetId="8">#REF!</definedName>
    <definedName name="plazo2002" localSheetId="10">#REF!</definedName>
    <definedName name="plazo2002">#REF!</definedName>
    <definedName name="plazo2003" localSheetId="2">#REF!</definedName>
    <definedName name="plazo2003" localSheetId="7">#REF!</definedName>
    <definedName name="plazo2003" localSheetId="9">#REF!</definedName>
    <definedName name="plazo2003" localSheetId="6">#REF!</definedName>
    <definedName name="plazo2003" localSheetId="8">#REF!</definedName>
    <definedName name="plazo2003" localSheetId="10">#REF!</definedName>
    <definedName name="plazo2003">#REF!</definedName>
    <definedName name="plazo98" localSheetId="12">[22]Programa!#REF!</definedName>
    <definedName name="plazo98" localSheetId="2">[22]Programa!#REF!</definedName>
    <definedName name="plazo98" localSheetId="7">[22]Programa!#REF!</definedName>
    <definedName name="plazo98" localSheetId="9">[22]Programa!#REF!</definedName>
    <definedName name="plazo98" localSheetId="1">[22]Programa!#REF!</definedName>
    <definedName name="plazo98" localSheetId="3">[22]Programa!#REF!</definedName>
    <definedName name="plazo98" localSheetId="8">[22]Programa!#REF!</definedName>
    <definedName name="plazo98" localSheetId="10">[22]Programa!#REF!</definedName>
    <definedName name="plazo98" localSheetId="11">[22]Programa!#REF!</definedName>
    <definedName name="plazo98">[22]Programa!#REF!</definedName>
    <definedName name="plazo98j" localSheetId="12">[22]Programa!#REF!</definedName>
    <definedName name="plazo98j" localSheetId="2">[22]Programa!#REF!</definedName>
    <definedName name="plazo98j" localSheetId="7">[22]Programa!#REF!</definedName>
    <definedName name="plazo98j" localSheetId="9">[22]Programa!#REF!</definedName>
    <definedName name="plazo98j" localSheetId="1">[22]Programa!#REF!</definedName>
    <definedName name="plazo98j" localSheetId="3">[22]Programa!#REF!</definedName>
    <definedName name="plazo98j" localSheetId="8">[22]Programa!#REF!</definedName>
    <definedName name="plazo98j" localSheetId="10">[22]Programa!#REF!</definedName>
    <definedName name="plazo98j" localSheetId="11">[22]Programa!#REF!</definedName>
    <definedName name="plazo98j">[22]Programa!#REF!</definedName>
    <definedName name="plazo98s" localSheetId="12">#REF!</definedName>
    <definedName name="plazo98s" localSheetId="4">#REF!</definedName>
    <definedName name="plazo98s" localSheetId="5">#REF!</definedName>
    <definedName name="plazo98s" localSheetId="2">#REF!</definedName>
    <definedName name="plazo98s" localSheetId="7">#REF!</definedName>
    <definedName name="plazo98s" localSheetId="9">#REF!</definedName>
    <definedName name="plazo98s" localSheetId="6">#REF!</definedName>
    <definedName name="plazo98s" localSheetId="1">#REF!</definedName>
    <definedName name="plazo98s" localSheetId="3">#REF!</definedName>
    <definedName name="plazo98s" localSheetId="8">#REF!</definedName>
    <definedName name="plazo98s" localSheetId="10">#REF!</definedName>
    <definedName name="plazo98s" localSheetId="11">#REF!</definedName>
    <definedName name="plazo98s">#REF!</definedName>
    <definedName name="plazo99" localSheetId="12">#REF!</definedName>
    <definedName name="plazo99" localSheetId="4">#REF!</definedName>
    <definedName name="plazo99" localSheetId="5">#REF!</definedName>
    <definedName name="plazo99" localSheetId="2">#REF!</definedName>
    <definedName name="plazo99" localSheetId="7">#REF!</definedName>
    <definedName name="plazo99" localSheetId="9">#REF!</definedName>
    <definedName name="plazo99" localSheetId="6">#REF!</definedName>
    <definedName name="plazo99" localSheetId="3">#REF!</definedName>
    <definedName name="plazo99" localSheetId="8">#REF!</definedName>
    <definedName name="plazo99" localSheetId="10">#REF!</definedName>
    <definedName name="plazo99">#REF!</definedName>
    <definedName name="POLLO" localSheetId="13">#REF!</definedName>
    <definedName name="POLLO" localSheetId="14">#REF!</definedName>
    <definedName name="POLLO" localSheetId="15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7">#REF!</definedName>
    <definedName name="POLLO" localSheetId="9">#REF!</definedName>
    <definedName name="POLLO" localSheetId="6">#REF!</definedName>
    <definedName name="POLLO" localSheetId="1">#REF!</definedName>
    <definedName name="POLLO" localSheetId="3">#REF!</definedName>
    <definedName name="POLLO" localSheetId="8">#REF!</definedName>
    <definedName name="POLLO" localSheetId="10">#REF!</definedName>
    <definedName name="POLLO">#REF!</definedName>
    <definedName name="poooooooooo" localSheetId="14" hidden="1">'[92]Fax a enviar'!#REF!</definedName>
    <definedName name="poooooooooo" localSheetId="15" hidden="1">'[92]Fax a enviar'!#REF!</definedName>
    <definedName name="poooooooooo" localSheetId="0" hidden="1">'[92]Fax a enviar'!#REF!</definedName>
    <definedName name="poooooooooo" localSheetId="4" hidden="1">'[92]Fax a enviar'!#REF!</definedName>
    <definedName name="poooooooooo" localSheetId="5" hidden="1">'[92]Fax a enviar'!#REF!</definedName>
    <definedName name="poooooooooo" localSheetId="2" hidden="1">'[92]Fax a enviar'!#REF!</definedName>
    <definedName name="poooooooooo" localSheetId="7" hidden="1">'[92]Fax a enviar'!#REF!</definedName>
    <definedName name="poooooooooo" localSheetId="9" hidden="1">'[92]Fax a enviar'!#REF!</definedName>
    <definedName name="poooooooooo" localSheetId="1" hidden="1">#REF!</definedName>
    <definedName name="poooooooooo" localSheetId="3" hidden="1">'[92]Fax a enviar'!#REF!</definedName>
    <definedName name="poooooooooo" localSheetId="8" hidden="1">'[92]Fax a enviar'!#REF!</definedName>
    <definedName name="poooooooooo" localSheetId="10" hidden="1">'[92]Fax a enviar'!#REF!</definedName>
    <definedName name="poooooooooo" hidden="1">'[92]Fax a enviar'!#REF!</definedName>
    <definedName name="POPO" localSheetId="12">#REF!</definedName>
    <definedName name="POPO" localSheetId="15">#REF!</definedName>
    <definedName name="POPO" localSheetId="4">#REF!</definedName>
    <definedName name="POPO" localSheetId="5">#REF!</definedName>
    <definedName name="POPO" localSheetId="2">#REF!</definedName>
    <definedName name="POPO" localSheetId="7">#REF!</definedName>
    <definedName name="POPO" localSheetId="9">#REF!</definedName>
    <definedName name="POPO" localSheetId="6">#REF!</definedName>
    <definedName name="POPO" localSheetId="1">#REF!</definedName>
    <definedName name="POPO" localSheetId="3">#REF!</definedName>
    <definedName name="POPO" localSheetId="8">#REF!</definedName>
    <definedName name="POPO" localSheetId="10">#REF!</definedName>
    <definedName name="POPO" localSheetId="11">#REF!</definedName>
    <definedName name="POPO">#REF!</definedName>
    <definedName name="PORT" localSheetId="12">#REF!</definedName>
    <definedName name="PORT" localSheetId="15">#REF!</definedName>
    <definedName name="PORT" localSheetId="2">#REF!</definedName>
    <definedName name="PORT" localSheetId="7">#REF!</definedName>
    <definedName name="PORT" localSheetId="9">#REF!</definedName>
    <definedName name="PORT" localSheetId="6">#REF!</definedName>
    <definedName name="PORT" localSheetId="1">#REF!</definedName>
    <definedName name="PORT" localSheetId="3">#REF!</definedName>
    <definedName name="PORT" localSheetId="8">#REF!</definedName>
    <definedName name="PORT" localSheetId="10">#REF!</definedName>
    <definedName name="PORT">#REF!</definedName>
    <definedName name="Ports" localSheetId="12">#REF!</definedName>
    <definedName name="Ports" localSheetId="15">#REF!</definedName>
    <definedName name="Ports" localSheetId="2">#REF!</definedName>
    <definedName name="Ports" localSheetId="7">#REF!</definedName>
    <definedName name="Ports" localSheetId="9">#REF!</definedName>
    <definedName name="Ports" localSheetId="6">#REF!</definedName>
    <definedName name="Ports" localSheetId="1">#REF!</definedName>
    <definedName name="Ports" localSheetId="3">#REF!</definedName>
    <definedName name="Ports" localSheetId="8">#REF!</definedName>
    <definedName name="Ports" localSheetId="10">#REF!</definedName>
    <definedName name="Ports">#REF!</definedName>
    <definedName name="Portugal_wt" localSheetId="2">'[67]OECD wgt'!$B$30</definedName>
    <definedName name="Portugal_wt" localSheetId="7">'[67]OECD wgt'!$B$30</definedName>
    <definedName name="Portugal_wt">'[67]OECD wgt'!$B$30</definedName>
    <definedName name="posnet2" localSheetId="12">#REF!</definedName>
    <definedName name="posnet2" localSheetId="15">#REF!</definedName>
    <definedName name="posnet2" localSheetId="4">#REF!</definedName>
    <definedName name="posnet2" localSheetId="5">#REF!</definedName>
    <definedName name="posnet2" localSheetId="2">#REF!</definedName>
    <definedName name="posnet2" localSheetId="7">#REF!</definedName>
    <definedName name="posnet2" localSheetId="9">#REF!</definedName>
    <definedName name="posnet2" localSheetId="6">#REF!</definedName>
    <definedName name="posnet2" localSheetId="1">#REF!</definedName>
    <definedName name="posnet2" localSheetId="3">#REF!</definedName>
    <definedName name="posnet2" localSheetId="8">#REF!</definedName>
    <definedName name="posnet2" localSheetId="10">#REF!</definedName>
    <definedName name="posnet2" localSheetId="11">#REF!</definedName>
    <definedName name="posnet2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15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7">#REF!</definedName>
    <definedName name="POTENCIAL" localSheetId="9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8">#REF!</definedName>
    <definedName name="POTENCIAL" localSheetId="10">#REF!</definedName>
    <definedName name="POTENCIAL">#REF!</definedName>
    <definedName name="PP" localSheetId="13">#REF!</definedName>
    <definedName name="PP" localSheetId="14">#REF!</definedName>
    <definedName name="PP" localSheetId="15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7">#REF!</definedName>
    <definedName name="PP" localSheetId="9">#REF!</definedName>
    <definedName name="PP" localSheetId="6">#REF!</definedName>
    <definedName name="PP" localSheetId="1">#REF!</definedName>
    <definedName name="PP" localSheetId="3">#REF!</definedName>
    <definedName name="PP" localSheetId="8">#REF!</definedName>
    <definedName name="PP" localSheetId="10">#REF!</definedName>
    <definedName name="PP">#REF!</definedName>
    <definedName name="ppoooooooooo" localSheetId="13" hidden="1">#REF!</definedName>
    <definedName name="ppoooooooooo" localSheetId="14" hidden="1">#REF!</definedName>
    <definedName name="ppoooooooooo" localSheetId="15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7" hidden="1">#REF!</definedName>
    <definedName name="ppoooooooooo" localSheetId="9" hidden="1">#REF!</definedName>
    <definedName name="ppoooooooooo" localSheetId="6" hidden="1">#REF!</definedName>
    <definedName name="ppoooooooooo" localSheetId="1" hidden="1">#REF!</definedName>
    <definedName name="ppoooooooooo" localSheetId="3" hidden="1">#REF!</definedName>
    <definedName name="ppoooooooooo" localSheetId="8" hidden="1">#REF!</definedName>
    <definedName name="ppoooooooooo" localSheetId="10" hidden="1">#REF!</definedName>
    <definedName name="ppoooooooooo" hidden="1">#REF!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7" hidden="1">#REF!</definedName>
    <definedName name="pppppppppp" localSheetId="9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8" hidden="1">#REF!</definedName>
    <definedName name="pppppppppp" localSheetId="10" hidden="1">#REF!</definedName>
    <definedName name="pppppppppp" localSheetId="11" hidden="1">#REF!</definedName>
    <definedName name="pppppppppp" hidden="1">#REF!</definedName>
    <definedName name="ppppppppppppp" localSheetId="13" hidden="1">#REF!</definedName>
    <definedName name="ppppppppppppp" localSheetId="14" hidden="1">#REF!</definedName>
    <definedName name="ppppppppppppp" localSheetId="15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7" hidden="1">#REF!</definedName>
    <definedName name="ppppppppppppp" localSheetId="9" hidden="1">#REF!</definedName>
    <definedName name="ppppppppppppp" localSheetId="6" hidden="1">#REF!</definedName>
    <definedName name="ppppppppppppp" localSheetId="1" hidden="1">#REF!</definedName>
    <definedName name="ppppppppppppp" localSheetId="3" hidden="1">#REF!</definedName>
    <definedName name="ppppppppppppp" localSheetId="8" hidden="1">#REF!</definedName>
    <definedName name="ppppppppppppp" localSheetId="10" hidden="1">#REF!</definedName>
    <definedName name="ppppppppppppp" hidden="1">#REF!</definedName>
    <definedName name="PPPWGT">#N/A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7">#REF!</definedName>
    <definedName name="PRECIOCIFBANANO" localSheetId="9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8">#REF!</definedName>
    <definedName name="PRECIOCIFBANANO" localSheetId="10">#REF!</definedName>
    <definedName name="PRECIOCIFBANANO" localSheetId="11">#REF!</definedName>
    <definedName name="PRECIOCIFBANANO">#REF!</definedName>
    <definedName name="Preparar_Reporte" localSheetId="2">#REF!</definedName>
    <definedName name="Preparar_Reporte" localSheetId="7">#REF!</definedName>
    <definedName name="Preparar_Reporte" localSheetId="9">#REF!</definedName>
    <definedName name="Preparar_Reporte" localSheetId="6">#REF!</definedName>
    <definedName name="Preparar_Reporte" localSheetId="3">#REF!</definedName>
    <definedName name="Preparar_Reporte" localSheetId="8">#REF!</definedName>
    <definedName name="Preparar_Reporte" localSheetId="10">#REF!</definedName>
    <definedName name="Preparar_Reporte">#REF!</definedName>
    <definedName name="PRES1" localSheetId="12">[66]nonopec!#REF!</definedName>
    <definedName name="PRES1" localSheetId="13">[66]nonopec!#REF!</definedName>
    <definedName name="PRES1" localSheetId="14">[66]nonopec!#REF!</definedName>
    <definedName name="PRES1" localSheetId="15">[66]nonopec!#REF!</definedName>
    <definedName name="PRES1" localSheetId="0">[66]nonopec!#REF!</definedName>
    <definedName name="PRES1" localSheetId="4">[66]nonopec!#REF!</definedName>
    <definedName name="PRES1" localSheetId="5">[66]nonopec!#REF!</definedName>
    <definedName name="PRES1" localSheetId="2">[66]nonopec!#REF!</definedName>
    <definedName name="PRES1" localSheetId="7">[66]nonopec!#REF!</definedName>
    <definedName name="PRES1" localSheetId="9">[66]nonopec!#REF!</definedName>
    <definedName name="PRES1" localSheetId="6">[66]nonopec!#REF!</definedName>
    <definedName name="PRES1" localSheetId="3">[66]nonopec!#REF!</definedName>
    <definedName name="PRES1" localSheetId="8">[66]nonopec!#REF!</definedName>
    <definedName name="PRES1" localSheetId="10">[66]nonopec!#REF!</definedName>
    <definedName name="PRES1">[66]nonopec!#REF!</definedName>
    <definedName name="PRES2" localSheetId="12">[66]nonopec!#REF!</definedName>
    <definedName name="PRES2" localSheetId="13">[66]nonopec!#REF!</definedName>
    <definedName name="PRES2" localSheetId="14">[66]nonopec!#REF!</definedName>
    <definedName name="PRES2" localSheetId="15">[66]nonopec!#REF!</definedName>
    <definedName name="PRES2" localSheetId="2">[66]nonopec!#REF!</definedName>
    <definedName name="PRES2" localSheetId="7">[66]nonopec!#REF!</definedName>
    <definedName name="PRES2" localSheetId="9">[66]nonopec!#REF!</definedName>
    <definedName name="PRES2" localSheetId="6">[66]nonopec!#REF!</definedName>
    <definedName name="PRES2" localSheetId="3">[66]nonopec!#REF!</definedName>
    <definedName name="PRES2" localSheetId="8">[66]nonopec!#REF!</definedName>
    <definedName name="PRES2" localSheetId="10">[66]nonopec!#REF!</definedName>
    <definedName name="PRES2">[66]nonopec!#REF!</definedName>
    <definedName name="PRES3" localSheetId="12">[66]nonopec!#REF!</definedName>
    <definedName name="PRES3" localSheetId="13">[66]nonopec!#REF!</definedName>
    <definedName name="PRES3" localSheetId="14">[66]nonopec!#REF!</definedName>
    <definedName name="PRES3" localSheetId="15">[66]nonopec!#REF!</definedName>
    <definedName name="PRES3" localSheetId="2">[66]nonopec!#REF!</definedName>
    <definedName name="PRES3" localSheetId="7">[66]nonopec!#REF!</definedName>
    <definedName name="PRES3" localSheetId="6">[66]nonopec!#REF!</definedName>
    <definedName name="PRES3" localSheetId="3">[66]nonopec!#REF!</definedName>
    <definedName name="PRES3" localSheetId="8">[66]nonopec!#REF!</definedName>
    <definedName name="PRES3" localSheetId="10">[66]nonopec!#REF!</definedName>
    <definedName name="PRES3">[66]nonopec!#REF!</definedName>
    <definedName name="presion" localSheetId="12">#REF!</definedName>
    <definedName name="presion" localSheetId="15">#REF!</definedName>
    <definedName name="presion" localSheetId="4">#REF!</definedName>
    <definedName name="presion" localSheetId="5">#REF!</definedName>
    <definedName name="presion" localSheetId="2">#REF!</definedName>
    <definedName name="presion" localSheetId="7">#REF!</definedName>
    <definedName name="presion" localSheetId="9">#REF!</definedName>
    <definedName name="presion" localSheetId="6">#REF!</definedName>
    <definedName name="presion" localSheetId="1">#REF!</definedName>
    <definedName name="presion" localSheetId="3">#REF!</definedName>
    <definedName name="presion" localSheetId="8">#REF!</definedName>
    <definedName name="presion" localSheetId="10">#REF!</definedName>
    <definedName name="presion" localSheetId="11">#REF!</definedName>
    <definedName name="presion">#REF!</definedName>
    <definedName name="PRICE" localSheetId="12">#REF!</definedName>
    <definedName name="PRICE" localSheetId="13">#REF!</definedName>
    <definedName name="PRICE" localSheetId="14">#REF!</definedName>
    <definedName name="PRICE" localSheetId="15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7">#REF!</definedName>
    <definedName name="PRICE" localSheetId="9">#REF!</definedName>
    <definedName name="PRICE" localSheetId="6">#REF!</definedName>
    <definedName name="PRICE" localSheetId="1">#REF!</definedName>
    <definedName name="PRICE" localSheetId="3">#REF!</definedName>
    <definedName name="PRICE" localSheetId="8">#REF!</definedName>
    <definedName name="PRICE" localSheetId="10">#REF!</definedName>
    <definedName name="PRICE">#REF!</definedName>
    <definedName name="PRICETAB" localSheetId="13">#REF!</definedName>
    <definedName name="PRICETAB" localSheetId="14">#REF!</definedName>
    <definedName name="PRICETAB" localSheetId="15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7">#REF!</definedName>
    <definedName name="PRICETAB" localSheetId="9">#REF!</definedName>
    <definedName name="PRICETAB" localSheetId="6">#REF!</definedName>
    <definedName name="PRICETAB" localSheetId="1">#REF!</definedName>
    <definedName name="PRICETAB" localSheetId="3">#REF!</definedName>
    <definedName name="PRICETAB" localSheetId="8">#REF!</definedName>
    <definedName name="PRICETAB" localSheetId="10">#REF!</definedName>
    <definedName name="PRICETAB">#REF!</definedName>
    <definedName name="print" localSheetId="2">#REF!</definedName>
    <definedName name="print" localSheetId="7">#REF!</definedName>
    <definedName name="print" localSheetId="9">#REF!</definedName>
    <definedName name="print" localSheetId="6">#REF!</definedName>
    <definedName name="print" localSheetId="8">#REF!</definedName>
    <definedName name="print" localSheetId="10">#REF!</definedName>
    <definedName name="print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7">#REF!</definedName>
    <definedName name="Print_Area_MI" localSheetId="9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 localSheetId="8">#REF!</definedName>
    <definedName name="Print_Area_MI" localSheetId="10">#REF!</definedName>
    <definedName name="Print_Area_MI">#REF!</definedName>
    <definedName name="Print_Titles_MI" localSheetId="2">#REF!</definedName>
    <definedName name="Print_Titles_MI" localSheetId="7">#REF!</definedName>
    <definedName name="Print_Titles_MI" localSheetId="9">#REF!</definedName>
    <definedName name="Print_Titles_MI" localSheetId="6">#REF!</definedName>
    <definedName name="Print_Titles_MI" localSheetId="8">#REF!</definedName>
    <definedName name="Print_Titles_MI" localSheetId="10">#REF!</definedName>
    <definedName name="Print_Titles_MI">#REF!</definedName>
    <definedName name="Print1" localSheetId="13">#REF!</definedName>
    <definedName name="Print1" localSheetId="14">#REF!</definedName>
    <definedName name="Print1" localSheetId="15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7">#REF!</definedName>
    <definedName name="Print1" localSheetId="9">#REF!</definedName>
    <definedName name="Print1" localSheetId="6">#REF!</definedName>
    <definedName name="Print1" localSheetId="1">#REF!</definedName>
    <definedName name="Print1" localSheetId="3">#REF!</definedName>
    <definedName name="Print1" localSheetId="8">#REF!</definedName>
    <definedName name="Print1" localSheetId="10">#REF!</definedName>
    <definedName name="Print1">#REF!</definedName>
    <definedName name="PRINTMACRO" localSheetId="13">#REF!</definedName>
    <definedName name="PRINTMACRO" localSheetId="14">#REF!</definedName>
    <definedName name="PRINTMACRO" localSheetId="15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7">#REF!</definedName>
    <definedName name="PRINTMACRO" localSheetId="9">#REF!</definedName>
    <definedName name="PRINTMACRO" localSheetId="6">#REF!</definedName>
    <definedName name="PRINTMACRO" localSheetId="3">#REF!</definedName>
    <definedName name="PRINTMACRO" localSheetId="8">#REF!</definedName>
    <definedName name="PRINTMACRO" localSheetId="10">#REF!</definedName>
    <definedName name="PRINTMACRO">#REF!</definedName>
    <definedName name="PrintThis_Links" localSheetId="2">[107]Links!$A$1:$F$33</definedName>
    <definedName name="PrintThis_Links" localSheetId="7">[107]Links!$A$1:$F$33</definedName>
    <definedName name="PrintThis_Links">[107]Links!$A$1:$F$33</definedName>
    <definedName name="PRIV0" localSheetId="12">#REF!</definedName>
    <definedName name="PRIV0" localSheetId="13">#REF!</definedName>
    <definedName name="PRIV0" localSheetId="14">#REF!</definedName>
    <definedName name="PRIV0" localSheetId="15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7">#REF!</definedName>
    <definedName name="PRIV0" localSheetId="9">#REF!</definedName>
    <definedName name="PRIV0" localSheetId="6">#REF!</definedName>
    <definedName name="PRIV0" localSheetId="1">#REF!</definedName>
    <definedName name="PRIV0" localSheetId="3">#REF!</definedName>
    <definedName name="PRIV0" localSheetId="8">#REF!</definedName>
    <definedName name="PRIV0" localSheetId="10">#REF!</definedName>
    <definedName name="PRIV0" localSheetId="11">#REF!</definedName>
    <definedName name="PRIV0">#REF!</definedName>
    <definedName name="PRIV00" localSheetId="13">#REF!</definedName>
    <definedName name="PRIV00" localSheetId="14">#REF!</definedName>
    <definedName name="PRIV00" localSheetId="15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7">#REF!</definedName>
    <definedName name="PRIV00" localSheetId="9">#REF!</definedName>
    <definedName name="PRIV00" localSheetId="6">#REF!</definedName>
    <definedName name="PRIV00" localSheetId="1">#REF!</definedName>
    <definedName name="PRIV00" localSheetId="3">#REF!</definedName>
    <definedName name="PRIV00" localSheetId="8">#REF!</definedName>
    <definedName name="PRIV00" localSheetId="10">#REF!</definedName>
    <definedName name="PRIV00">#REF!</definedName>
    <definedName name="PRIV1" localSheetId="13">#REF!</definedName>
    <definedName name="PRIV1" localSheetId="14">#REF!</definedName>
    <definedName name="PRIV1" localSheetId="15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7">#REF!</definedName>
    <definedName name="PRIV1" localSheetId="9">#REF!</definedName>
    <definedName name="PRIV1" localSheetId="6">#REF!</definedName>
    <definedName name="PRIV1" localSheetId="1">#REF!</definedName>
    <definedName name="PRIV1" localSheetId="3">#REF!</definedName>
    <definedName name="PRIV1" localSheetId="8">#REF!</definedName>
    <definedName name="PRIV1" localSheetId="10">#REF!</definedName>
    <definedName name="PRIV1">#REF!</definedName>
    <definedName name="PRIV11" localSheetId="13">#REF!</definedName>
    <definedName name="PRIV11" localSheetId="14">#REF!</definedName>
    <definedName name="PRIV11" localSheetId="15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7">#REF!</definedName>
    <definedName name="PRIV11" localSheetId="9">#REF!</definedName>
    <definedName name="PRIV11" localSheetId="6">#REF!</definedName>
    <definedName name="PRIV11" localSheetId="3">#REF!</definedName>
    <definedName name="PRIV11" localSheetId="8">#REF!</definedName>
    <definedName name="PRIV11" localSheetId="10">#REF!</definedName>
    <definedName name="PRIV11">#REF!</definedName>
    <definedName name="PRIV2" localSheetId="13">#REF!</definedName>
    <definedName name="PRIV2" localSheetId="14">#REF!</definedName>
    <definedName name="PRIV2" localSheetId="15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7">#REF!</definedName>
    <definedName name="PRIV2" localSheetId="9">#REF!</definedName>
    <definedName name="PRIV2" localSheetId="6">#REF!</definedName>
    <definedName name="PRIV2" localSheetId="3">#REF!</definedName>
    <definedName name="PRIV2" localSheetId="8">#REF!</definedName>
    <definedName name="PRIV2" localSheetId="10">#REF!</definedName>
    <definedName name="PRIV2">#REF!</definedName>
    <definedName name="PRIV22" localSheetId="13">#REF!</definedName>
    <definedName name="PRIV22" localSheetId="14">#REF!</definedName>
    <definedName name="PRIV22" localSheetId="15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7">#REF!</definedName>
    <definedName name="PRIV22" localSheetId="9">#REF!</definedName>
    <definedName name="PRIV22" localSheetId="6">#REF!</definedName>
    <definedName name="PRIV22" localSheetId="3">#REF!</definedName>
    <definedName name="PRIV22" localSheetId="8">#REF!</definedName>
    <definedName name="PRIV22" localSheetId="10">#REF!</definedName>
    <definedName name="PRIV22">#REF!</definedName>
    <definedName name="priv2ycredito" localSheetId="2">#REF!</definedName>
    <definedName name="priv2ycredito" localSheetId="7">#REF!</definedName>
    <definedName name="priv2ycredito" localSheetId="9">#REF!</definedName>
    <definedName name="priv2ycredito" localSheetId="6">#REF!</definedName>
    <definedName name="priv2ycredito" localSheetId="8">#REF!</definedName>
    <definedName name="priv2ycredito" localSheetId="10">#REF!</definedName>
    <definedName name="priv2ycredito">#REF!</definedName>
    <definedName name="priv2yposnet2ycredito" localSheetId="2">#REF!</definedName>
    <definedName name="priv2yposnet2ycredito" localSheetId="7">#REF!</definedName>
    <definedName name="priv2yposnet2ycredito" localSheetId="9">#REF!</definedName>
    <definedName name="priv2yposnet2ycredito" localSheetId="6">#REF!</definedName>
    <definedName name="priv2yposnet2ycredito" localSheetId="8">#REF!</definedName>
    <definedName name="priv2yposnet2ycredito" localSheetId="10">#REF!</definedName>
    <definedName name="priv2yposnet2ycredito">#REF!</definedName>
    <definedName name="PRIV3" localSheetId="13">#REF!</definedName>
    <definedName name="PRIV3" localSheetId="14">#REF!</definedName>
    <definedName name="PRIV3" localSheetId="15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7">#REF!</definedName>
    <definedName name="PRIV3" localSheetId="9">#REF!</definedName>
    <definedName name="PRIV3" localSheetId="6">#REF!</definedName>
    <definedName name="PRIV3" localSheetId="3">#REF!</definedName>
    <definedName name="PRIV3" localSheetId="8">#REF!</definedName>
    <definedName name="PRIV3" localSheetId="10">#REF!</definedName>
    <definedName name="PRIV3">#REF!</definedName>
    <definedName name="PRIV33" localSheetId="13">#REF!</definedName>
    <definedName name="PRIV33" localSheetId="14">#REF!</definedName>
    <definedName name="PRIV33" localSheetId="15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7">#REF!</definedName>
    <definedName name="PRIV33" localSheetId="9">#REF!</definedName>
    <definedName name="PRIV33" localSheetId="6">#REF!</definedName>
    <definedName name="PRIV33" localSheetId="3">#REF!</definedName>
    <definedName name="PRIV33" localSheetId="8">#REF!</definedName>
    <definedName name="PRIV33" localSheetId="10">#REF!</definedName>
    <definedName name="PRIV33">#REF!</definedName>
    <definedName name="PRMONTH" localSheetId="13">#REF!</definedName>
    <definedName name="PRMONTH" localSheetId="14">#REF!</definedName>
    <definedName name="PRMONTH" localSheetId="15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7">#REF!</definedName>
    <definedName name="PRMONTH" localSheetId="9">#REF!</definedName>
    <definedName name="PRMONTH" localSheetId="6">#REF!</definedName>
    <definedName name="PRMONTH" localSheetId="3">#REF!</definedName>
    <definedName name="PRMONTH" localSheetId="8">#REF!</definedName>
    <definedName name="PRMONTH" localSheetId="10">#REF!</definedName>
    <definedName name="PRMONTH">#REF!</definedName>
    <definedName name="prn" localSheetId="2">[100]FSUOUT!$B$2:$V$32</definedName>
    <definedName name="prn" localSheetId="7">[100]FSUOUT!$B$2:$V$32</definedName>
    <definedName name="prn">[100]FSUOUT!$B$2:$V$32</definedName>
    <definedName name="Product" localSheetId="12">#REF!</definedName>
    <definedName name="Product" localSheetId="13">#REF!</definedName>
    <definedName name="Product" localSheetId="14">#REF!</definedName>
    <definedName name="Product" localSheetId="15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7">#REF!</definedName>
    <definedName name="Product" localSheetId="9">#REF!</definedName>
    <definedName name="Product" localSheetId="6">#REF!</definedName>
    <definedName name="Product" localSheetId="1">#REF!</definedName>
    <definedName name="Product" localSheetId="3">#REF!</definedName>
    <definedName name="Product" localSheetId="8">#REF!</definedName>
    <definedName name="Product" localSheetId="10">#REF!</definedName>
    <definedName name="Product" localSheetId="11">#REF!</definedName>
    <definedName name="Product">#REF!</definedName>
    <definedName name="PROG" localSheetId="2">#REF!</definedName>
    <definedName name="PROG" localSheetId="7">#REF!</definedName>
    <definedName name="PROG" localSheetId="9">#REF!</definedName>
    <definedName name="PROG" localSheetId="6">#REF!</definedName>
    <definedName name="PROG" localSheetId="3">#REF!</definedName>
    <definedName name="PROG" localSheetId="8">#REF!</definedName>
    <definedName name="PROG" localSheetId="10">#REF!</definedName>
    <definedName name="PROG">#REF!</definedName>
    <definedName name="Prog1998" localSheetId="12">'[134]2003'!#REF!</definedName>
    <definedName name="Prog1998" localSheetId="13">'[134]2003'!#REF!</definedName>
    <definedName name="Prog1998" localSheetId="14">'[134]2003'!#REF!</definedName>
    <definedName name="Prog1998" localSheetId="15">'[134]2003'!#REF!</definedName>
    <definedName name="Prog1998" localSheetId="0">'[134]2003'!#REF!</definedName>
    <definedName name="Prog1998" localSheetId="4">'[134]2003'!#REF!</definedName>
    <definedName name="Prog1998" localSheetId="5">'[134]2003'!#REF!</definedName>
    <definedName name="Prog1998" localSheetId="2">'[134]2003'!#REF!</definedName>
    <definedName name="Prog1998" localSheetId="7">'[134]2003'!#REF!</definedName>
    <definedName name="Prog1998" localSheetId="9">'[134]2003'!#REF!</definedName>
    <definedName name="Prog1998" localSheetId="6">'[134]2003'!#REF!</definedName>
    <definedName name="Prog1998" localSheetId="1">#REF!</definedName>
    <definedName name="Prog1998" localSheetId="3">'[134]2003'!#REF!</definedName>
    <definedName name="Prog1998" localSheetId="8">'[134]2003'!#REF!</definedName>
    <definedName name="Prog1998" localSheetId="10">'[134]2003'!#REF!</definedName>
    <definedName name="Prog1998">'[134]2003'!#REF!</definedName>
    <definedName name="progra" localSheetId="12">#REF!</definedName>
    <definedName name="progra" localSheetId="15">#REF!</definedName>
    <definedName name="progra" localSheetId="4">#REF!</definedName>
    <definedName name="progra" localSheetId="5">#REF!</definedName>
    <definedName name="progra" localSheetId="2">#REF!</definedName>
    <definedName name="progra" localSheetId="7">#REF!</definedName>
    <definedName name="progra" localSheetId="9">#REF!</definedName>
    <definedName name="progra" localSheetId="6">#REF!</definedName>
    <definedName name="progra" localSheetId="1">#REF!</definedName>
    <definedName name="progra" localSheetId="3">#REF!</definedName>
    <definedName name="progra" localSheetId="8">#REF!</definedName>
    <definedName name="progra" localSheetId="10">#REF!</definedName>
    <definedName name="progra" localSheetId="11">#REF!</definedName>
    <definedName name="progra">#REF!</definedName>
    <definedName name="proj00" localSheetId="12">[135]sources!#REF!</definedName>
    <definedName name="proj00" localSheetId="4">[135]sources!#REF!</definedName>
    <definedName name="proj00" localSheetId="5">[135]sources!#REF!</definedName>
    <definedName name="proj00" localSheetId="2">[135]sources!#REF!</definedName>
    <definedName name="proj00" localSheetId="7">[135]sources!#REF!</definedName>
    <definedName name="proj00" localSheetId="9">[135]sources!#REF!</definedName>
    <definedName name="proj00" localSheetId="6">[135]sources!#REF!</definedName>
    <definedName name="proj00" localSheetId="1">#REF!</definedName>
    <definedName name="proj00" localSheetId="3">[135]sources!#REF!</definedName>
    <definedName name="proj00" localSheetId="8">[135]sources!#REF!</definedName>
    <definedName name="proj00" localSheetId="10">[135]sources!#REF!</definedName>
    <definedName name="proj00" localSheetId="11">[135]sources!#REF!</definedName>
    <definedName name="proj00">[135]sources!#REF!</definedName>
    <definedName name="PROJ98" localSheetId="12">#REF!</definedName>
    <definedName name="PROJ98" localSheetId="15">#REF!</definedName>
    <definedName name="PROJ98" localSheetId="4">#REF!</definedName>
    <definedName name="PROJ98" localSheetId="5">#REF!</definedName>
    <definedName name="PROJ98" localSheetId="2">#REF!</definedName>
    <definedName name="PROJ98" localSheetId="7">#REF!</definedName>
    <definedName name="PROJ98" localSheetId="9">#REF!</definedName>
    <definedName name="PROJ98" localSheetId="6">#REF!</definedName>
    <definedName name="PROJ98" localSheetId="1">#REF!</definedName>
    <definedName name="PROJ98" localSheetId="3">#REF!</definedName>
    <definedName name="PROJ98" localSheetId="8">#REF!</definedName>
    <definedName name="PROJ98" localSheetId="10">#REF!</definedName>
    <definedName name="PROJ98" localSheetId="11">#REF!</definedName>
    <definedName name="PROJ98">#REF!</definedName>
    <definedName name="prom" localSheetId="2">[62]Promedio!$CD$90</definedName>
    <definedName name="prom" localSheetId="7">[62]Promedio!$CD$90</definedName>
    <definedName name="prom">[62]Promedio!$CD$90</definedName>
    <definedName name="promgraf" localSheetId="12">[136]GRAFPROM!#REF!</definedName>
    <definedName name="promgraf" localSheetId="4">[136]GRAFPROM!#REF!</definedName>
    <definedName name="promgraf" localSheetId="5">[136]GRAFPROM!#REF!</definedName>
    <definedName name="promgraf" localSheetId="2">[136]GRAFPROM!#REF!</definedName>
    <definedName name="promgraf" localSheetId="7">[136]GRAFPROM!#REF!</definedName>
    <definedName name="promgraf" localSheetId="9">[136]GRAFPROM!#REF!</definedName>
    <definedName name="promgraf" localSheetId="6">[136]GRAFPROM!#REF!</definedName>
    <definedName name="promgraf" localSheetId="1">[136]GRAFPROM!#REF!</definedName>
    <definedName name="promgraf" localSheetId="3">[136]GRAFPROM!#REF!</definedName>
    <definedName name="promgraf" localSheetId="8">[136]GRAFPROM!#REF!</definedName>
    <definedName name="promgraf" localSheetId="10">[136]GRAFPROM!#REF!</definedName>
    <definedName name="promgraf" localSheetId="11">[136]GRAFPROM!#REF!</definedName>
    <definedName name="promgraf">[136]GRAFPROM!#REF!</definedName>
    <definedName name="Prop.Demanda" localSheetId="2">'[50]Ranking Bancario'!$AH$4:$AL$54</definedName>
    <definedName name="Prop.Demanda" localSheetId="7">'[50]Ranking Bancario'!$AH$4:$AL$54</definedName>
    <definedName name="Prop.Demanda">'[50]Ranking Bancario'!$AH$4:$AL$54</definedName>
    <definedName name="Province" localSheetId="12">#REF!</definedName>
    <definedName name="Province" localSheetId="4">#REF!</definedName>
    <definedName name="Province" localSheetId="5">#REF!</definedName>
    <definedName name="Province" localSheetId="2">#REF!</definedName>
    <definedName name="Province" localSheetId="7">#REF!</definedName>
    <definedName name="Province" localSheetId="9">#REF!</definedName>
    <definedName name="Province" localSheetId="6">#REF!</definedName>
    <definedName name="Province" localSheetId="1">#REF!</definedName>
    <definedName name="Province" localSheetId="3">#REF!</definedName>
    <definedName name="Province" localSheetId="8">#REF!</definedName>
    <definedName name="Province" localSheetId="10">#REF!</definedName>
    <definedName name="Province" localSheetId="11">#REF!</definedName>
    <definedName name="Province">#REF!</definedName>
    <definedName name="Province_Details" localSheetId="12">#REF!</definedName>
    <definedName name="Province_Details" localSheetId="9">#REF!</definedName>
    <definedName name="Province_Details" localSheetId="6">#REF!</definedName>
    <definedName name="Province_Details" localSheetId="3">#REF!</definedName>
    <definedName name="Province_Details" localSheetId="8">#REF!</definedName>
    <definedName name="Province_Details" localSheetId="10">#REF!</definedName>
    <definedName name="Province_Details">#REF!</definedName>
    <definedName name="prphalf" localSheetId="2">[121]Sheet4!$C$3:$G$57</definedName>
    <definedName name="prphalf" localSheetId="7">[121]Sheet4!$C$3:$G$57</definedName>
    <definedName name="prphalf">[121]Sheet4!$C$3:$G$57</definedName>
    <definedName name="PRPINTSEPT" localSheetId="2">[137]STOCK!$D$4:$W$102</definedName>
    <definedName name="PRPINTSEPT" localSheetId="7">[137]STOCK!$D$4:$W$102</definedName>
    <definedName name="PRPINTSEPT">[137]STOCK!$D$4:$W$102</definedName>
    <definedName name="prueba" localSheetId="12">[5]!prueba</definedName>
    <definedName name="prueba" localSheetId="2">[5]!prueba</definedName>
    <definedName name="prueba" localSheetId="7">[5]!prueba</definedName>
    <definedName name="prueba" localSheetId="9">[5]!prueba</definedName>
    <definedName name="prueba" localSheetId="1">[5]!prueba</definedName>
    <definedName name="prueba" localSheetId="3">[5]!prueba</definedName>
    <definedName name="prueba" localSheetId="8">[5]!prueba</definedName>
    <definedName name="prueba" localSheetId="10">[5]!prueba</definedName>
    <definedName name="prueba" localSheetId="11">[5]!prueba</definedName>
    <definedName name="prueba">[5]!prueba</definedName>
    <definedName name="PRYEAR" localSheetId="12">#REF!</definedName>
    <definedName name="PRYEAR" localSheetId="13">#REF!</definedName>
    <definedName name="PRYEAR" localSheetId="14">#REF!</definedName>
    <definedName name="PRYEAR" localSheetId="15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7">#REF!</definedName>
    <definedName name="PRYEAR" localSheetId="9">#REF!</definedName>
    <definedName name="PRYEAR" localSheetId="6">#REF!</definedName>
    <definedName name="PRYEAR" localSheetId="1">#REF!</definedName>
    <definedName name="PRYEAR" localSheetId="3">#REF!</definedName>
    <definedName name="PRYEAR" localSheetId="8">#REF!</definedName>
    <definedName name="PRYEAR" localSheetId="10">#REF!</definedName>
    <definedName name="PRYEAR" localSheetId="11">#REF!</definedName>
    <definedName name="PRYEAR">#REF!</definedName>
    <definedName name="PS" localSheetId="2">#REF!</definedName>
    <definedName name="PS" localSheetId="7">#REF!</definedName>
    <definedName name="PS" localSheetId="9">#REF!</definedName>
    <definedName name="PS" localSheetId="6">#REF!</definedName>
    <definedName name="PS" localSheetId="3">#REF!</definedName>
    <definedName name="PS" localSheetId="8">#REF!</definedName>
    <definedName name="PS" localSheetId="10">#REF!</definedName>
    <definedName name="PS">#REF!</definedName>
    <definedName name="psbr" localSheetId="2">'[138]Input PSBR;Q-F'!#REF!</definedName>
    <definedName name="psbr" localSheetId="7">'[138]Input PSBR;Q-F'!#REF!</definedName>
    <definedName name="psbr" localSheetId="9">'[138]Input PSBR;Q-F'!#REF!</definedName>
    <definedName name="psbr" localSheetId="6">'[138]Input PSBR;Q-F'!#REF!</definedName>
    <definedName name="psbr" localSheetId="3">'[138]Input PSBR;Q-F'!#REF!</definedName>
    <definedName name="psbr" localSheetId="8">'[138]Input PSBR;Q-F'!#REF!</definedName>
    <definedName name="psbr" localSheetId="10">'[138]Input PSBR;Q-F'!#REF!</definedName>
    <definedName name="psbr">'[138]Input PSBR;Q-F'!#REF!</definedName>
    <definedName name="PSBR_TRIM" localSheetId="2">'[139]Resultado BC'!#REF!</definedName>
    <definedName name="PSBR_TRIM" localSheetId="7">'[139]Resultado BC'!#REF!</definedName>
    <definedName name="PSBR_TRIM" localSheetId="9">'[139]Resultado BC'!#REF!</definedName>
    <definedName name="PSBR_TRIM" localSheetId="6">'[139]Resultado BC'!#REF!</definedName>
    <definedName name="PSBR_TRIM" localSheetId="3">'[139]Resultado BC'!#REF!</definedName>
    <definedName name="PSBR_TRIM" localSheetId="8">'[139]Resultado BC'!#REF!</definedName>
    <definedName name="PSBR_TRIM" localSheetId="10">'[139]Resultado BC'!#REF!</definedName>
    <definedName name="PSBR_TRIM">'[139]Resultado BC'!#REF!</definedName>
    <definedName name="pshocked" localSheetId="12">#REF!</definedName>
    <definedName name="pshocked" localSheetId="15">#REF!</definedName>
    <definedName name="pshocked" localSheetId="4">#REF!</definedName>
    <definedName name="pshocked" localSheetId="5">#REF!</definedName>
    <definedName name="pshocked" localSheetId="2">#REF!</definedName>
    <definedName name="pshocked" localSheetId="7">#REF!</definedName>
    <definedName name="pshocked" localSheetId="9">#REF!</definedName>
    <definedName name="pshocked" localSheetId="6">#REF!</definedName>
    <definedName name="pshocked" localSheetId="1">#REF!</definedName>
    <definedName name="pshocked" localSheetId="3">#REF!</definedName>
    <definedName name="pshocked" localSheetId="8">#REF!</definedName>
    <definedName name="pshocked" localSheetId="10">#REF!</definedName>
    <definedName name="pshocked" localSheetId="11">#REF!</definedName>
    <definedName name="pshocked">#REF!</definedName>
    <definedName name="PSperc" localSheetId="12">#REF!</definedName>
    <definedName name="PSperc" localSheetId="15">#REF!</definedName>
    <definedName name="PSperc" localSheetId="2">#REF!</definedName>
    <definedName name="PSperc" localSheetId="7">#REF!</definedName>
    <definedName name="PSperc" localSheetId="9">#REF!</definedName>
    <definedName name="PSperc" localSheetId="6">#REF!</definedName>
    <definedName name="PSperc" localSheetId="1">#REF!</definedName>
    <definedName name="PSperc" localSheetId="3">#REF!</definedName>
    <definedName name="PSperc" localSheetId="8">#REF!</definedName>
    <definedName name="PSperc" localSheetId="10">#REF!</definedName>
    <definedName name="PSperc">#REF!</definedName>
    <definedName name="Pstd" localSheetId="12">#REF!</definedName>
    <definedName name="Pstd" localSheetId="15">#REF!</definedName>
    <definedName name="Pstd" localSheetId="2">#REF!</definedName>
    <definedName name="Pstd" localSheetId="7">#REF!</definedName>
    <definedName name="Pstd" localSheetId="9">#REF!</definedName>
    <definedName name="Pstd" localSheetId="6">#REF!</definedName>
    <definedName name="Pstd" localSheetId="1">#REF!</definedName>
    <definedName name="Pstd" localSheetId="3">#REF!</definedName>
    <definedName name="Pstd" localSheetId="8">#REF!</definedName>
    <definedName name="Pstd" localSheetId="10">#REF!</definedName>
    <definedName name="Pstd">#REF!</definedName>
    <definedName name="PTA" localSheetId="13">#REF!</definedName>
    <definedName name="PTA" localSheetId="14">#REF!</definedName>
    <definedName name="PTA" localSheetId="15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7">#REF!</definedName>
    <definedName name="PTA" localSheetId="9">#REF!</definedName>
    <definedName name="PTA" localSheetId="6">#REF!</definedName>
    <definedName name="PTA" localSheetId="1">#REF!</definedName>
    <definedName name="PTA" localSheetId="3">#REF!</definedName>
    <definedName name="PTA" localSheetId="8">#REF!</definedName>
    <definedName name="PTA" localSheetId="10">#REF!</definedName>
    <definedName name="PTA">#REF!</definedName>
    <definedName name="PTAEURO" localSheetId="13">#REF!</definedName>
    <definedName name="PTAEURO" localSheetId="14">#REF!</definedName>
    <definedName name="PTAEURO" localSheetId="15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7">#REF!</definedName>
    <definedName name="PTAEURO" localSheetId="9">#REF!</definedName>
    <definedName name="PTAEURO" localSheetId="6">#REF!</definedName>
    <definedName name="PTAEURO" localSheetId="1">#REF!</definedName>
    <definedName name="PTAEURO" localSheetId="3">#REF!</definedName>
    <definedName name="PTAEURO" localSheetId="8">#REF!</definedName>
    <definedName name="PTAEURO" localSheetId="10">#REF!</definedName>
    <definedName name="PTAEURO">#REF!</definedName>
    <definedName name="PTAS" localSheetId="2">#REF!</definedName>
    <definedName name="PTAS" localSheetId="7">#REF!</definedName>
    <definedName name="PTAS" localSheetId="9">#REF!</definedName>
    <definedName name="PTAS" localSheetId="6">#REF!</definedName>
    <definedName name="PTAS" localSheetId="8">#REF!</definedName>
    <definedName name="PTAS" localSheetId="10">#REF!</definedName>
    <definedName name="PTAS">#REF!</definedName>
    <definedName name="PTE" localSheetId="2">#REF!</definedName>
    <definedName name="PTE" localSheetId="7">#REF!</definedName>
    <definedName name="PTE" localSheetId="9">#REF!</definedName>
    <definedName name="PTE" localSheetId="6">#REF!</definedName>
    <definedName name="PTE" localSheetId="8">#REF!</definedName>
    <definedName name="PTE" localSheetId="10">#REF!</definedName>
    <definedName name="PTE">#REF!</definedName>
    <definedName name="PUBL00" localSheetId="13">#REF!</definedName>
    <definedName name="PUBL00" localSheetId="14">#REF!</definedName>
    <definedName name="PUBL00" localSheetId="15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7">#REF!</definedName>
    <definedName name="PUBL00" localSheetId="9">#REF!</definedName>
    <definedName name="PUBL00" localSheetId="6">#REF!</definedName>
    <definedName name="PUBL00" localSheetId="3">#REF!</definedName>
    <definedName name="PUBL00" localSheetId="8">#REF!</definedName>
    <definedName name="PUBL00" localSheetId="10">#REF!</definedName>
    <definedName name="PUBL00">#REF!</definedName>
    <definedName name="PUBL11" localSheetId="13">#REF!</definedName>
    <definedName name="PUBL11" localSheetId="14">#REF!</definedName>
    <definedName name="PUBL11" localSheetId="15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7">#REF!</definedName>
    <definedName name="PUBL11" localSheetId="9">#REF!</definedName>
    <definedName name="PUBL11" localSheetId="6">#REF!</definedName>
    <definedName name="PUBL11" localSheetId="3">#REF!</definedName>
    <definedName name="PUBL11" localSheetId="8">#REF!</definedName>
    <definedName name="PUBL11" localSheetId="10">#REF!</definedName>
    <definedName name="PUBL11">#REF!</definedName>
    <definedName name="PUBL2" localSheetId="13">#REF!</definedName>
    <definedName name="PUBL2" localSheetId="14">#REF!</definedName>
    <definedName name="PUBL2" localSheetId="15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7">#REF!</definedName>
    <definedName name="PUBL2" localSheetId="9">#REF!</definedName>
    <definedName name="PUBL2" localSheetId="6">#REF!</definedName>
    <definedName name="PUBL2" localSheetId="3">#REF!</definedName>
    <definedName name="PUBL2" localSheetId="8">#REF!</definedName>
    <definedName name="PUBL2" localSheetId="10">#REF!</definedName>
    <definedName name="PUBL2">#REF!</definedName>
    <definedName name="PUBL22" localSheetId="13">#REF!</definedName>
    <definedName name="PUBL22" localSheetId="14">#REF!</definedName>
    <definedName name="PUBL22" localSheetId="15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7">#REF!</definedName>
    <definedName name="PUBL22" localSheetId="9">#REF!</definedName>
    <definedName name="PUBL22" localSheetId="6">#REF!</definedName>
    <definedName name="PUBL22" localSheetId="3">#REF!</definedName>
    <definedName name="PUBL22" localSheetId="8">#REF!</definedName>
    <definedName name="PUBL22" localSheetId="10">#REF!</definedName>
    <definedName name="PUBL22">#REF!</definedName>
    <definedName name="PUBL33" localSheetId="13">#REF!</definedName>
    <definedName name="PUBL33" localSheetId="14">#REF!</definedName>
    <definedName name="PUBL33" localSheetId="15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7">#REF!</definedName>
    <definedName name="PUBL33" localSheetId="9">#REF!</definedName>
    <definedName name="PUBL33" localSheetId="6">#REF!</definedName>
    <definedName name="PUBL33" localSheetId="3">#REF!</definedName>
    <definedName name="PUBL33" localSheetId="8">#REF!</definedName>
    <definedName name="PUBL33" localSheetId="10">#REF!</definedName>
    <definedName name="PUBL33">#REF!</definedName>
    <definedName name="PUBL5" localSheetId="13">#REF!</definedName>
    <definedName name="PUBL5" localSheetId="14">#REF!</definedName>
    <definedName name="PUBL5" localSheetId="15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7">#REF!</definedName>
    <definedName name="PUBL5" localSheetId="9">#REF!</definedName>
    <definedName name="PUBL5" localSheetId="6">#REF!</definedName>
    <definedName name="PUBL5" localSheetId="3">#REF!</definedName>
    <definedName name="PUBL5" localSheetId="8">#REF!</definedName>
    <definedName name="PUBL5" localSheetId="10">#REF!</definedName>
    <definedName name="PUBL5">#REF!</definedName>
    <definedName name="PUBL55" localSheetId="13">#REF!</definedName>
    <definedName name="PUBL55" localSheetId="14">#REF!</definedName>
    <definedName name="PUBL55" localSheetId="15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7">#REF!</definedName>
    <definedName name="PUBL55" localSheetId="9">#REF!</definedName>
    <definedName name="PUBL55" localSheetId="6">#REF!</definedName>
    <definedName name="PUBL55" localSheetId="3">#REF!</definedName>
    <definedName name="PUBL55" localSheetId="8">#REF!</definedName>
    <definedName name="PUBL55" localSheetId="10">#REF!</definedName>
    <definedName name="PUBL55">#REF!</definedName>
    <definedName name="PUBL6" localSheetId="13">#REF!</definedName>
    <definedName name="PUBL6" localSheetId="14">#REF!</definedName>
    <definedName name="PUBL6" localSheetId="15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7">#REF!</definedName>
    <definedName name="PUBL6" localSheetId="9">#REF!</definedName>
    <definedName name="PUBL6" localSheetId="6">#REF!</definedName>
    <definedName name="PUBL6" localSheetId="3">#REF!</definedName>
    <definedName name="PUBL6" localSheetId="8">#REF!</definedName>
    <definedName name="PUBL6" localSheetId="10">#REF!</definedName>
    <definedName name="PUBL6">#REF!</definedName>
    <definedName name="PUBL66" localSheetId="13">#REF!</definedName>
    <definedName name="PUBL66" localSheetId="14">#REF!</definedName>
    <definedName name="PUBL66" localSheetId="15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7">#REF!</definedName>
    <definedName name="PUBL66" localSheetId="9">#REF!</definedName>
    <definedName name="PUBL66" localSheetId="6">#REF!</definedName>
    <definedName name="PUBL66" localSheetId="3">#REF!</definedName>
    <definedName name="PUBL66" localSheetId="8">#REF!</definedName>
    <definedName name="PUBL66" localSheetId="10">#REF!</definedName>
    <definedName name="PUBL66">#REF!</definedName>
    <definedName name="Public_Sector" localSheetId="2">#REF!</definedName>
    <definedName name="Public_Sector" localSheetId="7">#REF!</definedName>
    <definedName name="Public_Sector" localSheetId="9">#REF!</definedName>
    <definedName name="Public_Sector" localSheetId="6">#REF!</definedName>
    <definedName name="Public_Sector" localSheetId="8">#REF!</definedName>
    <definedName name="Public_Sector" localSheetId="10">#REF!</definedName>
    <definedName name="Public_Sector">#REF!</definedName>
    <definedName name="pyg" localSheetId="2">#REF!</definedName>
    <definedName name="pyg" localSheetId="7">#REF!</definedName>
    <definedName name="pyg" localSheetId="9">#REF!</definedName>
    <definedName name="pyg" localSheetId="6">#REF!</definedName>
    <definedName name="pyg" localSheetId="8">#REF!</definedName>
    <definedName name="pyg" localSheetId="10">#REF!</definedName>
    <definedName name="pyg">#REF!</definedName>
    <definedName name="PYGCAJA" localSheetId="2">#REF!</definedName>
    <definedName name="PYGCAJA" localSheetId="7">#REF!</definedName>
    <definedName name="PYGCAJA" localSheetId="9">#REF!</definedName>
    <definedName name="PYGCAJA" localSheetId="6">#REF!</definedName>
    <definedName name="PYGCAJA" localSheetId="8">#REF!</definedName>
    <definedName name="PYGCAJA" localSheetId="10">#REF!</definedName>
    <definedName name="PYGCAJA">#REF!</definedName>
    <definedName name="PYGE" localSheetId="2">#REF!</definedName>
    <definedName name="PYGE" localSheetId="7">#REF!</definedName>
    <definedName name="PYGE" localSheetId="9">#REF!</definedName>
    <definedName name="PYGE" localSheetId="6">#REF!</definedName>
    <definedName name="PYGE" localSheetId="8">#REF!</definedName>
    <definedName name="PYGE" localSheetId="10">#REF!</definedName>
    <definedName name="PYGE">#REF!</definedName>
    <definedName name="PYGI" localSheetId="2">#REF!</definedName>
    <definedName name="PYGI" localSheetId="7">#REF!</definedName>
    <definedName name="PYGI" localSheetId="9">#REF!</definedName>
    <definedName name="PYGI" localSheetId="6">#REF!</definedName>
    <definedName name="PYGI" localSheetId="8">#REF!</definedName>
    <definedName name="PYGI" localSheetId="10">#REF!</definedName>
    <definedName name="PYGI">#REF!</definedName>
    <definedName name="q" localSheetId="12">[42]raw!$A$1:$N$232</definedName>
    <definedName name="q" localSheetId="2">[42]raw!$A$1:$N$232</definedName>
    <definedName name="q" localSheetId="7">[42]raw!$A$1:$N$232</definedName>
    <definedName name="q" localSheetId="9">[42]raw!$A$1:$N$232</definedName>
    <definedName name="q" localSheetId="1">[42]raw!$A$1:$N$232</definedName>
    <definedName name="q" localSheetId="3">[42]raw!$A$1:$N$232</definedName>
    <definedName name="q" localSheetId="8">[42]raw!$A$1:$N$232</definedName>
    <definedName name="q" localSheetId="10">[42]raw!$A$1:$N$232</definedName>
    <definedName name="q" localSheetId="11">[42]raw!$A$1:$N$232</definedName>
    <definedName name="q">[42]raw!$A$1:$N$232</definedName>
    <definedName name="Q_5" localSheetId="12">#REF!</definedName>
    <definedName name="Q_5" localSheetId="13">#REF!</definedName>
    <definedName name="Q_5" localSheetId="14">#REF!</definedName>
    <definedName name="Q_5" localSheetId="15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7">#REF!</definedName>
    <definedName name="Q_5" localSheetId="9">#REF!</definedName>
    <definedName name="Q_5" localSheetId="6">#REF!</definedName>
    <definedName name="Q_5" localSheetId="1">#REF!</definedName>
    <definedName name="Q_5" localSheetId="3">#REF!</definedName>
    <definedName name="Q_5" localSheetId="8">#REF!</definedName>
    <definedName name="Q_5" localSheetId="10">#REF!</definedName>
    <definedName name="Q_5" localSheetId="11">#REF!</definedName>
    <definedName name="Q_5">#REF!</definedName>
    <definedName name="Q_6" localSheetId="13">#REF!</definedName>
    <definedName name="Q_6" localSheetId="14">#REF!</definedName>
    <definedName name="Q_6" localSheetId="15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7">#REF!</definedName>
    <definedName name="Q_6" localSheetId="9">#REF!</definedName>
    <definedName name="Q_6" localSheetId="6">#REF!</definedName>
    <definedName name="Q_6" localSheetId="3">#REF!</definedName>
    <definedName name="Q_6" localSheetId="8">#REF!</definedName>
    <definedName name="Q_6" localSheetId="10">#REF!</definedName>
    <definedName name="Q_6">#REF!</definedName>
    <definedName name="Q_7" localSheetId="13">#REF!</definedName>
    <definedName name="Q_7" localSheetId="14">#REF!</definedName>
    <definedName name="Q_7" localSheetId="15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7">#REF!</definedName>
    <definedName name="Q_7" localSheetId="9">#REF!</definedName>
    <definedName name="Q_7" localSheetId="6">#REF!</definedName>
    <definedName name="Q_7" localSheetId="3">#REF!</definedName>
    <definedName name="Q_7" localSheetId="8">#REF!</definedName>
    <definedName name="Q_7" localSheetId="10">#REF!</definedName>
    <definedName name="Q_7">#REF!</definedName>
    <definedName name="Q6_" localSheetId="2">#REF!</definedName>
    <definedName name="Q6_" localSheetId="7">#REF!</definedName>
    <definedName name="Q6_" localSheetId="9">#REF!</definedName>
    <definedName name="Q6_" localSheetId="6">#REF!</definedName>
    <definedName name="Q6_" localSheetId="8">#REF!</definedName>
    <definedName name="Q6_" localSheetId="10">#REF!</definedName>
    <definedName name="Q6_">#REF!</definedName>
    <definedName name="qawde" localSheetId="13">#REF!</definedName>
    <definedName name="qawde" localSheetId="14">#REF!</definedName>
    <definedName name="qawde" localSheetId="15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7">#REF!</definedName>
    <definedName name="qawde" localSheetId="9">#REF!</definedName>
    <definedName name="qawde" localSheetId="6">#REF!</definedName>
    <definedName name="qawde" localSheetId="1">#REF!</definedName>
    <definedName name="qawde" localSheetId="3">#REF!</definedName>
    <definedName name="qawde" localSheetId="8">#REF!</definedName>
    <definedName name="qawde" localSheetId="10">#REF!</definedName>
    <definedName name="qawde">#REF!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 localSheetId="2">'[140]Quarterly Raw Data'!#REF!</definedName>
    <definedName name="QFISCAL" localSheetId="7">'[140]Quarterly Raw Data'!#REF!</definedName>
    <definedName name="QFISCAL">'[140]Quarterly Raw Data'!#REF!</definedName>
    <definedName name="qq" localSheetId="2" hidden="1">'[117]J(Priv.Cap)'!#REF!</definedName>
    <definedName name="qq" localSheetId="7" hidden="1">'[117]J(Priv.Cap)'!#REF!</definedName>
    <definedName name="qq" hidden="1">'[117]J(Priv.Cap)'!#REF!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8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 localSheetId="2">'[141]Authnot Prelim'!#REF!</definedName>
    <definedName name="qrtdata2" localSheetId="7">'[141]Authnot Prelim'!#REF!</definedName>
    <definedName name="qrtdata2">'[141]Authnot Prelim'!#REF!</definedName>
    <definedName name="QTAB7" localSheetId="2">'[140]Quarterly MacroFlow'!#REF!</definedName>
    <definedName name="QTAB7" localSheetId="7">'[140]Quarterly MacroFlow'!#REF!</definedName>
    <definedName name="QTAB7">'[140]Quarterly MacroFlow'!#REF!</definedName>
    <definedName name="QTAB7A" localSheetId="2">'[140]Quarterly MacroFlow'!#REF!</definedName>
    <definedName name="QTAB7A" localSheetId="7">'[140]Quarterly MacroFlow'!#REF!</definedName>
    <definedName name="QTAB7A">'[140]Quarterly MacroFlow'!#REF!</definedName>
    <definedName name="QtrData" localSheetId="2">'[141]Authnot Prelim'!#REF!</definedName>
    <definedName name="QtrData" localSheetId="7">'[141]Authnot Prelim'!#REF!</definedName>
    <definedName name="QtrData">'[141]Authnot Prelim'!#REF!</definedName>
    <definedName name="quality" localSheetId="2">[66]nonopec!$D$400:$AD$423</definedName>
    <definedName name="quality" localSheetId="7">[66]nonopec!$D$400:$AD$423</definedName>
    <definedName name="quality">[66]nonopec!$D$400:$AD$423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12">#REF!</definedName>
    <definedName name="R_" localSheetId="13">#REF!</definedName>
    <definedName name="R_" localSheetId="14">#REF!</definedName>
    <definedName name="R_" localSheetId="15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7">#REF!</definedName>
    <definedName name="R_" localSheetId="9">#REF!</definedName>
    <definedName name="R_" localSheetId="6">#REF!</definedName>
    <definedName name="R_" localSheetId="1">#REF!</definedName>
    <definedName name="R_" localSheetId="3">#REF!</definedName>
    <definedName name="R_" localSheetId="8">#REF!</definedName>
    <definedName name="R_" localSheetId="10">#REF!</definedName>
    <definedName name="R_" localSheetId="11">#REF!</definedName>
    <definedName name="R_">#REF!</definedName>
    <definedName name="RA" localSheetId="13">#REF!</definedName>
    <definedName name="RA" localSheetId="14">#REF!</definedName>
    <definedName name="RA" localSheetId="15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7">#REF!</definedName>
    <definedName name="RA" localSheetId="9">#REF!</definedName>
    <definedName name="RA" localSheetId="6">#REF!</definedName>
    <definedName name="RA" localSheetId="1">#REF!</definedName>
    <definedName name="RA" localSheetId="3">#REF!</definedName>
    <definedName name="RA" localSheetId="8">#REF!</definedName>
    <definedName name="RA" localSheetId="10">#REF!</definedName>
    <definedName name="RA">#REF!</definedName>
    <definedName name="RAA" localSheetId="2">#REF!</definedName>
    <definedName name="RAA" localSheetId="7">#REF!</definedName>
    <definedName name="RAA" localSheetId="9">#REF!</definedName>
    <definedName name="RAA" localSheetId="6">#REF!</definedName>
    <definedName name="RAA" localSheetId="8">#REF!</definedName>
    <definedName name="RAA" localSheetId="10">#REF!</definedName>
    <definedName name="RAA">#REF!</definedName>
    <definedName name="raaesrr" localSheetId="13">#REF!</definedName>
    <definedName name="raaesrr" localSheetId="14">#REF!</definedName>
    <definedName name="raaesrr" localSheetId="15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7">#REF!</definedName>
    <definedName name="raaesrr" localSheetId="9">#REF!</definedName>
    <definedName name="raaesrr" localSheetId="6">#REF!</definedName>
    <definedName name="raaesrr" localSheetId="1">#REF!</definedName>
    <definedName name="raaesrr" localSheetId="3">#REF!</definedName>
    <definedName name="raaesrr" localSheetId="8">#REF!</definedName>
    <definedName name="raaesrr" localSheetId="10">#REF!</definedName>
    <definedName name="raaesrr">#REF!</definedName>
    <definedName name="raas" localSheetId="13">#REF!</definedName>
    <definedName name="raas" localSheetId="14">#REF!</definedName>
    <definedName name="raas" localSheetId="15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7">#REF!</definedName>
    <definedName name="raas" localSheetId="9">#REF!</definedName>
    <definedName name="raas" localSheetId="6">#REF!</definedName>
    <definedName name="raas" localSheetId="1">#REF!</definedName>
    <definedName name="raas" localSheetId="3">#REF!</definedName>
    <definedName name="raas" localSheetId="8">#REF!</definedName>
    <definedName name="raas" localSheetId="10">#REF!</definedName>
    <definedName name="raas">#REF!</definedName>
    <definedName name="RANGLIST" localSheetId="12">'[39]CGvt Rev'!#REF!</definedName>
    <definedName name="RANGLIST" localSheetId="2">'[39]CGvt Rev'!#REF!</definedName>
    <definedName name="RANGLIST" localSheetId="7">'[39]CGvt Rev'!#REF!</definedName>
    <definedName name="RANGLIST" localSheetId="9">'[39]CGvt Rev'!#REF!</definedName>
    <definedName name="RANGLIST" localSheetId="1">'[39]CGvt Rev'!#REF!</definedName>
    <definedName name="RANGLIST" localSheetId="3">'[39]CGvt Rev'!#REF!</definedName>
    <definedName name="RANGLIST" localSheetId="8">'[39]CGvt Rev'!#REF!</definedName>
    <definedName name="RANGLIST" localSheetId="10">'[39]CGvt Rev'!#REF!</definedName>
    <definedName name="RANGLIST" localSheetId="11">'[39]CGvt Rev'!#REF!</definedName>
    <definedName name="RANGLIST">'[39]CGvt Rev'!#REF!</definedName>
    <definedName name="rave" localSheetId="12">#REF!</definedName>
    <definedName name="rave" localSheetId="15">#REF!</definedName>
    <definedName name="rave" localSheetId="4">#REF!</definedName>
    <definedName name="rave" localSheetId="5">#REF!</definedName>
    <definedName name="rave" localSheetId="2">#REF!</definedName>
    <definedName name="rave" localSheetId="7">#REF!</definedName>
    <definedName name="rave" localSheetId="9">#REF!</definedName>
    <definedName name="rave" localSheetId="6">#REF!</definedName>
    <definedName name="rave" localSheetId="1">#REF!</definedName>
    <definedName name="rave" localSheetId="3">#REF!</definedName>
    <definedName name="rave" localSheetId="8">#REF!</definedName>
    <definedName name="rave" localSheetId="10">#REF!</definedName>
    <definedName name="rave" localSheetId="11">#REF!</definedName>
    <definedName name="rave">#REF!</definedName>
    <definedName name="RD" localSheetId="13">#REF!</definedName>
    <definedName name="RD" localSheetId="14">#REF!</definedName>
    <definedName name="RD" localSheetId="15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7">#REF!</definedName>
    <definedName name="RD" localSheetId="9">#REF!</definedName>
    <definedName name="RD" localSheetId="6">#REF!</definedName>
    <definedName name="RD" localSheetId="1">#REF!</definedName>
    <definedName name="RD" localSheetId="3">#REF!</definedName>
    <definedName name="RD" localSheetId="8">#REF!</definedName>
    <definedName name="RD" localSheetId="10">#REF!</definedName>
    <definedName name="RD">#REF!</definedName>
    <definedName name="RD1A" localSheetId="13">#REF!</definedName>
    <definedName name="RD1A" localSheetId="14">#REF!</definedName>
    <definedName name="RD1A" localSheetId="15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7">#REF!</definedName>
    <definedName name="RD1A" localSheetId="9">#REF!</definedName>
    <definedName name="RD1A" localSheetId="6">#REF!</definedName>
    <definedName name="RD1A" localSheetId="1">#REF!</definedName>
    <definedName name="RD1A" localSheetId="3">#REF!</definedName>
    <definedName name="RD1A" localSheetId="8">#REF!</definedName>
    <definedName name="RD1A" localSheetId="10">#REF!</definedName>
    <definedName name="RD1A">#REF!</definedName>
    <definedName name="RDDic03" localSheetId="2">[95]ROE!$B$136</definedName>
    <definedName name="RDDic03" localSheetId="7">[95]ROE!$B$136</definedName>
    <definedName name="RDDic03">[95]ROE!$B$136</definedName>
    <definedName name="RDDic03_2" localSheetId="12">[96]ROE!$B$136</definedName>
    <definedName name="RDDic03_2" localSheetId="2">[96]ROE!$B$136</definedName>
    <definedName name="RDDic03_2" localSheetId="7">[96]ROE!$B$136</definedName>
    <definedName name="RDDic03_2" localSheetId="9">[96]ROE!$B$136</definedName>
    <definedName name="RDDic03_2" localSheetId="1">[96]ROE!$B$136</definedName>
    <definedName name="RDDic03_2" localSheetId="3">[96]ROE!$B$136</definedName>
    <definedName name="RDDic03_2" localSheetId="8">[96]ROE!$B$136</definedName>
    <definedName name="RDDic03_2" localSheetId="10">[96]ROE!$B$136</definedName>
    <definedName name="RDDic03_2" localSheetId="11">[96]ROE!$B$136</definedName>
    <definedName name="RDDic03_2">[96]ROE!$B$136</definedName>
    <definedName name="RDPESO" localSheetId="12">#REF!</definedName>
    <definedName name="RDPESO" localSheetId="15">#REF!</definedName>
    <definedName name="RDPESO" localSheetId="4">#REF!</definedName>
    <definedName name="RDPESO" localSheetId="5">#REF!</definedName>
    <definedName name="RDPESO" localSheetId="2">#REF!</definedName>
    <definedName name="RDPESO" localSheetId="7">#REF!</definedName>
    <definedName name="RDPESO" localSheetId="9">#REF!</definedName>
    <definedName name="RDPESO" localSheetId="6">#REF!</definedName>
    <definedName name="RDPESO" localSheetId="1">#REF!</definedName>
    <definedName name="RDPESO" localSheetId="3">#REF!</definedName>
    <definedName name="RDPESO" localSheetId="8">#REF!</definedName>
    <definedName name="RDPESO" localSheetId="10">#REF!</definedName>
    <definedName name="RDPESO" localSheetId="11">#REF!</definedName>
    <definedName name="RDPESO">#REF!</definedName>
    <definedName name="RDPESO1" localSheetId="12">#REF!</definedName>
    <definedName name="RDPESO1" localSheetId="15">#REF!</definedName>
    <definedName name="RDPESO1" localSheetId="2">#REF!</definedName>
    <definedName name="RDPESO1" localSheetId="7">#REF!</definedName>
    <definedName name="RDPESO1" localSheetId="9">#REF!</definedName>
    <definedName name="RDPESO1" localSheetId="6">#REF!</definedName>
    <definedName name="RDPESO1" localSheetId="1">#REF!</definedName>
    <definedName name="RDPESO1" localSheetId="3">#REF!</definedName>
    <definedName name="RDPESO1" localSheetId="8">#REF!</definedName>
    <definedName name="RDPESO1" localSheetId="10">#REF!</definedName>
    <definedName name="RDPESO1">#REF!</definedName>
    <definedName name="RDPESO2" localSheetId="12">#REF!</definedName>
    <definedName name="RDPESO2" localSheetId="15">#REF!</definedName>
    <definedName name="RDPESO2" localSheetId="2">#REF!</definedName>
    <definedName name="RDPESO2" localSheetId="7">#REF!</definedName>
    <definedName name="RDPESO2" localSheetId="9">#REF!</definedName>
    <definedName name="RDPESO2" localSheetId="6">#REF!</definedName>
    <definedName name="RDPESO2" localSheetId="1">#REF!</definedName>
    <definedName name="RDPESO2" localSheetId="3">#REF!</definedName>
    <definedName name="RDPESO2" localSheetId="8">#REF!</definedName>
    <definedName name="RDPESO2" localSheetId="10">#REF!</definedName>
    <definedName name="RDPESO2">#REF!</definedName>
    <definedName name="RDPESO3" localSheetId="2">#REF!</definedName>
    <definedName name="RDPESO3" localSheetId="7">#REF!</definedName>
    <definedName name="RDPESO3" localSheetId="9">#REF!</definedName>
    <definedName name="RDPESO3" localSheetId="6">#REF!</definedName>
    <definedName name="RDPESO3" localSheetId="8">#REF!</definedName>
    <definedName name="RDPESO3" localSheetId="10">#REF!</definedName>
    <definedName name="RDPESO3">#REF!</definedName>
    <definedName name="RE" localSheetId="13">#REF!</definedName>
    <definedName name="RE" localSheetId="14">#REF!</definedName>
    <definedName name="RE" localSheetId="15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7">#REF!</definedName>
    <definedName name="RE" localSheetId="9">#REF!</definedName>
    <definedName name="RE" localSheetId="6">#REF!</definedName>
    <definedName name="RE" localSheetId="1">#REF!</definedName>
    <definedName name="RE" localSheetId="3">#REF!</definedName>
    <definedName name="RE" localSheetId="8">#REF!</definedName>
    <definedName name="RE" localSheetId="10">#REF!</definedName>
    <definedName name="RE">#REF!</definedName>
    <definedName name="Realprint" localSheetId="2">#REF!</definedName>
    <definedName name="Realprint" localSheetId="7">#REF!</definedName>
    <definedName name="Realprint" localSheetId="9">#REF!</definedName>
    <definedName name="Realprint" localSheetId="6">#REF!</definedName>
    <definedName name="Realprint" localSheetId="8">#REF!</definedName>
    <definedName name="Realprint" localSheetId="10">#REF!</definedName>
    <definedName name="Realprint">#REF!</definedName>
    <definedName name="realtab" localSheetId="2">#REF!</definedName>
    <definedName name="realtab" localSheetId="7">#REF!</definedName>
    <definedName name="realtab" localSheetId="9">#REF!</definedName>
    <definedName name="realtab" localSheetId="6">#REF!</definedName>
    <definedName name="realtab" localSheetId="8">#REF!</definedName>
    <definedName name="realtab" localSheetId="10">#REF!</definedName>
    <definedName name="realtab">#REF!</definedName>
    <definedName name="red" localSheetId="15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7">#REF!</definedName>
    <definedName name="red" localSheetId="9">#REF!</definedName>
    <definedName name="red" localSheetId="6">#REF!</definedName>
    <definedName name="red" localSheetId="3">#REF!</definedName>
    <definedName name="red" localSheetId="8">#REF!</definedName>
    <definedName name="red" localSheetId="10">#REF!</definedName>
    <definedName name="red">#REF!</definedName>
    <definedName name="RED_BOP" localSheetId="13">#REF!</definedName>
    <definedName name="RED_BOP" localSheetId="14">#REF!</definedName>
    <definedName name="RED_BOP" localSheetId="15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7">#REF!</definedName>
    <definedName name="RED_BOP" localSheetId="9">#REF!</definedName>
    <definedName name="RED_BOP" localSheetId="6">#REF!</definedName>
    <definedName name="RED_BOP" localSheetId="3">#REF!</definedName>
    <definedName name="RED_BOP" localSheetId="8">#REF!</definedName>
    <definedName name="RED_BOP" localSheetId="10">#REF!</definedName>
    <definedName name="RED_BOP">#REF!</definedName>
    <definedName name="red_cpi" localSheetId="13">#REF!</definedName>
    <definedName name="red_cpi" localSheetId="14">#REF!</definedName>
    <definedName name="red_cpi" localSheetId="15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7">#REF!</definedName>
    <definedName name="red_cpi" localSheetId="9">#REF!</definedName>
    <definedName name="red_cpi" localSheetId="6">#REF!</definedName>
    <definedName name="red_cpi" localSheetId="3">#REF!</definedName>
    <definedName name="red_cpi" localSheetId="8">#REF!</definedName>
    <definedName name="red_cpi" localSheetId="10">#REF!</definedName>
    <definedName name="red_cpi">#REF!</definedName>
    <definedName name="RED_D" localSheetId="13">#REF!</definedName>
    <definedName name="RED_D" localSheetId="14">#REF!</definedName>
    <definedName name="RED_D" localSheetId="15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7">#REF!</definedName>
    <definedName name="RED_D" localSheetId="9">#REF!</definedName>
    <definedName name="RED_D" localSheetId="6">#REF!</definedName>
    <definedName name="RED_D" localSheetId="3">#REF!</definedName>
    <definedName name="RED_D" localSheetId="8">#REF!</definedName>
    <definedName name="RED_D" localSheetId="10">#REF!</definedName>
    <definedName name="RED_D">#REF!</definedName>
    <definedName name="RED_DS" localSheetId="13">#REF!</definedName>
    <definedName name="RED_DS" localSheetId="14">#REF!</definedName>
    <definedName name="RED_DS" localSheetId="15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7">#REF!</definedName>
    <definedName name="RED_DS" localSheetId="9">#REF!</definedName>
    <definedName name="RED_DS" localSheetId="6">#REF!</definedName>
    <definedName name="RED_DS" localSheetId="3">#REF!</definedName>
    <definedName name="RED_DS" localSheetId="8">#REF!</definedName>
    <definedName name="RED_DS" localSheetId="10">#REF!</definedName>
    <definedName name="RED_DS">#REF!</definedName>
    <definedName name="red_gdp_exp" localSheetId="13">#REF!</definedName>
    <definedName name="red_gdp_exp" localSheetId="14">#REF!</definedName>
    <definedName name="red_gdp_exp" localSheetId="15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7">#REF!</definedName>
    <definedName name="red_gdp_exp" localSheetId="9">#REF!</definedName>
    <definedName name="red_gdp_exp" localSheetId="6">#REF!</definedName>
    <definedName name="red_gdp_exp" localSheetId="3">#REF!</definedName>
    <definedName name="red_gdp_exp" localSheetId="8">#REF!</definedName>
    <definedName name="red_gdp_exp" localSheetId="10">#REF!</definedName>
    <definedName name="red_gdp_exp">#REF!</definedName>
    <definedName name="red_govt_empl" localSheetId="13">#REF!</definedName>
    <definedName name="red_govt_empl" localSheetId="14">#REF!</definedName>
    <definedName name="red_govt_empl" localSheetId="15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7">#REF!</definedName>
    <definedName name="red_govt_empl" localSheetId="9">#REF!</definedName>
    <definedName name="red_govt_empl" localSheetId="6">#REF!</definedName>
    <definedName name="red_govt_empl" localSheetId="3">#REF!</definedName>
    <definedName name="red_govt_empl" localSheetId="8">#REF!</definedName>
    <definedName name="red_govt_empl" localSheetId="10">#REF!</definedName>
    <definedName name="red_govt_empl">#REF!</definedName>
    <definedName name="RED_NATCPI" localSheetId="13">#REF!</definedName>
    <definedName name="RED_NATCPI" localSheetId="14">#REF!</definedName>
    <definedName name="RED_NATCPI" localSheetId="15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7">#REF!</definedName>
    <definedName name="RED_NATCPI" localSheetId="9">#REF!</definedName>
    <definedName name="RED_NATCPI" localSheetId="6">#REF!</definedName>
    <definedName name="RED_NATCPI" localSheetId="3">#REF!</definedName>
    <definedName name="RED_NATCPI" localSheetId="8">#REF!</definedName>
    <definedName name="RED_NATCPI" localSheetId="10">#REF!</definedName>
    <definedName name="RED_NATCPI">#REF!</definedName>
    <definedName name="RED_TBCPI" localSheetId="13">#REF!</definedName>
    <definedName name="RED_TBCPI" localSheetId="14">#REF!</definedName>
    <definedName name="RED_TBCPI" localSheetId="15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7">#REF!</definedName>
    <definedName name="RED_TBCPI" localSheetId="9">#REF!</definedName>
    <definedName name="RED_TBCPI" localSheetId="6">#REF!</definedName>
    <definedName name="RED_TBCPI" localSheetId="3">#REF!</definedName>
    <definedName name="RED_TBCPI" localSheetId="8">#REF!</definedName>
    <definedName name="RED_TBCPI" localSheetId="10">#REF!</definedName>
    <definedName name="RED_TBCPI">#REF!</definedName>
    <definedName name="RED_TRD" localSheetId="13">#REF!</definedName>
    <definedName name="RED_TRD" localSheetId="14">#REF!</definedName>
    <definedName name="RED_TRD" localSheetId="15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7">#REF!</definedName>
    <definedName name="RED_TRD" localSheetId="9">#REF!</definedName>
    <definedName name="RED_TRD" localSheetId="6">#REF!</definedName>
    <definedName name="RED_TRD" localSheetId="3">#REF!</definedName>
    <definedName name="RED_TRD" localSheetId="8">#REF!</definedName>
    <definedName name="RED_TRD" localSheetId="10">#REF!</definedName>
    <definedName name="RED_TRD">#REF!</definedName>
    <definedName name="red42b" localSheetId="12">'[43]RED Table 41'!$A$7:$I$114</definedName>
    <definedName name="red42b" localSheetId="2">'[43]RED Table 41'!$A$7:$I$114</definedName>
    <definedName name="red42b" localSheetId="7">'[43]RED Table 41'!$A$7:$I$114</definedName>
    <definedName name="red42b" localSheetId="9">'[43]RED Table 41'!$A$7:$I$114</definedName>
    <definedName name="red42b" localSheetId="1">'[43]RED Table 41'!$A$7:$I$114</definedName>
    <definedName name="red42b" localSheetId="3">'[43]RED Table 41'!$A$7:$I$114</definedName>
    <definedName name="red42b" localSheetId="8">'[43]RED Table 41'!$A$7:$I$114</definedName>
    <definedName name="red42b" localSheetId="10">'[43]RED Table 41'!$A$7:$I$114</definedName>
    <definedName name="red42b" localSheetId="11">'[43]RED Table 41'!$A$7:$I$114</definedName>
    <definedName name="red42b">'[43]RED Table 41'!$A$7:$I$114</definedName>
    <definedName name="REDTbl3" localSheetId="12">#REF!</definedName>
    <definedName name="REDTbl3" localSheetId="15">#REF!</definedName>
    <definedName name="REDTbl3" localSheetId="4">#REF!</definedName>
    <definedName name="REDTbl3" localSheetId="5">#REF!</definedName>
    <definedName name="REDTbl3" localSheetId="2">#REF!</definedName>
    <definedName name="REDTbl3" localSheetId="7">#REF!</definedName>
    <definedName name="REDTbl3" localSheetId="9">#REF!</definedName>
    <definedName name="REDTbl3" localSheetId="6">#REF!</definedName>
    <definedName name="REDTbl3" localSheetId="1">#REF!</definedName>
    <definedName name="REDTbl3" localSheetId="3">#REF!</definedName>
    <definedName name="REDTbl3" localSheetId="8">#REF!</definedName>
    <definedName name="REDTbl3" localSheetId="10">#REF!</definedName>
    <definedName name="REDTbl3" localSheetId="11">#REF!</definedName>
    <definedName name="REDTbl3">#REF!</definedName>
    <definedName name="REDTbl4" localSheetId="12">#REF!</definedName>
    <definedName name="REDTbl4" localSheetId="15">#REF!</definedName>
    <definedName name="REDTbl4" localSheetId="2">#REF!</definedName>
    <definedName name="REDTbl4" localSheetId="7">#REF!</definedName>
    <definedName name="REDTbl4" localSheetId="9">#REF!</definedName>
    <definedName name="REDTbl4" localSheetId="6">#REF!</definedName>
    <definedName name="REDTbl4" localSheetId="3">#REF!</definedName>
    <definedName name="REDTbl4" localSheetId="8">#REF!</definedName>
    <definedName name="REDTbl4" localSheetId="10">#REF!</definedName>
    <definedName name="REDTbl4">#REF!</definedName>
    <definedName name="REDTbl5" localSheetId="12">#REF!</definedName>
    <definedName name="REDTbl5" localSheetId="15">#REF!</definedName>
    <definedName name="REDTbl5" localSheetId="2">#REF!</definedName>
    <definedName name="REDTbl5" localSheetId="7">#REF!</definedName>
    <definedName name="REDTbl5" localSheetId="9">#REF!</definedName>
    <definedName name="REDTbl5" localSheetId="6">#REF!</definedName>
    <definedName name="REDTbl5" localSheetId="3">#REF!</definedName>
    <definedName name="REDTbl5" localSheetId="8">#REF!</definedName>
    <definedName name="REDTbl5" localSheetId="10">#REF!</definedName>
    <definedName name="REDTbl5">#REF!</definedName>
    <definedName name="REDTbl6" localSheetId="2">#REF!</definedName>
    <definedName name="REDTbl6" localSheetId="7">#REF!</definedName>
    <definedName name="REDTbl6" localSheetId="9">#REF!</definedName>
    <definedName name="REDTbl6" localSheetId="6">#REF!</definedName>
    <definedName name="REDTbl6" localSheetId="8">#REF!</definedName>
    <definedName name="REDTbl6" localSheetId="10">#REF!</definedName>
    <definedName name="REDTbl6">#REF!</definedName>
    <definedName name="REDTbl7" localSheetId="2">#REF!</definedName>
    <definedName name="REDTbl7" localSheetId="7">#REF!</definedName>
    <definedName name="REDTbl7" localSheetId="9">#REF!</definedName>
    <definedName name="REDTbl7" localSheetId="6">#REF!</definedName>
    <definedName name="REDTbl7" localSheetId="8">#REF!</definedName>
    <definedName name="REDTbl7" localSheetId="10">#REF!</definedName>
    <definedName name="REDTbl7">#REF!</definedName>
    <definedName name="REDUC" localSheetId="2">[65]Sheet1!$I$1</definedName>
    <definedName name="REDUC" localSheetId="7">[65]Sheet1!$I$1</definedName>
    <definedName name="REDUC">[65]Sheet1!$I$1</definedName>
    <definedName name="reducido">#N/A</definedName>
    <definedName name="REF" localSheetId="12">#REF!</definedName>
    <definedName name="REF" localSheetId="13">#REF!</definedName>
    <definedName name="REF" localSheetId="14">#REF!</definedName>
    <definedName name="REF" localSheetId="15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7">#REF!</definedName>
    <definedName name="REF" localSheetId="9">#REF!</definedName>
    <definedName name="REF" localSheetId="6">#REF!</definedName>
    <definedName name="REF" localSheetId="1">#REF!</definedName>
    <definedName name="REF" localSheetId="3">#REF!</definedName>
    <definedName name="REF" localSheetId="8">#REF!</definedName>
    <definedName name="REF" localSheetId="10">#REF!</definedName>
    <definedName name="REF" localSheetId="11">#REF!</definedName>
    <definedName name="REF">#REF!</definedName>
    <definedName name="REFERENCIA1" localSheetId="2">[62]ARBOL!$E$10:$BK$10</definedName>
    <definedName name="REFERENCIA1" localSheetId="7">[62]ARBOL!$E$10:$BK$10</definedName>
    <definedName name="REFERENCIA1">[62]ARBOL!$E$10:$BK$10</definedName>
    <definedName name="Region" localSheetId="12">#REF!</definedName>
    <definedName name="Region" localSheetId="4">#REF!</definedName>
    <definedName name="Region" localSheetId="5">#REF!</definedName>
    <definedName name="Region" localSheetId="2">#REF!</definedName>
    <definedName name="Region" localSheetId="7">#REF!</definedName>
    <definedName name="Region" localSheetId="9">#REF!</definedName>
    <definedName name="Region" localSheetId="6">#REF!</definedName>
    <definedName name="Region" localSheetId="1">#REF!</definedName>
    <definedName name="Region" localSheetId="3">#REF!</definedName>
    <definedName name="Region" localSheetId="8">#REF!</definedName>
    <definedName name="Region" localSheetId="10">#REF!</definedName>
    <definedName name="Region" localSheetId="11">#REF!</definedName>
    <definedName name="Region">#REF!</definedName>
    <definedName name="Region_Province_Details" localSheetId="12">#REF!</definedName>
    <definedName name="Region_Province_Details" localSheetId="9">#REF!</definedName>
    <definedName name="Region_Province_Details" localSheetId="6">#REF!</definedName>
    <definedName name="Region_Province_Details" localSheetId="3">#REF!</definedName>
    <definedName name="Region_Province_Details" localSheetId="8">#REF!</definedName>
    <definedName name="Region_Province_Details" localSheetId="10">#REF!</definedName>
    <definedName name="Region_Province_Details">#REF!</definedName>
    <definedName name="registro" localSheetId="12">#REF!</definedName>
    <definedName name="registro" localSheetId="13">#REF!</definedName>
    <definedName name="registro" localSheetId="15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7">#REF!</definedName>
    <definedName name="registro" localSheetId="9">#REF!</definedName>
    <definedName name="registro" localSheetId="6">#REF!</definedName>
    <definedName name="registro" localSheetId="3">#REF!</definedName>
    <definedName name="registro" localSheetId="8">#REF!</definedName>
    <definedName name="registro" localSheetId="10">#REF!</definedName>
    <definedName name="registro">#REF!</definedName>
    <definedName name="REGREOUT" localSheetId="13" hidden="1">#REF!</definedName>
    <definedName name="REGREOUT" localSheetId="14" hidden="1">#REF!</definedName>
    <definedName name="REGREOUT" localSheetId="15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7" hidden="1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3" hidden="1">#REF!</definedName>
    <definedName name="REGREOUT" localSheetId="8" hidden="1">#REF!</definedName>
    <definedName name="REGREOUT" localSheetId="10" hidden="1">#REF!</definedName>
    <definedName name="REGREOUT" hidden="1">#REF!</definedName>
    <definedName name="REGREX" localSheetId="13" hidden="1">#REF!</definedName>
    <definedName name="REGREX" localSheetId="14" hidden="1">#REF!</definedName>
    <definedName name="REGREX" localSheetId="15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7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3" hidden="1">#REF!</definedName>
    <definedName name="REGREX" localSheetId="8" hidden="1">#REF!</definedName>
    <definedName name="REGREX" localSheetId="10" hidden="1">#REF!</definedName>
    <definedName name="REGREX" hidden="1">#REF!</definedName>
    <definedName name="REGREY" localSheetId="13" hidden="1">#REF!</definedName>
    <definedName name="REGREY" localSheetId="14" hidden="1">#REF!</definedName>
    <definedName name="REGREY" localSheetId="15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7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3" hidden="1">#REF!</definedName>
    <definedName name="REGREY" localSheetId="8" hidden="1">#REF!</definedName>
    <definedName name="REGREY" localSheetId="10" hidden="1">#REF!</definedName>
    <definedName name="REGREY" hidden="1">#REF!</definedName>
    <definedName name="renegocia" localSheetId="12">[22]Programa!#REF!</definedName>
    <definedName name="renegocia" localSheetId="2">[22]Programa!#REF!</definedName>
    <definedName name="renegocia" localSheetId="7">[22]Programa!#REF!</definedName>
    <definedName name="renegocia" localSheetId="9">[22]Programa!#REF!</definedName>
    <definedName name="renegocia" localSheetId="1">[22]Programa!#REF!</definedName>
    <definedName name="renegocia" localSheetId="3">[22]Programa!#REF!</definedName>
    <definedName name="renegocia" localSheetId="8">[22]Programa!#REF!</definedName>
    <definedName name="renegocia" localSheetId="10">[22]Programa!#REF!</definedName>
    <definedName name="renegocia" localSheetId="11">[22]Programa!#REF!</definedName>
    <definedName name="renegocia">[22]Programa!#REF!</definedName>
    <definedName name="Rentabilidad" localSheetId="2">[78]Hoja1!$A$1:$L$77</definedName>
    <definedName name="Rentabilidad" localSheetId="7">[78]Hoja1!$A$1:$L$77</definedName>
    <definedName name="Rentabilidad">[78]Hoja1!$A$1:$L$77</definedName>
    <definedName name="REPORT" localSheetId="12">#REF!</definedName>
    <definedName name="REPORT" localSheetId="15">#REF!</definedName>
    <definedName name="REPORT" localSheetId="4">#REF!</definedName>
    <definedName name="REPORT" localSheetId="5">#REF!</definedName>
    <definedName name="REPORT" localSheetId="2">#REF!</definedName>
    <definedName name="REPORT" localSheetId="7">#REF!</definedName>
    <definedName name="REPORT" localSheetId="9">#REF!</definedName>
    <definedName name="REPORT" localSheetId="6">#REF!</definedName>
    <definedName name="REPORT" localSheetId="1">#REF!</definedName>
    <definedName name="REPORT" localSheetId="3">#REF!</definedName>
    <definedName name="REPORT" localSheetId="8">#REF!</definedName>
    <definedName name="REPORT" localSheetId="10">#REF!</definedName>
    <definedName name="REPORT" localSheetId="11">#REF!</definedName>
    <definedName name="REPORT">#REF!</definedName>
    <definedName name="REPORT1" localSheetId="12">#REF!</definedName>
    <definedName name="REPORT1" localSheetId="15">#REF!</definedName>
    <definedName name="REPORT1" localSheetId="2">#REF!</definedName>
    <definedName name="REPORT1" localSheetId="7">#REF!</definedName>
    <definedName name="REPORT1" localSheetId="9">#REF!</definedName>
    <definedName name="REPORT1" localSheetId="6">#REF!</definedName>
    <definedName name="REPORT1" localSheetId="1">#REF!</definedName>
    <definedName name="REPORT1" localSheetId="3">#REF!</definedName>
    <definedName name="REPORT1" localSheetId="8">#REF!</definedName>
    <definedName name="REPORT1" localSheetId="10">#REF!</definedName>
    <definedName name="REPORT1">#REF!</definedName>
    <definedName name="rerer" localSheetId="13" hidden="1">#REF!</definedName>
    <definedName name="rerer" localSheetId="14" hidden="1">#REF!</definedName>
    <definedName name="rerer" localSheetId="15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7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3" hidden="1">#REF!</definedName>
    <definedName name="rerer" localSheetId="8" hidden="1">#REF!</definedName>
    <definedName name="rerer" localSheetId="10" hidden="1">#REF!</definedName>
    <definedName name="rerer" hidden="1">#REF!</definedName>
    <definedName name="RES" localSheetId="2">[62]RESUMEN!$C$5</definedName>
    <definedName name="RES" localSheetId="7">[62]RESUMEN!$C$5</definedName>
    <definedName name="RES">[62]RESUMEN!$C$5</definedName>
    <definedName name="RESERVA" localSheetId="12">#REF!</definedName>
    <definedName name="RESERVA" localSheetId="15">#REF!</definedName>
    <definedName name="RESERVA" localSheetId="4">#REF!</definedName>
    <definedName name="RESERVA" localSheetId="5">#REF!</definedName>
    <definedName name="RESERVA" localSheetId="2">#REF!</definedName>
    <definedName name="RESERVA" localSheetId="7">#REF!</definedName>
    <definedName name="RESERVA" localSheetId="9">#REF!</definedName>
    <definedName name="RESERVA" localSheetId="6">#REF!</definedName>
    <definedName name="RESERVA" localSheetId="1">#REF!</definedName>
    <definedName name="RESERVA" localSheetId="3">#REF!</definedName>
    <definedName name="RESERVA" localSheetId="8">#REF!</definedName>
    <definedName name="RESERVA" localSheetId="10">#REF!</definedName>
    <definedName name="RESERVA" localSheetId="11">#REF!</definedName>
    <definedName name="RESERVA">#REF!</definedName>
    <definedName name="RESERVAS" localSheetId="13">#REF!</definedName>
    <definedName name="RESERVAS" localSheetId="14">#REF!</definedName>
    <definedName name="RESERVAS" localSheetId="15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7">#REF!</definedName>
    <definedName name="RESERVAS" localSheetId="9">#REF!</definedName>
    <definedName name="RESERVAS" localSheetId="6">#REF!</definedName>
    <definedName name="RESERVAS" localSheetId="3">#REF!</definedName>
    <definedName name="RESERVAS" localSheetId="8">#REF!</definedName>
    <definedName name="RESERVAS" localSheetId="10">#REF!</definedName>
    <definedName name="RESERVAS">#REF!</definedName>
    <definedName name="RESTFINSYS" localSheetId="2">#REF!</definedName>
    <definedName name="RESTFINSYS" localSheetId="7">#REF!</definedName>
    <definedName name="RESTFINSYS" localSheetId="9">#REF!</definedName>
    <definedName name="RESTFINSYS" localSheetId="6">#REF!</definedName>
    <definedName name="RESTFINSYS" localSheetId="8">#REF!</definedName>
    <definedName name="RESTFINSYS" localSheetId="10">#REF!</definedName>
    <definedName name="RESTFINSYS">#REF!</definedName>
    <definedName name="RESTNFPS" localSheetId="2">#REF!</definedName>
    <definedName name="RESTNFPS" localSheetId="7">#REF!</definedName>
    <definedName name="RESTNFPS" localSheetId="9">#REF!</definedName>
    <definedName name="RESTNFPS" localSheetId="6">#REF!</definedName>
    <definedName name="RESTNFPS" localSheetId="8">#REF!</definedName>
    <definedName name="RESTNFPS" localSheetId="10">#REF!</definedName>
    <definedName name="RESTNFPS">#REF!</definedName>
    <definedName name="RESTNFPS_" localSheetId="2">#REF!</definedName>
    <definedName name="RESTNFPS_" localSheetId="7">#REF!</definedName>
    <definedName name="RESTNFPS_" localSheetId="9">#REF!</definedName>
    <definedName name="RESTNFPS_" localSheetId="6">#REF!</definedName>
    <definedName name="RESTNFPS_" localSheetId="8">#REF!</definedName>
    <definedName name="RESTNFPS_" localSheetId="10">#REF!</definedName>
    <definedName name="RESTNFPS_">#REF!</definedName>
    <definedName name="RESUMEN" localSheetId="12">'[142]Evolución Deuda Ene-jun 2004'!#REF!</definedName>
    <definedName name="RESUMEN" localSheetId="14">'[142]Evolución Deuda Ene-jun 2004'!#REF!</definedName>
    <definedName name="RESUMEN" localSheetId="15">'[142]Evolución Deuda Ene-jun 2004'!#REF!</definedName>
    <definedName name="RESUMEN" localSheetId="0">'[142]Evolución Deuda Ene-jun 2004'!#REF!</definedName>
    <definedName name="RESUMEN" localSheetId="4">'[142]Evolución Deuda Ene-jun 2004'!#REF!</definedName>
    <definedName name="RESUMEN" localSheetId="5">'[142]Evolución Deuda Ene-jun 2004'!#REF!</definedName>
    <definedName name="RESUMEN" localSheetId="2">'[142]Evolución Deuda Ene-jun 2004'!#REF!</definedName>
    <definedName name="RESUMEN" localSheetId="7">'[142]Evolución Deuda Ene-jun 2004'!#REF!</definedName>
    <definedName name="RESUMEN" localSheetId="8">'[142]Evolución Deuda Ene-jun 2004'!#REF!</definedName>
    <definedName name="RESUMEN">'[142]Evolución Deuda Ene-jun 2004'!#REF!</definedName>
    <definedName name="RESUMEN1" localSheetId="12">'[143]TP 10C'!#REF!</definedName>
    <definedName name="RESUMEN1" localSheetId="2">'[143]TP 10C'!#REF!</definedName>
    <definedName name="RESUMEN1" localSheetId="7">'[143]TP 10C'!#REF!</definedName>
    <definedName name="RESUMEN1">'[143]TP 10C'!#REF!</definedName>
    <definedName name="RESUMEN11" localSheetId="12">#REF!</definedName>
    <definedName name="RESUMEN11" localSheetId="15">#REF!</definedName>
    <definedName name="RESUMEN11" localSheetId="4">#REF!</definedName>
    <definedName name="RESUMEN11" localSheetId="5">#REF!</definedName>
    <definedName name="RESUMEN11" localSheetId="2">#REF!</definedName>
    <definedName name="RESUMEN11" localSheetId="7">#REF!</definedName>
    <definedName name="RESUMEN11" localSheetId="9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10">#REF!</definedName>
    <definedName name="RESUMEN11" localSheetId="11">#REF!</definedName>
    <definedName name="RESUMEN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15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7">#REF!</definedName>
    <definedName name="RESUMEN2" localSheetId="9">#REF!</definedName>
    <definedName name="RESUMEN2" localSheetId="6">#REF!</definedName>
    <definedName name="RESUMEN2" localSheetId="1">#REF!</definedName>
    <definedName name="RESUMEN2" localSheetId="3">#REF!</definedName>
    <definedName name="RESUMEN2" localSheetId="8">#REF!</definedName>
    <definedName name="RESUMEN2" localSheetId="10">#REF!</definedName>
    <definedName name="RESUMEN2">#REF!</definedName>
    <definedName name="RESUMEN3" localSheetId="13">#REF!</definedName>
    <definedName name="RESUMEN3" localSheetId="14">#REF!</definedName>
    <definedName name="RESUMEN3" localSheetId="15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7">#REF!</definedName>
    <definedName name="RESUMEN3" localSheetId="9">#REF!</definedName>
    <definedName name="RESUMEN3" localSheetId="6">#REF!</definedName>
    <definedName name="RESUMEN3" localSheetId="1">#REF!</definedName>
    <definedName name="RESUMEN3" localSheetId="3">#REF!</definedName>
    <definedName name="RESUMEN3" localSheetId="8">#REF!</definedName>
    <definedName name="RESUMEN3" localSheetId="10">#REF!</definedName>
    <definedName name="RESUMEN3">#REF!</definedName>
    <definedName name="RESUMEN4" localSheetId="13">#REF!</definedName>
    <definedName name="RESUMEN4" localSheetId="14">#REF!</definedName>
    <definedName name="RESUMEN4" localSheetId="15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7">#REF!</definedName>
    <definedName name="RESUMEN4" localSheetId="9">#REF!</definedName>
    <definedName name="RESUMEN4" localSheetId="6">#REF!</definedName>
    <definedName name="RESUMEN4" localSheetId="1">#REF!</definedName>
    <definedName name="RESUMEN4" localSheetId="3">#REF!</definedName>
    <definedName name="RESUMEN4" localSheetId="8">#REF!</definedName>
    <definedName name="RESUMEN4" localSheetId="10">#REF!</definedName>
    <definedName name="RESUMEN4">#REF!</definedName>
    <definedName name="RESUMEN5" localSheetId="13">#REF!</definedName>
    <definedName name="RESUMEN5" localSheetId="14">#REF!</definedName>
    <definedName name="RESUMEN5" localSheetId="15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7">#REF!</definedName>
    <definedName name="RESUMEN5" localSheetId="9">#REF!</definedName>
    <definedName name="RESUMEN5" localSheetId="6">#REF!</definedName>
    <definedName name="RESUMEN5" localSheetId="1">#REF!</definedName>
    <definedName name="RESUMEN5" localSheetId="3">#REF!</definedName>
    <definedName name="RESUMEN5" localSheetId="8">#REF!</definedName>
    <definedName name="RESUMEN5" localSheetId="10">#REF!</definedName>
    <definedName name="RESUMEN5">#REF!</definedName>
    <definedName name="RESUMEN6" localSheetId="2">#REF!</definedName>
    <definedName name="RESUMEN6" localSheetId="7">#REF!</definedName>
    <definedName name="RESUMEN6" localSheetId="9">#REF!</definedName>
    <definedName name="RESUMEN6" localSheetId="6">#REF!</definedName>
    <definedName name="RESUMEN6" localSheetId="8">#REF!</definedName>
    <definedName name="RESUMEN6" localSheetId="10">#REF!</definedName>
    <definedName name="RESUMEN6">#REF!</definedName>
    <definedName name="RESUMEN7" localSheetId="2">#REF!</definedName>
    <definedName name="RESUMEN7" localSheetId="7">#REF!</definedName>
    <definedName name="RESUMEN7" localSheetId="9">#REF!</definedName>
    <definedName name="RESUMEN7" localSheetId="6">#REF!</definedName>
    <definedName name="RESUMEN7" localSheetId="8">#REF!</definedName>
    <definedName name="RESUMEN7" localSheetId="10">#REF!</definedName>
    <definedName name="RESUMEN7">#REF!</definedName>
    <definedName name="RESUMEN9" localSheetId="2">#REF!</definedName>
    <definedName name="RESUMEN9" localSheetId="7">#REF!</definedName>
    <definedName name="RESUMEN9" localSheetId="9">#REF!</definedName>
    <definedName name="RESUMEN9" localSheetId="6">#REF!</definedName>
    <definedName name="RESUMEN9" localSheetId="8">#REF!</definedName>
    <definedName name="RESUMEN9" localSheetId="10">#REF!</definedName>
    <definedName name="RESUMEN9">#REF!</definedName>
    <definedName name="retre" localSheetId="12" hidden="1">'[92]Fax a enviar'!#REF!</definedName>
    <definedName name="retre" localSheetId="14" hidden="1">'[92]Fax a enviar'!#REF!</definedName>
    <definedName name="retre" localSheetId="15" hidden="1">'[92]Fax a enviar'!#REF!</definedName>
    <definedName name="retre" localSheetId="0" hidden="1">'[92]Fax a enviar'!#REF!</definedName>
    <definedName name="retre" localSheetId="4" hidden="1">'[92]Fax a enviar'!#REF!</definedName>
    <definedName name="retre" localSheetId="5" hidden="1">'[92]Fax a enviar'!#REF!</definedName>
    <definedName name="retre" localSheetId="2" hidden="1">'[92]Fax a enviar'!#REF!</definedName>
    <definedName name="retre" localSheetId="7" hidden="1">'[92]Fax a enviar'!#REF!</definedName>
    <definedName name="retre" localSheetId="8" hidden="1">'[92]Fax a enviar'!#REF!</definedName>
    <definedName name="retre" hidden="1">'[92]Fax a enviar'!#REF!</definedName>
    <definedName name="revenue" localSheetId="2">[65]Sheet3!$A$747:$IV$747</definedName>
    <definedName name="revenue" localSheetId="7">[65]Sheet3!$A$747:$IV$747</definedName>
    <definedName name="revenue">[65]Sheet3!$A$747:$IV$747</definedName>
    <definedName name="REVENUE_" localSheetId="12">'[39]CGvt Rev'!#REF!</definedName>
    <definedName name="REVENUE_" localSheetId="15">'[39]CGvt Rev'!#REF!</definedName>
    <definedName name="REVENUE_" localSheetId="4">'[39]CGvt Rev'!#REF!</definedName>
    <definedName name="REVENUE_" localSheetId="5">'[39]CGvt Rev'!#REF!</definedName>
    <definedName name="REVENUE_" localSheetId="2">'[39]CGvt Rev'!#REF!</definedName>
    <definedName name="REVENUE_" localSheetId="7">'[39]CGvt Rev'!#REF!</definedName>
    <definedName name="REVENUE_" localSheetId="9">'[39]CGvt Rev'!#REF!</definedName>
    <definedName name="REVENUE_" localSheetId="6">'[39]CGvt Rev'!#REF!</definedName>
    <definedName name="REVENUE_" localSheetId="1">'[39]CGvt Rev'!#REF!</definedName>
    <definedName name="REVENUE_" localSheetId="3">'[39]CGvt Rev'!#REF!</definedName>
    <definedName name="REVENUE_" localSheetId="8">'[39]CGvt Rev'!#REF!</definedName>
    <definedName name="REVENUE_" localSheetId="10">'[39]CGvt Rev'!#REF!</definedName>
    <definedName name="REVENUE_" localSheetId="11">'[39]CGvt Rev'!#REF!</definedName>
    <definedName name="REVENUE_">'[39]CGvt Rev'!#REF!</definedName>
    <definedName name="Revisions" localSheetId="2">[65]Sheet1!$B$4:$M$46</definedName>
    <definedName name="Revisions" localSheetId="7">[65]Sheet1!$B$4:$M$46</definedName>
    <definedName name="Revisions">[65]Sheet1!$B$4:$M$46</definedName>
    <definedName name="rf" localSheetId="12">[22]Programa!#REF!</definedName>
    <definedName name="rf" localSheetId="15">[22]Programa!#REF!</definedName>
    <definedName name="rf" localSheetId="4">[22]Programa!#REF!</definedName>
    <definedName name="rf" localSheetId="5">[22]Programa!#REF!</definedName>
    <definedName name="rf" localSheetId="2">[22]Programa!#REF!</definedName>
    <definedName name="rf" localSheetId="7">[22]Programa!#REF!</definedName>
    <definedName name="rf" localSheetId="9">[22]Programa!#REF!</definedName>
    <definedName name="rf" localSheetId="6">[22]Programa!#REF!</definedName>
    <definedName name="rf" localSheetId="1">[22]Programa!#REF!</definedName>
    <definedName name="rf" localSheetId="3">[22]Programa!#REF!</definedName>
    <definedName name="rf" localSheetId="8">[22]Programa!#REF!</definedName>
    <definedName name="rf" localSheetId="10">[22]Programa!#REF!</definedName>
    <definedName name="rf" localSheetId="11">[22]Programa!#REF!</definedName>
    <definedName name="rf">[22]Programa!#REF!</definedName>
    <definedName name="RFSP" localSheetId="12">#REF!</definedName>
    <definedName name="RFSP" localSheetId="4">#REF!</definedName>
    <definedName name="RFSP" localSheetId="5">#REF!</definedName>
    <definedName name="RFSP" localSheetId="2">#REF!</definedName>
    <definedName name="RFSP" localSheetId="7">#REF!</definedName>
    <definedName name="RFSP" localSheetId="9">#REF!</definedName>
    <definedName name="RFSP" localSheetId="6">#REF!</definedName>
    <definedName name="RFSP" localSheetId="1">#REF!</definedName>
    <definedName name="RFSP" localSheetId="3">#REF!</definedName>
    <definedName name="RFSP" localSheetId="8">#REF!</definedName>
    <definedName name="RFSP" localSheetId="10">#REF!</definedName>
    <definedName name="RFSP" localSheetId="11">#REF!</definedName>
    <definedName name="RFSP">#REF!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 localSheetId="2">[144]EERProfile!$B$2</definedName>
    <definedName name="RgCcode" localSheetId="7">[144]EERProfile!$B$2</definedName>
    <definedName name="RgCcode">[144]EERProfile!$B$2</definedName>
    <definedName name="RgCName" localSheetId="2">[144]EERProfile!$A$2</definedName>
    <definedName name="RgCName" localSheetId="7">[144]EERProfile!$A$2</definedName>
    <definedName name="RgCName">[144]EERProfile!$A$2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7" hidden="1">#REF!</definedName>
    <definedName name="rgdfgd" localSheetId="9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8" hidden="1">#REF!</definedName>
    <definedName name="rgdfgd" localSheetId="10" hidden="1">#REF!</definedName>
    <definedName name="rgdfgd" localSheetId="11" hidden="1">#REF!</definedName>
    <definedName name="rgdfgd" hidden="1">#REF!</definedName>
    <definedName name="RGDPA" localSheetId="2">#REF!</definedName>
    <definedName name="RGDPA" localSheetId="7">#REF!</definedName>
    <definedName name="RGDPA" localSheetId="9">#REF!</definedName>
    <definedName name="RGDPA" localSheetId="6">#REF!</definedName>
    <definedName name="RGDPA" localSheetId="3">#REF!</definedName>
    <definedName name="RGDPA" localSheetId="8">#REF!</definedName>
    <definedName name="RGDPA" localSheetId="10">#REF!</definedName>
    <definedName name="RGDPA">#REF!</definedName>
    <definedName name="RgFdBaseYr" localSheetId="2">[144]EERProfile!$O$2</definedName>
    <definedName name="RgFdBaseYr" localSheetId="7">[144]EERProfile!$O$2</definedName>
    <definedName name="RgFdBaseYr">[144]EERProfile!$O$2</definedName>
    <definedName name="RgFdBper" localSheetId="2">[144]EERProfile!$M$2</definedName>
    <definedName name="RgFdBper" localSheetId="7">[144]EERProfile!$M$2</definedName>
    <definedName name="RgFdBper">[144]EERProfile!$M$2</definedName>
    <definedName name="RgFdDefBaseYr" localSheetId="2">[144]EERProfile!$P$2</definedName>
    <definedName name="RgFdDefBaseYr" localSheetId="7">[144]EERProfile!$P$2</definedName>
    <definedName name="RgFdDefBaseYr">[144]EERProfile!$P$2</definedName>
    <definedName name="RgFdEper" localSheetId="2">[144]EERProfile!$N$2</definedName>
    <definedName name="RgFdEper" localSheetId="7">[144]EERProfile!$N$2</definedName>
    <definedName name="RgFdEper">[144]EERProfile!$N$2</definedName>
    <definedName name="RgFdGrFoot" localSheetId="2">[144]EERProfile!$AC$2</definedName>
    <definedName name="RgFdGrFoot" localSheetId="7">[144]EERProfile!$AC$2</definedName>
    <definedName name="RgFdGrFoot">[144]EERProfile!$AC$2</definedName>
    <definedName name="RgFdGrSeries" localSheetId="2">[144]EERProfile!$AA$2:$AA$7</definedName>
    <definedName name="RgFdGrSeries" localSheetId="7">[144]EERProfile!$AA$2:$AA$7</definedName>
    <definedName name="RgFdGrSeries">[144]EERProfile!$AA$2:$AA$7</definedName>
    <definedName name="RgFdGrSeriesVal" localSheetId="2">[144]EERProfile!$AB$2:$AB$7</definedName>
    <definedName name="RgFdGrSeriesVal" localSheetId="7">[144]EERProfile!$AB$2:$AB$7</definedName>
    <definedName name="RgFdGrSeriesVal">[144]EERProfile!$AB$2:$AB$7</definedName>
    <definedName name="RgFdGrType" localSheetId="2">[144]EERProfile!$Z$2</definedName>
    <definedName name="RgFdGrType" localSheetId="7">[144]EERProfile!$Z$2</definedName>
    <definedName name="RgFdGrType">[144]EERProfile!$Z$2</definedName>
    <definedName name="RgFdPartCseries" localSheetId="2">[144]EERProfile!$K$2</definedName>
    <definedName name="RgFdPartCseries" localSheetId="7">[144]EERProfile!$K$2</definedName>
    <definedName name="RgFdPartCseries">[144]EERProfile!$K$2</definedName>
    <definedName name="RgFdPartCsource" localSheetId="12">#REF!</definedName>
    <definedName name="RgFdPartCsource" localSheetId="15">#REF!</definedName>
    <definedName name="RgFdPartCsource" localSheetId="4">#REF!</definedName>
    <definedName name="RgFdPartCsource" localSheetId="5">#REF!</definedName>
    <definedName name="RgFdPartCsource" localSheetId="2">#REF!</definedName>
    <definedName name="RgFdPartCsource" localSheetId="7">#REF!</definedName>
    <definedName name="RgFdPartCsource" localSheetId="9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10">#REF!</definedName>
    <definedName name="RgFdPartCsource" localSheetId="11">#REF!</definedName>
    <definedName name="RgFdPartCsource">#REF!</definedName>
    <definedName name="RgFdPartEseries" localSheetId="12">#REF!</definedName>
    <definedName name="RgFdPartEseries" localSheetId="15">#REF!</definedName>
    <definedName name="RgFdPartEseries" localSheetId="2">#REF!</definedName>
    <definedName name="RgFdPartEseries" localSheetId="7">#REF!</definedName>
    <definedName name="RgFdPartEseries" localSheetId="9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 localSheetId="10">#REF!</definedName>
    <definedName name="RgFdPartEseries">#REF!</definedName>
    <definedName name="RgFdPartEsource" localSheetId="12">#REF!</definedName>
    <definedName name="RgFdPartEsource" localSheetId="15">#REF!</definedName>
    <definedName name="RgFdPartEsource" localSheetId="2">#REF!</definedName>
    <definedName name="RgFdPartEsource" localSheetId="7">#REF!</definedName>
    <definedName name="RgFdPartEsource" localSheetId="9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 localSheetId="10">#REF!</definedName>
    <definedName name="RgFdPartEsource">#REF!</definedName>
    <definedName name="RgFdPartUserFile" localSheetId="2">[144]EERProfile!$L$2</definedName>
    <definedName name="RgFdPartUserFile" localSheetId="7">[144]EERProfile!$L$2</definedName>
    <definedName name="RgFdPartUserFile">[144]EERProfile!$L$2</definedName>
    <definedName name="RgFdReptCSeries" localSheetId="12">#REF!</definedName>
    <definedName name="RgFdReptCSeries" localSheetId="15">#REF!</definedName>
    <definedName name="RgFdReptCSeries" localSheetId="4">#REF!</definedName>
    <definedName name="RgFdReptCSeries" localSheetId="5">#REF!</definedName>
    <definedName name="RgFdReptCSeries" localSheetId="2">#REF!</definedName>
    <definedName name="RgFdReptCSeries" localSheetId="7">#REF!</definedName>
    <definedName name="RgFdReptCSeries" localSheetId="9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10">#REF!</definedName>
    <definedName name="RgFdReptCSeries" localSheetId="11">#REF!</definedName>
    <definedName name="RgFdReptCSeries">#REF!</definedName>
    <definedName name="RgFdReptCsource" localSheetId="12">#REF!</definedName>
    <definedName name="RgFdReptCsource" localSheetId="15">#REF!</definedName>
    <definedName name="RgFdReptCsource" localSheetId="2">#REF!</definedName>
    <definedName name="RgFdReptCsource" localSheetId="7">#REF!</definedName>
    <definedName name="RgFdReptCsource" localSheetId="9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 localSheetId="10">#REF!</definedName>
    <definedName name="RgFdReptCsource">#REF!</definedName>
    <definedName name="RgFdReptEseries" localSheetId="12">#REF!</definedName>
    <definedName name="RgFdReptEseries" localSheetId="15">#REF!</definedName>
    <definedName name="RgFdReptEseries" localSheetId="2">#REF!</definedName>
    <definedName name="RgFdReptEseries" localSheetId="7">#REF!</definedName>
    <definedName name="RgFdReptEseries" localSheetId="9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 localSheetId="10">#REF!</definedName>
    <definedName name="RgFdReptEseries">#REF!</definedName>
    <definedName name="RgFdReptEsource" localSheetId="2">#REF!</definedName>
    <definedName name="RgFdReptEsource" localSheetId="7">#REF!</definedName>
    <definedName name="RgFdReptEsource" localSheetId="9">#REF!</definedName>
    <definedName name="RgFdReptEsource" localSheetId="6">#REF!</definedName>
    <definedName name="RgFdReptEsource" localSheetId="8">#REF!</definedName>
    <definedName name="RgFdReptEsource" localSheetId="10">#REF!</definedName>
    <definedName name="RgFdReptEsource">#REF!</definedName>
    <definedName name="RgFdReptUserFile" localSheetId="2">[144]EERProfile!$G$2</definedName>
    <definedName name="RgFdReptUserFile" localSheetId="7">[144]EERProfile!$G$2</definedName>
    <definedName name="RgFdReptUserFile">[144]EERProfile!$G$2</definedName>
    <definedName name="RgFdSAMethod" localSheetId="12">#REF!</definedName>
    <definedName name="RgFdSAMethod" localSheetId="15">#REF!</definedName>
    <definedName name="RgFdSAMethod" localSheetId="4">#REF!</definedName>
    <definedName name="RgFdSAMethod" localSheetId="5">#REF!</definedName>
    <definedName name="RgFdSAMethod" localSheetId="2">#REF!</definedName>
    <definedName name="RgFdSAMethod" localSheetId="7">#REF!</definedName>
    <definedName name="RgFdSAMethod" localSheetId="9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10">#REF!</definedName>
    <definedName name="RgFdSAMethod" localSheetId="11">#REF!</definedName>
    <definedName name="RgFdSAMethod">#REF!</definedName>
    <definedName name="RgFdTbBper" localSheetId="12">#REF!</definedName>
    <definedName name="RgFdTbBper" localSheetId="15">#REF!</definedName>
    <definedName name="RgFdTbBper" localSheetId="2">#REF!</definedName>
    <definedName name="RgFdTbBper" localSheetId="7">#REF!</definedName>
    <definedName name="RgFdTbBper" localSheetId="9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8">#REF!</definedName>
    <definedName name="RgFdTbBper" localSheetId="10">#REF!</definedName>
    <definedName name="RgFdTbBper">#REF!</definedName>
    <definedName name="RgFdTbCreate" localSheetId="12">#REF!</definedName>
    <definedName name="RgFdTbCreate" localSheetId="15">#REF!</definedName>
    <definedName name="RgFdTbCreate" localSheetId="2">#REF!</definedName>
    <definedName name="RgFdTbCreate" localSheetId="7">#REF!</definedName>
    <definedName name="RgFdTbCreate" localSheetId="9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 localSheetId="10">#REF!</definedName>
    <definedName name="RgFdTbCreate">#REF!</definedName>
    <definedName name="RgFdTbEper" localSheetId="2">#REF!</definedName>
    <definedName name="RgFdTbEper" localSheetId="7">#REF!</definedName>
    <definedName name="RgFdTbEper" localSheetId="9">#REF!</definedName>
    <definedName name="RgFdTbEper" localSheetId="6">#REF!</definedName>
    <definedName name="RgFdTbEper" localSheetId="8">#REF!</definedName>
    <definedName name="RgFdTbEper" localSheetId="10">#REF!</definedName>
    <definedName name="RgFdTbEper">#REF!</definedName>
    <definedName name="RGFdTbFoot" localSheetId="2">#REF!</definedName>
    <definedName name="RGFdTbFoot" localSheetId="7">#REF!</definedName>
    <definedName name="RGFdTbFoot" localSheetId="9">#REF!</definedName>
    <definedName name="RGFdTbFoot" localSheetId="6">#REF!</definedName>
    <definedName name="RGFdTbFoot" localSheetId="8">#REF!</definedName>
    <definedName name="RGFdTbFoot" localSheetId="10">#REF!</definedName>
    <definedName name="RGFdTbFoot">#REF!</definedName>
    <definedName name="RgFdTbFreq" localSheetId="2">#REF!</definedName>
    <definedName name="RgFdTbFreq" localSheetId="7">#REF!</definedName>
    <definedName name="RgFdTbFreq" localSheetId="9">#REF!</definedName>
    <definedName name="RgFdTbFreq" localSheetId="6">#REF!</definedName>
    <definedName name="RgFdTbFreq" localSheetId="8">#REF!</definedName>
    <definedName name="RgFdTbFreq" localSheetId="10">#REF!</definedName>
    <definedName name="RgFdTbFreq">#REF!</definedName>
    <definedName name="RgFdTbFreqVal" localSheetId="2">#REF!</definedName>
    <definedName name="RgFdTbFreqVal" localSheetId="7">#REF!</definedName>
    <definedName name="RgFdTbFreqVal" localSheetId="9">#REF!</definedName>
    <definedName name="RgFdTbFreqVal" localSheetId="6">#REF!</definedName>
    <definedName name="RgFdTbFreqVal" localSheetId="8">#REF!</definedName>
    <definedName name="RgFdTbFreqVal" localSheetId="10">#REF!</definedName>
    <definedName name="RgFdTbFreqVal">#REF!</definedName>
    <definedName name="RgFdTbSendto" localSheetId="2">#REF!</definedName>
    <definedName name="RgFdTbSendto" localSheetId="7">#REF!</definedName>
    <definedName name="RgFdTbSendto" localSheetId="9">#REF!</definedName>
    <definedName name="RgFdTbSendto" localSheetId="6">#REF!</definedName>
    <definedName name="RgFdTbSendto" localSheetId="8">#REF!</definedName>
    <definedName name="RgFdTbSendto" localSheetId="10">#REF!</definedName>
    <definedName name="RgFdTbSendto">#REF!</definedName>
    <definedName name="RgFdWgtMethod" localSheetId="2">#REF!</definedName>
    <definedName name="RgFdWgtMethod" localSheetId="7">#REF!</definedName>
    <definedName name="RgFdWgtMethod" localSheetId="9">#REF!</definedName>
    <definedName name="RgFdWgtMethod" localSheetId="6">#REF!</definedName>
    <definedName name="RgFdWgtMethod" localSheetId="8">#REF!</definedName>
    <definedName name="RgFdWgtMethod" localSheetId="10">#REF!</definedName>
    <definedName name="RgFdWgtMethod">#REF!</definedName>
    <definedName name="RGSPA" localSheetId="2">#REF!</definedName>
    <definedName name="RGSPA" localSheetId="7">#REF!</definedName>
    <definedName name="RGSPA" localSheetId="9">#REF!</definedName>
    <definedName name="RGSPA" localSheetId="6">#REF!</definedName>
    <definedName name="RGSPA" localSheetId="8">#REF!</definedName>
    <definedName name="RGSPA" localSheetId="10">#REF!</definedName>
    <definedName name="RGSPA">#REF!</definedName>
    <definedName name="rgz\dsf">#N/A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7" hidden="1">#REF!</definedName>
    <definedName name="ri" localSheetId="9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8" hidden="1">#REF!</definedName>
    <definedName name="ri" localSheetId="10" hidden="1">#REF!</definedName>
    <definedName name="ri" localSheetId="11" hidden="1">#REF!</definedName>
    <definedName name="ri" hidden="1">#REF!</definedName>
    <definedName name="right" localSheetId="13">#REF!</definedName>
    <definedName name="right" localSheetId="14">#REF!</definedName>
    <definedName name="right" localSheetId="15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7">#REF!</definedName>
    <definedName name="right" localSheetId="9">#REF!</definedName>
    <definedName name="right" localSheetId="6">#REF!</definedName>
    <definedName name="right" localSheetId="1">#REF!</definedName>
    <definedName name="right" localSheetId="3">#REF!</definedName>
    <definedName name="right" localSheetId="8">#REF!</definedName>
    <definedName name="right" localSheetId="10">#REF!</definedName>
    <definedName name="right">#REF!</definedName>
    <definedName name="RIN" localSheetId="13">#REF!</definedName>
    <definedName name="RIN" localSheetId="14">#REF!</definedName>
    <definedName name="RIN" localSheetId="15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7">#REF!</definedName>
    <definedName name="RIN" localSheetId="9">#REF!</definedName>
    <definedName name="RIN" localSheetId="6">#REF!</definedName>
    <definedName name="RIN" localSheetId="3">#REF!</definedName>
    <definedName name="RIN" localSheetId="8">#REF!</definedName>
    <definedName name="RIN" localSheetId="10">#REF!</definedName>
    <definedName name="RIN">#REF!</definedName>
    <definedName name="rindex" localSheetId="13">#REF!</definedName>
    <definedName name="rindex" localSheetId="14">#REF!</definedName>
    <definedName name="rindex" localSheetId="15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7">#REF!</definedName>
    <definedName name="rindex" localSheetId="9">#REF!</definedName>
    <definedName name="rindex" localSheetId="6">#REF!</definedName>
    <definedName name="rindex" localSheetId="3">#REF!</definedName>
    <definedName name="rindex" localSheetId="8">#REF!</definedName>
    <definedName name="rindex" localSheetId="10">#REF!</definedName>
    <definedName name="rindex">#REF!</definedName>
    <definedName name="rinfinpriv" localSheetId="2">#REF!</definedName>
    <definedName name="rinfinpriv" localSheetId="7">#REF!</definedName>
    <definedName name="rinfinpriv" localSheetId="9">#REF!</definedName>
    <definedName name="rinfinpriv" localSheetId="6">#REF!</definedName>
    <definedName name="rinfinpriv" localSheetId="8">#REF!</definedName>
    <definedName name="rinfinpriv" localSheetId="10">#REF!</definedName>
    <definedName name="rinfinpriv">#REF!</definedName>
    <definedName name="RIQFIN" localSheetId="2">#REF!</definedName>
    <definedName name="RIQFIN" localSheetId="7">#REF!</definedName>
    <definedName name="RIQFIN" localSheetId="9">#REF!</definedName>
    <definedName name="RIQFIN" localSheetId="6">#REF!</definedName>
    <definedName name="RIQFIN" localSheetId="8">#REF!</definedName>
    <definedName name="RIQFIN" localSheetId="10">#REF!</definedName>
    <definedName name="RIQFIN">#REF!</definedName>
    <definedName name="riqueza" localSheetId="12">[22]Programa!#REF!</definedName>
    <definedName name="riqueza" localSheetId="2">[22]Programa!#REF!</definedName>
    <definedName name="riqueza" localSheetId="7">[22]Programa!#REF!</definedName>
    <definedName name="riqueza" localSheetId="9">[22]Programa!#REF!</definedName>
    <definedName name="riqueza" localSheetId="1">[22]Programa!#REF!</definedName>
    <definedName name="riqueza" localSheetId="3">[22]Programa!#REF!</definedName>
    <definedName name="riqueza" localSheetId="8">[22]Programa!#REF!</definedName>
    <definedName name="riqueza" localSheetId="10">[22]Programa!#REF!</definedName>
    <definedName name="riqueza" localSheetId="11">[22]Programa!#REF!</definedName>
    <definedName name="riqueza">[22]Programa!#REF!</definedName>
    <definedName name="rita" localSheetId="15">[145]Hoja2!$1:$1048576</definedName>
    <definedName name="rita" localSheetId="2">[146]Hoja2!$1:$1048576</definedName>
    <definedName name="rita" localSheetId="7">[146]Hoja2!$1:$1048576</definedName>
    <definedName name="rita">[146]Hoja2!$1:$1048576</definedName>
    <definedName name="rjyktuk" localSheetId="12">[5]!rjyktuk</definedName>
    <definedName name="rjyktuk" localSheetId="2">[5]!rjyktuk</definedName>
    <definedName name="rjyktuk" localSheetId="7">[5]!rjyktuk</definedName>
    <definedName name="rjyktuk" localSheetId="9">[5]!rjyktuk</definedName>
    <definedName name="rjyktuk" localSheetId="1">[5]!rjyktuk</definedName>
    <definedName name="rjyktuk" localSheetId="3">[5]!rjyktuk</definedName>
    <definedName name="rjyktuk" localSheetId="8">[5]!rjyktuk</definedName>
    <definedName name="rjyktuk" localSheetId="10">[5]!rjyktuk</definedName>
    <definedName name="rjyktuk" localSheetId="11">[5]!rjyktuk</definedName>
    <definedName name="rjyktuk">[5]!rjyktuk</definedName>
    <definedName name="rngErrorSort" localSheetId="2">[107]ErrCheck!$A$4</definedName>
    <definedName name="rngErrorSort" localSheetId="7">[107]ErrCheck!$A$4</definedName>
    <definedName name="rngErrorSort">[107]ErrCheck!$A$4</definedName>
    <definedName name="rngLastSave" localSheetId="2">[107]Main!$G$19</definedName>
    <definedName name="rngLastSave" localSheetId="7">[107]Main!$G$19</definedName>
    <definedName name="rngLastSave">[107]Main!$G$19</definedName>
    <definedName name="rngLastSent" localSheetId="2">[107]Main!$G$18</definedName>
    <definedName name="rngLastSent" localSheetId="7">[107]Main!$G$18</definedName>
    <definedName name="rngLastSent">[107]Main!$G$18</definedName>
    <definedName name="rngLastUpdate" localSheetId="2">[107]Links!$D$2</definedName>
    <definedName name="rngLastUpdate" localSheetId="7">[107]Links!$D$2</definedName>
    <definedName name="rngLastUpdate">[107]Links!$D$2</definedName>
    <definedName name="rngNeedsUpdate" localSheetId="2">[107]Links!$E$2</definedName>
    <definedName name="rngNeedsUpdate" localSheetId="7">[107]Links!$E$2</definedName>
    <definedName name="rngNeedsUpdate">[107]Links!$E$2</definedName>
    <definedName name="RNGNM" localSheetId="12">#REF!</definedName>
    <definedName name="RNGNM" localSheetId="15">#REF!</definedName>
    <definedName name="RNGNM" localSheetId="4">#REF!</definedName>
    <definedName name="RNGNM" localSheetId="5">#REF!</definedName>
    <definedName name="RNGNM" localSheetId="2">#REF!</definedName>
    <definedName name="RNGNM" localSheetId="7">#REF!</definedName>
    <definedName name="RNGNM" localSheetId="9">#REF!</definedName>
    <definedName name="RNGNM" localSheetId="6">#REF!</definedName>
    <definedName name="RNGNM" localSheetId="1">#REF!</definedName>
    <definedName name="RNGNM" localSheetId="3">#REF!</definedName>
    <definedName name="RNGNM" localSheetId="8">#REF!</definedName>
    <definedName name="RNGNM" localSheetId="10">#REF!</definedName>
    <definedName name="RNGNM" localSheetId="11">#REF!</definedName>
    <definedName name="RNGNM">#REF!</definedName>
    <definedName name="rngQuestChecked" localSheetId="2">[107]ErrCheck!$A$3</definedName>
    <definedName name="rngQuestChecked" localSheetId="7">[107]ErrCheck!$A$3</definedName>
    <definedName name="rngQuestChecked">[107]ErrCheck!$A$3</definedName>
    <definedName name="ROE" localSheetId="2">[62]ROE!$C$4</definedName>
    <definedName name="ROE" localSheetId="7">[62]ROE!$C$4</definedName>
    <definedName name="ROE">[62]ROE!$C$4</definedName>
    <definedName name="ROS">#N/A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15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7">#REF!</definedName>
    <definedName name="Rows_Table" localSheetId="9">#REF!</definedName>
    <definedName name="Rows_Table" localSheetId="6">#REF!</definedName>
    <definedName name="Rows_Table" localSheetId="1">#REF!</definedName>
    <definedName name="Rows_Table" localSheetId="3">#REF!</definedName>
    <definedName name="Rows_Table" localSheetId="8">#REF!</definedName>
    <definedName name="Rows_Table" localSheetId="10">#REF!</definedName>
    <definedName name="Rows_Table" localSheetId="11">#REF!</definedName>
    <definedName name="Rows_Table">#REF!</definedName>
    <definedName name="RP98RE" localSheetId="2">#REF!</definedName>
    <definedName name="RP98RE" localSheetId="7">#REF!</definedName>
    <definedName name="RP98RE" localSheetId="9">#REF!</definedName>
    <definedName name="RP98RE" localSheetId="6">#REF!</definedName>
    <definedName name="RP98RE" localSheetId="3">#REF!</definedName>
    <definedName name="RP98RE" localSheetId="8">#REF!</definedName>
    <definedName name="RP98RE" localSheetId="10">#REF!</definedName>
    <definedName name="RP98RE">#REF!</definedName>
    <definedName name="RPJun02" localSheetId="2">[95]ROE!$B$136</definedName>
    <definedName name="RPJun02" localSheetId="7">[95]ROE!$B$136</definedName>
    <definedName name="RPJun02">[95]ROE!$B$136</definedName>
    <definedName name="RPJun02_2" localSheetId="12">[96]ROE!$B$136</definedName>
    <definedName name="RPJun02_2" localSheetId="2">[96]ROE!$B$136</definedName>
    <definedName name="RPJun02_2" localSheetId="7">[96]ROE!$B$136</definedName>
    <definedName name="RPJun02_2" localSheetId="9">[96]ROE!$B$136</definedName>
    <definedName name="RPJun02_2" localSheetId="1">[96]ROE!$B$136</definedName>
    <definedName name="RPJun02_2" localSheetId="3">[96]ROE!$B$136</definedName>
    <definedName name="RPJun02_2" localSheetId="8">[96]ROE!$B$136</definedName>
    <definedName name="RPJun02_2" localSheetId="10">[96]ROE!$B$136</definedName>
    <definedName name="RPJun02_2" localSheetId="11">[96]ROE!$B$136</definedName>
    <definedName name="RPJun02_2">[96]ROE!$B$136</definedName>
    <definedName name="RR" localSheetId="12">#REF!</definedName>
    <definedName name="RR" localSheetId="13">#REF!</definedName>
    <definedName name="RR" localSheetId="14">#REF!</definedName>
    <definedName name="RR" localSheetId="15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7">#REF!</definedName>
    <definedName name="RR" localSheetId="9">#REF!</definedName>
    <definedName name="RR" localSheetId="6">#REF!</definedName>
    <definedName name="RR" localSheetId="1">#REF!</definedName>
    <definedName name="RR" localSheetId="3">#REF!</definedName>
    <definedName name="RR" localSheetId="8">#REF!</definedName>
    <definedName name="RR" localSheetId="10">#REF!</definedName>
    <definedName name="RR" localSheetId="11">#REF!</definedName>
    <definedName name="RR">#REF!</definedName>
    <definedName name="rrasrra" localSheetId="13">#REF!</definedName>
    <definedName name="rrasrra" localSheetId="14">#REF!</definedName>
    <definedName name="rrasrra" localSheetId="15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7">#REF!</definedName>
    <definedName name="rrasrra" localSheetId="9">#REF!</definedName>
    <definedName name="rrasrra" localSheetId="6">#REF!</definedName>
    <definedName name="rrasrra" localSheetId="1">#REF!</definedName>
    <definedName name="rrasrra" localSheetId="3">#REF!</definedName>
    <definedName name="rrasrra" localSheetId="8">#REF!</definedName>
    <definedName name="rrasrra" localSheetId="10">#REF!</definedName>
    <definedName name="rrasrra">#REF!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12">#REF!</definedName>
    <definedName name="RS" localSheetId="13">#REF!</definedName>
    <definedName name="RS" localSheetId="14">#REF!</definedName>
    <definedName name="RS" localSheetId="15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7">#REF!</definedName>
    <definedName name="RS" localSheetId="9">#REF!</definedName>
    <definedName name="RS" localSheetId="6">#REF!</definedName>
    <definedName name="RS" localSheetId="1">#REF!</definedName>
    <definedName name="RS" localSheetId="3">#REF!</definedName>
    <definedName name="RS" localSheetId="8">#REF!</definedName>
    <definedName name="RS" localSheetId="10">#REF!</definedName>
    <definedName name="RS" localSheetId="11">#REF!</definedName>
    <definedName name="RS">#REF!</definedName>
    <definedName name="RS1A" localSheetId="13">#REF!</definedName>
    <definedName name="RS1A" localSheetId="14">#REF!</definedName>
    <definedName name="RS1A" localSheetId="15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7">#REF!</definedName>
    <definedName name="RS1A" localSheetId="9">#REF!</definedName>
    <definedName name="RS1A" localSheetId="6">#REF!</definedName>
    <definedName name="RS1A" localSheetId="1">#REF!</definedName>
    <definedName name="RS1A" localSheetId="3">#REF!</definedName>
    <definedName name="RS1A" localSheetId="8">#REF!</definedName>
    <definedName name="RS1A" localSheetId="10">#REF!</definedName>
    <definedName name="RS1A">#REF!</definedName>
    <definedName name="RSB" localSheetId="13">#REF!</definedName>
    <definedName name="RSB" localSheetId="14">#REF!</definedName>
    <definedName name="RSB" localSheetId="15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7">#REF!</definedName>
    <definedName name="RSB" localSheetId="9">#REF!</definedName>
    <definedName name="RSB" localSheetId="6">#REF!</definedName>
    <definedName name="RSB" localSheetId="3">#REF!</definedName>
    <definedName name="RSB" localSheetId="8">#REF!</definedName>
    <definedName name="RSB" localSheetId="10">#REF!</definedName>
    <definedName name="RSB">#REF!</definedName>
    <definedName name="RSB_AHAP_40R" localSheetId="13">#REF!</definedName>
    <definedName name="RSB_AHAP_40R" localSheetId="14">#REF!</definedName>
    <definedName name="RSB_AHAP_40R" localSheetId="15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7">#REF!</definedName>
    <definedName name="RSB_AHAP_40R" localSheetId="9">#REF!</definedName>
    <definedName name="RSB_AHAP_40R" localSheetId="6">#REF!</definedName>
    <definedName name="RSB_AHAP_40R" localSheetId="3">#REF!</definedName>
    <definedName name="RSB_AHAP_40R" localSheetId="8">#REF!</definedName>
    <definedName name="RSB_AHAP_40R" localSheetId="10">#REF!</definedName>
    <definedName name="RSB_AHAP_40R">#REF!</definedName>
    <definedName name="RSB_Bcos_Des_40R" localSheetId="13">#REF!</definedName>
    <definedName name="RSB_Bcos_Des_40R" localSheetId="14">#REF!</definedName>
    <definedName name="RSB_Bcos_Des_40R" localSheetId="15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7">#REF!</definedName>
    <definedName name="RSB_Bcos_Des_40R" localSheetId="9">#REF!</definedName>
    <definedName name="RSB_Bcos_Des_40R" localSheetId="6">#REF!</definedName>
    <definedName name="RSB_Bcos_Des_40R" localSheetId="3">#REF!</definedName>
    <definedName name="RSB_Bcos_Des_40R" localSheetId="8">#REF!</definedName>
    <definedName name="RSB_Bcos_Des_40R" localSheetId="10">#REF!</definedName>
    <definedName name="RSB_Bcos_Des_40R">#REF!</definedName>
    <definedName name="RSB_SOCFIN_40R" localSheetId="13">#REF!</definedName>
    <definedName name="RSB_SOCFIN_40R" localSheetId="14">#REF!</definedName>
    <definedName name="RSB_SOCFIN_40R" localSheetId="15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7">#REF!</definedName>
    <definedName name="RSB_SOCFIN_40R" localSheetId="9">#REF!</definedName>
    <definedName name="RSB_SOCFIN_40R" localSheetId="6">#REF!</definedName>
    <definedName name="RSB_SOCFIN_40R" localSheetId="3">#REF!</definedName>
    <definedName name="RSB_SOCFIN_40R" localSheetId="8">#REF!</definedName>
    <definedName name="RSB_SOCFIN_40R" localSheetId="10">#REF!</definedName>
    <definedName name="RSB_SOCFIN_40R">#REF!</definedName>
    <definedName name="rstd" localSheetId="2">#REF!</definedName>
    <definedName name="rstd" localSheetId="7">#REF!</definedName>
    <definedName name="rstd" localSheetId="9">#REF!</definedName>
    <definedName name="rstd" localSheetId="6">#REF!</definedName>
    <definedName name="rstd" localSheetId="8">#REF!</definedName>
    <definedName name="rstd" localSheetId="10">#REF!</definedName>
    <definedName name="rstd">#REF!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12">#REF!</definedName>
    <definedName name="RUIZ" localSheetId="13">#REF!</definedName>
    <definedName name="RUIZ" localSheetId="14">#REF!</definedName>
    <definedName name="RUIZ" localSheetId="15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7">#REF!</definedName>
    <definedName name="RUIZ" localSheetId="9">#REF!</definedName>
    <definedName name="RUIZ" localSheetId="6">#REF!</definedName>
    <definedName name="RUIZ" localSheetId="1">#REF!</definedName>
    <definedName name="RUIZ" localSheetId="3">#REF!</definedName>
    <definedName name="RUIZ" localSheetId="8">#REF!</definedName>
    <definedName name="RUIZ" localSheetId="10">#REF!</definedName>
    <definedName name="RUIZ" localSheetId="11">#REF!</definedName>
    <definedName name="RUIZ">#REF!</definedName>
    <definedName name="Rwvu.PLA2." localSheetId="12" hidden="1">'[51]COP FED'!#REF!</definedName>
    <definedName name="Rwvu.PLA2." localSheetId="13" hidden="1">'[51]COP FED'!#REF!</definedName>
    <definedName name="Rwvu.PLA2." localSheetId="14" hidden="1">'[51]COP FED'!#REF!</definedName>
    <definedName name="Rwvu.PLA2." localSheetId="15" hidden="1">'[51]COP FED'!#REF!</definedName>
    <definedName name="Rwvu.PLA2." localSheetId="0" hidden="1">'[51]COP FED'!#REF!</definedName>
    <definedName name="Rwvu.PLA2." localSheetId="4" hidden="1">'[51]COP FED'!#REF!</definedName>
    <definedName name="Rwvu.PLA2." localSheetId="5" hidden="1">'[51]COP FED'!#REF!</definedName>
    <definedName name="Rwvu.PLA2." localSheetId="2" hidden="1">'[51]COP FED'!#REF!</definedName>
    <definedName name="Rwvu.PLA2." localSheetId="7" hidden="1">'[51]COP FED'!#REF!</definedName>
    <definedName name="Rwvu.PLA2." localSheetId="9" hidden="1">'[51]COP FED'!#REF!</definedName>
    <definedName name="Rwvu.PLA2." localSheetId="6" hidden="1">'[51]COP FED'!#REF!</definedName>
    <definedName name="Rwvu.PLA2." localSheetId="1" hidden="1">#REF!</definedName>
    <definedName name="Rwvu.PLA2." localSheetId="3" hidden="1">'[51]COP FED'!#REF!</definedName>
    <definedName name="Rwvu.PLA2." localSheetId="8" hidden="1">'[51]COP FED'!#REF!</definedName>
    <definedName name="Rwvu.PLA2." localSheetId="10" hidden="1">'[51]COP FED'!#REF!</definedName>
    <definedName name="Rwvu.PLA2." localSheetId="11" hidden="1">'[51]COP FED'!#REF!</definedName>
    <definedName name="Rwvu.PLA2." hidden="1">'[51]COP FED'!#REF!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7" hidden="1">#REF!</definedName>
    <definedName name="rx" localSheetId="9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8" hidden="1">#REF!</definedName>
    <definedName name="rx" localSheetId="10" hidden="1">#REF!</definedName>
    <definedName name="rx" localSheetId="11" hidden="1">#REF!</definedName>
    <definedName name="rx" hidden="1">#REF!</definedName>
    <definedName name="rXDR" localSheetId="2">[52]CIRRs!$C$109</definedName>
    <definedName name="rXDR" localSheetId="7">[52]CIRRs!$C$109</definedName>
    <definedName name="rXDR">[52]CIRRs!$C$109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12">#REF!</definedName>
    <definedName name="S_" localSheetId="13">#REF!</definedName>
    <definedName name="S_" localSheetId="14">#REF!</definedName>
    <definedName name="S_" localSheetId="15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7">#REF!</definedName>
    <definedName name="S_" localSheetId="9">#REF!</definedName>
    <definedName name="S_" localSheetId="6">#REF!</definedName>
    <definedName name="S_" localSheetId="1">#REF!</definedName>
    <definedName name="S_" localSheetId="3">#REF!</definedName>
    <definedName name="S_" localSheetId="8">#REF!</definedName>
    <definedName name="S_" localSheetId="10">#REF!</definedName>
    <definedName name="S_" localSheetId="11">#REF!</definedName>
    <definedName name="S_">#REF!</definedName>
    <definedName name="S_1A" localSheetId="13">#REF!</definedName>
    <definedName name="S_1A" localSheetId="14">#REF!</definedName>
    <definedName name="S_1A" localSheetId="15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7">#REF!</definedName>
    <definedName name="S_1A" localSheetId="9">#REF!</definedName>
    <definedName name="S_1A" localSheetId="6">#REF!</definedName>
    <definedName name="S_1A" localSheetId="1">#REF!</definedName>
    <definedName name="S_1A" localSheetId="3">#REF!</definedName>
    <definedName name="S_1A" localSheetId="8">#REF!</definedName>
    <definedName name="S_1A" localSheetId="10">#REF!</definedName>
    <definedName name="S_1A">#REF!</definedName>
    <definedName name="SA_Tab" localSheetId="13">#REF!</definedName>
    <definedName name="SA_Tab" localSheetId="14">#REF!</definedName>
    <definedName name="SA_Tab" localSheetId="15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7">#REF!</definedName>
    <definedName name="SA_Tab" localSheetId="9">#REF!</definedName>
    <definedName name="SA_Tab" localSheetId="6">#REF!</definedName>
    <definedName name="SA_Tab" localSheetId="3">#REF!</definedName>
    <definedName name="SA_Tab" localSheetId="8">#REF!</definedName>
    <definedName name="SA_Tab" localSheetId="10">#REF!</definedName>
    <definedName name="SA_Tab">#REF!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12">#REF!</definedName>
    <definedName name="Salida_Recimp98" localSheetId="15">#REF!</definedName>
    <definedName name="Salida_Recimp98" localSheetId="4">#REF!</definedName>
    <definedName name="Salida_Recimp98" localSheetId="5">#REF!</definedName>
    <definedName name="Salida_Recimp98" localSheetId="2">#REF!</definedName>
    <definedName name="Salida_Recimp98" localSheetId="7">#REF!</definedName>
    <definedName name="Salida_Recimp98" localSheetId="9">#REF!</definedName>
    <definedName name="Salida_Recimp98" localSheetId="6">#REF!</definedName>
    <definedName name="Salida_Recimp98" localSheetId="1">#REF!</definedName>
    <definedName name="Salida_Recimp98" localSheetId="3">#REF!</definedName>
    <definedName name="Salida_Recimp98" localSheetId="8">#REF!</definedName>
    <definedName name="Salida_Recimp98" localSheetId="10">#REF!</definedName>
    <definedName name="Salida_Recimp98" localSheetId="11">#REF!</definedName>
    <definedName name="Salida_Recimp98">#REF!</definedName>
    <definedName name="Salida_Recimp99" localSheetId="12">#REF!</definedName>
    <definedName name="Salida_Recimp99" localSheetId="4">#REF!</definedName>
    <definedName name="Salida_Recimp99" localSheetId="5">#REF!</definedName>
    <definedName name="Salida_Recimp99" localSheetId="2">#REF!</definedName>
    <definedName name="Salida_Recimp99" localSheetId="7">#REF!</definedName>
    <definedName name="Salida_Recimp99" localSheetId="9">#REF!</definedName>
    <definedName name="Salida_Recimp99" localSheetId="6">#REF!</definedName>
    <definedName name="Salida_Recimp99" localSheetId="3">#REF!</definedName>
    <definedName name="Salida_Recimp99" localSheetId="8">#REF!</definedName>
    <definedName name="Salida_Recimp99" localSheetId="10">#REF!</definedName>
    <definedName name="Salida_Recimp99">#REF!</definedName>
    <definedName name="SALO" localSheetId="4">#REF!</definedName>
    <definedName name="SALO" localSheetId="5">#REF!</definedName>
    <definedName name="SALO" localSheetId="2">#REF!</definedName>
    <definedName name="SALO" localSheetId="7">#REF!</definedName>
    <definedName name="SALO" localSheetId="9">#REF!</definedName>
    <definedName name="SALO" localSheetId="6">#REF!</definedName>
    <definedName name="SALO" localSheetId="3">#REF!</definedName>
    <definedName name="SALO" localSheetId="8">#REF!</definedName>
    <definedName name="SALO" localSheetId="10">#REF!</definedName>
    <definedName name="SALO">#REF!</definedName>
    <definedName name="SAR" localSheetId="12">#REF!</definedName>
    <definedName name="SAR" localSheetId="13">#REF!</definedName>
    <definedName name="SAR" localSheetId="14">#REF!</definedName>
    <definedName name="SAR" localSheetId="15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7">#REF!</definedName>
    <definedName name="SAR" localSheetId="9">#REF!</definedName>
    <definedName name="SAR" localSheetId="6">#REF!</definedName>
    <definedName name="SAR" localSheetId="1">#REF!</definedName>
    <definedName name="SAR" localSheetId="3">#REF!</definedName>
    <definedName name="SAR" localSheetId="8">#REF!</definedName>
    <definedName name="SAR" localSheetId="10">#REF!</definedName>
    <definedName name="SAR">#REF!</definedName>
    <definedName name="sbn" localSheetId="2">#REF!</definedName>
    <definedName name="sbn" localSheetId="7">#REF!</definedName>
    <definedName name="sbn" localSheetId="9">#REF!</definedName>
    <definedName name="sbn" localSheetId="6">#REF!</definedName>
    <definedName name="sbn" localSheetId="8">#REF!</definedName>
    <definedName name="sbn" localSheetId="10">#REF!</definedName>
    <definedName name="sbn">#REF!</definedName>
    <definedName name="Scale" localSheetId="13">#REF!</definedName>
    <definedName name="Scale" localSheetId="14">#REF!</definedName>
    <definedName name="Scale" localSheetId="15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7">#REF!</definedName>
    <definedName name="Scale" localSheetId="9">#REF!</definedName>
    <definedName name="Scale" localSheetId="6">#REF!</definedName>
    <definedName name="Scale" localSheetId="1">#REF!</definedName>
    <definedName name="Scale" localSheetId="3">#REF!</definedName>
    <definedName name="Scale" localSheetId="8">#REF!</definedName>
    <definedName name="Scale" localSheetId="10">#REF!</definedName>
    <definedName name="Scale">#REF!</definedName>
    <definedName name="ScaleLabel" localSheetId="13">#REF!</definedName>
    <definedName name="ScaleLabel" localSheetId="14">#REF!</definedName>
    <definedName name="ScaleLabel" localSheetId="15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7">#REF!</definedName>
    <definedName name="ScaleLabel" localSheetId="9">#REF!</definedName>
    <definedName name="ScaleLabel" localSheetId="6">#REF!</definedName>
    <definedName name="ScaleLabel" localSheetId="1">#REF!</definedName>
    <definedName name="ScaleLabel" localSheetId="3">#REF!</definedName>
    <definedName name="ScaleLabel" localSheetId="8">#REF!</definedName>
    <definedName name="ScaleLabel" localSheetId="10">#REF!</definedName>
    <definedName name="ScaleLabel">#REF!</definedName>
    <definedName name="ScaleMultiplier" localSheetId="13">#REF!</definedName>
    <definedName name="ScaleMultiplier" localSheetId="14">#REF!</definedName>
    <definedName name="ScaleMultiplier" localSheetId="15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7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3">#REF!</definedName>
    <definedName name="ScaleMultiplier" localSheetId="8">#REF!</definedName>
    <definedName name="ScaleMultiplier" localSheetId="10">#REF!</definedName>
    <definedName name="ScaleMultiplier">#REF!</definedName>
    <definedName name="ScaleType" localSheetId="13">#REF!</definedName>
    <definedName name="ScaleType" localSheetId="14">#REF!</definedName>
    <definedName name="ScaleType" localSheetId="15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7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3">#REF!</definedName>
    <definedName name="ScaleType" localSheetId="8">#REF!</definedName>
    <definedName name="ScaleType" localSheetId="10">#REF!</definedName>
    <definedName name="ScaleType">#REF!</definedName>
    <definedName name="SCEN2" localSheetId="12">'[147]BOP Summary'!$AU$1</definedName>
    <definedName name="SCEN2" localSheetId="2">'[147]BOP Summary'!$AU$1</definedName>
    <definedName name="SCEN2" localSheetId="7">'[147]BOP Summary'!$AU$1</definedName>
    <definedName name="SCEN2" localSheetId="9">'[147]BOP Summary'!$AU$1</definedName>
    <definedName name="SCEN2" localSheetId="1">'[147]BOP Summary'!$AU$1</definedName>
    <definedName name="SCEN2" localSheetId="3">'[147]BOP Summary'!$AU$1</definedName>
    <definedName name="SCEN2" localSheetId="8">'[147]BOP Summary'!$AU$1</definedName>
    <definedName name="SCEN2" localSheetId="10">'[147]BOP Summary'!$AU$1</definedName>
    <definedName name="SCEN2" localSheetId="11">'[147]BOP Summary'!$AU$1</definedName>
    <definedName name="SCEN2">'[147]BOP Summary'!$AU$1</definedName>
    <definedName name="SCHILL" localSheetId="12">#REF!</definedName>
    <definedName name="SCHILL" localSheetId="13">#REF!</definedName>
    <definedName name="SCHILL" localSheetId="14">#REF!</definedName>
    <definedName name="SCHILL" localSheetId="15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7">#REF!</definedName>
    <definedName name="SCHILL" localSheetId="9">#REF!</definedName>
    <definedName name="SCHILL" localSheetId="6">#REF!</definedName>
    <definedName name="SCHILL" localSheetId="1">#REF!</definedName>
    <definedName name="SCHILL" localSheetId="3">#REF!</definedName>
    <definedName name="SCHILL" localSheetId="8">#REF!</definedName>
    <definedName name="SCHILL" localSheetId="10">#REF!</definedName>
    <definedName name="SCHILL" localSheetId="11">#REF!</definedName>
    <definedName name="SCHILL">#REF!</definedName>
    <definedName name="SCHILL1" localSheetId="13">#REF!</definedName>
    <definedName name="SCHILL1" localSheetId="14">#REF!</definedName>
    <definedName name="SCHILL1" localSheetId="15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7">#REF!</definedName>
    <definedName name="SCHILL1" localSheetId="9">#REF!</definedName>
    <definedName name="SCHILL1" localSheetId="6">#REF!</definedName>
    <definedName name="SCHILL1" localSheetId="1">#REF!</definedName>
    <definedName name="SCHILL1" localSheetId="3">#REF!</definedName>
    <definedName name="SCHILL1" localSheetId="8">#REF!</definedName>
    <definedName name="SCHILL1" localSheetId="10">#REF!</definedName>
    <definedName name="SCHILL1">#REF!</definedName>
    <definedName name="SCOTT1" localSheetId="13">#REF!</definedName>
    <definedName name="SCOTT1" localSheetId="14">#REF!</definedName>
    <definedName name="SCOTT1" localSheetId="15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7">#REF!</definedName>
    <definedName name="SCOTT1" localSheetId="9">#REF!</definedName>
    <definedName name="SCOTT1" localSheetId="6">#REF!</definedName>
    <definedName name="SCOTT1" localSheetId="1">#REF!</definedName>
    <definedName name="SCOTT1" localSheetId="3">#REF!</definedName>
    <definedName name="SCOTT1" localSheetId="8">#REF!</definedName>
    <definedName name="SCOTT1" localSheetId="10">#REF!</definedName>
    <definedName name="SCOTT1">#REF!</definedName>
    <definedName name="sd" localSheetId="13">#REF!</definedName>
    <definedName name="sd" localSheetId="14">#REF!</definedName>
    <definedName name="sd" localSheetId="15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7">#REF!</definedName>
    <definedName name="sd" localSheetId="9">#REF!</definedName>
    <definedName name="sd" localSheetId="6">#REF!</definedName>
    <definedName name="sd" localSheetId="1">#REF!</definedName>
    <definedName name="sd" localSheetId="3">#REF!</definedName>
    <definedName name="sd" localSheetId="8">#REF!</definedName>
    <definedName name="sd" localSheetId="10">#REF!</definedName>
    <definedName name="sd">#REF!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12" hidden="1">{"Riqfin97",#N/A,FALSE,"Tran";"Riqfinpro",#N/A,FALSE,"Tran"}</definedName>
    <definedName name="sdr" localSheetId="15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7">#REF!</definedName>
    <definedName name="sds_gdp_exp_lari" localSheetId="9">#REF!</definedName>
    <definedName name="sds_gdp_exp_lari" localSheetId="6">#REF!</definedName>
    <definedName name="sds_gdp_exp_lari" localSheetId="1">#REF!</definedName>
    <definedName name="sds_gdp_exp_lari" localSheetId="3">#REF!</definedName>
    <definedName name="sds_gdp_exp_lari" localSheetId="8">#REF!</definedName>
    <definedName name="sds_gdp_exp_lari" localSheetId="10">#REF!</definedName>
    <definedName name="sds_gdp_exp_lari" localSheetId="11">#REF!</definedName>
    <definedName name="sds_gdp_exp_lari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15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7">#REF!</definedName>
    <definedName name="sds_gdp_origin" localSheetId="9">#REF!</definedName>
    <definedName name="sds_gdp_origin" localSheetId="6">#REF!</definedName>
    <definedName name="sds_gdp_origin" localSheetId="1">#REF!</definedName>
    <definedName name="sds_gdp_origin" localSheetId="3">#REF!</definedName>
    <definedName name="sds_gdp_origin" localSheetId="8">#REF!</definedName>
    <definedName name="sds_gdp_origin" localSheetId="10">#REF!</definedName>
    <definedName name="sds_gdp_origin">#REF!</definedName>
    <definedName name="sds_gpd_exp_gdp" localSheetId="13">#REF!</definedName>
    <definedName name="sds_gpd_exp_gdp" localSheetId="14">#REF!</definedName>
    <definedName name="sds_gpd_exp_gdp" localSheetId="15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7">#REF!</definedName>
    <definedName name="sds_gpd_exp_gdp" localSheetId="9">#REF!</definedName>
    <definedName name="sds_gpd_exp_gdp" localSheetId="6">#REF!</definedName>
    <definedName name="sds_gpd_exp_gdp" localSheetId="1">#REF!</definedName>
    <definedName name="sds_gpd_exp_gdp" localSheetId="3">#REF!</definedName>
    <definedName name="sds_gpd_exp_gdp" localSheetId="8">#REF!</definedName>
    <definedName name="sds_gpd_exp_gdp" localSheetId="10">#REF!</definedName>
    <definedName name="sds_gpd_exp_gdp">#REF!</definedName>
    <definedName name="sdsd" localSheetId="14" hidden="1">'[92]Fax a enviar'!#REF!</definedName>
    <definedName name="sdsd" localSheetId="15" hidden="1">'[92]Fax a enviar'!#REF!</definedName>
    <definedName name="sdsd" localSheetId="0" hidden="1">'[92]Fax a enviar'!#REF!</definedName>
    <definedName name="sdsd" localSheetId="4" hidden="1">'[92]Fax a enviar'!#REF!</definedName>
    <definedName name="sdsd" localSheetId="5" hidden="1">'[92]Fax a enviar'!#REF!</definedName>
    <definedName name="sdsd" localSheetId="2" hidden="1">'[92]Fax a enviar'!#REF!</definedName>
    <definedName name="sdsd" localSheetId="7" hidden="1">'[92]Fax a enviar'!#REF!</definedName>
    <definedName name="sdsd" localSheetId="1" hidden="1">#REF!</definedName>
    <definedName name="sdsd" localSheetId="3" hidden="1">'[92]Fax a enviar'!#REF!</definedName>
    <definedName name="sdsd" localSheetId="8" hidden="1">'[92]Fax a enviar'!#REF!</definedName>
    <definedName name="sdsd" localSheetId="10" hidden="1">'[92]Fax a enviar'!#REF!</definedName>
    <definedName name="sdsd" hidden="1">'[92]Fax a enviar'!#REF!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7" hidden="1">#REF!</definedName>
    <definedName name="sdsds" localSheetId="9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8" hidden="1">#REF!</definedName>
    <definedName name="sdsds" localSheetId="10" hidden="1">#REF!</definedName>
    <definedName name="sdsds" localSheetId="11" hidden="1">#REF!</definedName>
    <definedName name="sdsds" hidden="1">#REF!</definedName>
    <definedName name="SECIND" localSheetId="2">#REF!</definedName>
    <definedName name="SECIND" localSheetId="7">#REF!</definedName>
    <definedName name="SECIND" localSheetId="9">#REF!</definedName>
    <definedName name="SECIND" localSheetId="6">#REF!</definedName>
    <definedName name="SECIND" localSheetId="3">#REF!</definedName>
    <definedName name="SECIND" localSheetId="8">#REF!</definedName>
    <definedName name="SECIND" localSheetId="10">#REF!</definedName>
    <definedName name="SECIND">#REF!</definedName>
    <definedName name="SECTORES" localSheetId="12">[133]SPNF!#REF!</definedName>
    <definedName name="SECTORES" localSheetId="2">[133]SPNF!#REF!</definedName>
    <definedName name="SECTORES" localSheetId="7">[133]SPNF!#REF!</definedName>
    <definedName name="SECTORES" localSheetId="9">[133]SPNF!#REF!</definedName>
    <definedName name="SECTORES" localSheetId="6">[133]SPNF!#REF!</definedName>
    <definedName name="SECTORES" localSheetId="1">[133]SPNF!#REF!</definedName>
    <definedName name="SECTORES" localSheetId="3">[133]SPNF!#REF!</definedName>
    <definedName name="SECTORES" localSheetId="8">[133]SPNF!#REF!</definedName>
    <definedName name="SECTORES" localSheetId="10">[133]SPNF!#REF!</definedName>
    <definedName name="SECTORES" localSheetId="11">[133]SPNF!#REF!</definedName>
    <definedName name="SECTORES">[133]SPNF!#REF!</definedName>
    <definedName name="seguimiento" localSheetId="12">#REF!</definedName>
    <definedName name="seguimiento" localSheetId="13">#REF!</definedName>
    <definedName name="seguimiento" localSheetId="15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7">#REF!</definedName>
    <definedName name="seguimiento" localSheetId="9">#REF!</definedName>
    <definedName name="seguimiento" localSheetId="6">#REF!</definedName>
    <definedName name="seguimiento" localSheetId="1">#REF!</definedName>
    <definedName name="seguimiento" localSheetId="3">#REF!</definedName>
    <definedName name="seguimiento" localSheetId="8">#REF!</definedName>
    <definedName name="seguimiento" localSheetId="10">#REF!</definedName>
    <definedName name="seguimiento" localSheetId="11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 localSheetId="7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 localSheetId="7">[4]C!$B$21:$N$21</definedName>
    <definedName name="SEGURIDAD_SOCIAL___IVA__LEY_N__23966_ART._5_PTO._2">[4]C!$B$21:$N$21</definedName>
    <definedName name="sei" localSheetId="12">#REF!</definedName>
    <definedName name="sei" localSheetId="15">#REF!</definedName>
    <definedName name="sei" localSheetId="4">#REF!</definedName>
    <definedName name="sei" localSheetId="5">#REF!</definedName>
    <definedName name="sei" localSheetId="2">#REF!</definedName>
    <definedName name="sei" localSheetId="7">#REF!</definedName>
    <definedName name="sei" localSheetId="9">#REF!</definedName>
    <definedName name="sei" localSheetId="6">#REF!</definedName>
    <definedName name="sei" localSheetId="1">#REF!</definedName>
    <definedName name="sei" localSheetId="3">#REF!</definedName>
    <definedName name="sei" localSheetId="8">#REF!</definedName>
    <definedName name="sei" localSheetId="10">#REF!</definedName>
    <definedName name="sei" localSheetId="11">#REF!</definedName>
    <definedName name="sei">#REF!</definedName>
    <definedName name="SEK" localSheetId="13">#REF!</definedName>
    <definedName name="SEK" localSheetId="14">#REF!</definedName>
    <definedName name="SEK" localSheetId="15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7">#REF!</definedName>
    <definedName name="SEK" localSheetId="9">#REF!</definedName>
    <definedName name="SEK" localSheetId="6">#REF!</definedName>
    <definedName name="SEK" localSheetId="1">#REF!</definedName>
    <definedName name="SEK" localSheetId="3">#REF!</definedName>
    <definedName name="SEK" localSheetId="8">#REF!</definedName>
    <definedName name="SEK" localSheetId="10">#REF!</definedName>
    <definedName name="SEK">#REF!</definedName>
    <definedName name="Selected_Economic_and_Financial_Indicators" localSheetId="2">#REF!</definedName>
    <definedName name="Selected_Economic_and_Financial_Indicators" localSheetId="7">#REF!</definedName>
    <definedName name="Selected_Economic_and_Financial_Indicators" localSheetId="9">#REF!</definedName>
    <definedName name="Selected_Economic_and_Financial_Indicators" localSheetId="6">#REF!</definedName>
    <definedName name="Selected_Economic_and_Financial_Indicators" localSheetId="8">#REF!</definedName>
    <definedName name="Selected_Economic_and_Financial_Indicators" localSheetId="10">#REF!</definedName>
    <definedName name="Selected_Economic_and_Financial_Indicators">#REF!</definedName>
    <definedName name="SelNE" localSheetId="2">#REF!</definedName>
    <definedName name="SelNE" localSheetId="7">#REF!</definedName>
    <definedName name="SelNE" localSheetId="9">#REF!</definedName>
    <definedName name="SelNE" localSheetId="6">#REF!</definedName>
    <definedName name="SelNE" localSheetId="8">#REF!</definedName>
    <definedName name="SelNE" localSheetId="10">#REF!</definedName>
    <definedName name="SelNE">#REF!</definedName>
    <definedName name="SelNEperc" localSheetId="2">#REF!</definedName>
    <definedName name="SelNEperc" localSheetId="7">#REF!</definedName>
    <definedName name="SelNEperc" localSheetId="9">#REF!</definedName>
    <definedName name="SelNEperc" localSheetId="6">#REF!</definedName>
    <definedName name="SelNEperc" localSheetId="8">#REF!</definedName>
    <definedName name="SelNEperc" localSheetId="10">#REF!</definedName>
    <definedName name="SelNEperc">#REF!</definedName>
    <definedName name="SEMANAL" localSheetId="2">#REF!</definedName>
    <definedName name="SEMANAL" localSheetId="7">#REF!</definedName>
    <definedName name="SEMANAL" localSheetId="9">#REF!</definedName>
    <definedName name="SEMANAL" localSheetId="6">#REF!</definedName>
    <definedName name="SEMANAL" localSheetId="8">#REF!</definedName>
    <definedName name="SEMANAL" localSheetId="10">#REF!</definedName>
    <definedName name="SEMANAL">#REF!</definedName>
    <definedName name="sencount" hidden="1">2</definedName>
    <definedName name="SEP._89" localSheetId="12">#REF!</definedName>
    <definedName name="SEP._89" localSheetId="15">#REF!</definedName>
    <definedName name="SEP._89" localSheetId="4">#REF!</definedName>
    <definedName name="SEP._89" localSheetId="5">#REF!</definedName>
    <definedName name="SEP._89" localSheetId="2">#REF!</definedName>
    <definedName name="SEP._89" localSheetId="7">#REF!</definedName>
    <definedName name="SEP._89" localSheetId="9">#REF!</definedName>
    <definedName name="SEP._89" localSheetId="6">#REF!</definedName>
    <definedName name="SEP._89" localSheetId="1">#REF!</definedName>
    <definedName name="SEP._89" localSheetId="3">#REF!</definedName>
    <definedName name="SEP._89" localSheetId="8">#REF!</definedName>
    <definedName name="SEP._89" localSheetId="10">#REF!</definedName>
    <definedName name="SEP._89" localSheetId="11">#REF!</definedName>
    <definedName name="SEP._89">#REF!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2">#REF!</definedName>
    <definedName name="SHEET_A._Contents_and_file_description" localSheetId="15">#REF!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2">#REF!</definedName>
    <definedName name="SHEET_A._Contents_and_file_description" localSheetId="7">#REF!</definedName>
    <definedName name="SHEET_A._Contents_and_file_description" localSheetId="9">#REF!</definedName>
    <definedName name="SHEET_A._Contents_and_file_description" localSheetId="6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8">#REF!</definedName>
    <definedName name="SHEET_A._Contents_and_file_description" localSheetId="10">#REF!</definedName>
    <definedName name="SHEET_A._Contents_and_file_description" localSheetId="11">#REF!</definedName>
    <definedName name="SHEET_A._Contents_and_file_description">#REF!</definedName>
    <definedName name="SHEET_B._DATA_FROM_TO_OTHER_FILES" localSheetId="12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2">#REF!</definedName>
    <definedName name="SHEET_B._DATA_FROM_TO_OTHER_FILES" localSheetId="7">#REF!</definedName>
    <definedName name="SHEET_B._DATA_FROM_TO_OTHER_FILES" localSheetId="9">#REF!</definedName>
    <definedName name="SHEET_B._DATA_FROM_TO_OTHER_FILES" localSheetId="6">#REF!</definedName>
    <definedName name="SHEET_B._DATA_FROM_TO_OTHER_FILES" localSheetId="3">#REF!</definedName>
    <definedName name="SHEET_B._DATA_FROM_TO_OTHER_FILES" localSheetId="8">#REF!</definedName>
    <definedName name="SHEET_B._DATA_FROM_TO_OTHER_FILES" localSheetId="10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2">#REF!</definedName>
    <definedName name="SHEET_C._RAW_DATA1" localSheetId="7">#REF!</definedName>
    <definedName name="SHEET_C._RAW_DATA1" localSheetId="9">#REF!</definedName>
    <definedName name="SHEET_C._RAW_DATA1" localSheetId="6">#REF!</definedName>
    <definedName name="SHEET_C._RAW_DATA1" localSheetId="3">#REF!</definedName>
    <definedName name="SHEET_C._RAW_DATA1" localSheetId="8">#REF!</definedName>
    <definedName name="SHEET_C._RAW_DATA1" localSheetId="10">#REF!</definedName>
    <definedName name="SHEET_C._RAW_DATA1">#REF!</definedName>
    <definedName name="SHEET_C._RAW_DATA2" localSheetId="2">#REF!</definedName>
    <definedName name="SHEET_C._RAW_DATA2" localSheetId="7">#REF!</definedName>
    <definedName name="SHEET_C._RAW_DATA2" localSheetId="9">#REF!</definedName>
    <definedName name="SHEET_C._RAW_DATA2" localSheetId="6">#REF!</definedName>
    <definedName name="SHEET_C._RAW_DATA2" localSheetId="8">#REF!</definedName>
    <definedName name="SHEET_C._RAW_DATA2" localSheetId="10">#REF!</definedName>
    <definedName name="SHEET_C._RAW_DATA2">#REF!</definedName>
    <definedName name="SHEET_D._DATA_TRANSFORMATIONS" localSheetId="2">#REF!</definedName>
    <definedName name="SHEET_D._DATA_TRANSFORMATIONS" localSheetId="7">#REF!</definedName>
    <definedName name="SHEET_D._DATA_TRANSFORMATIONS" localSheetId="9">#REF!</definedName>
    <definedName name="SHEET_D._DATA_TRANSFORMATIONS" localSheetId="6">#REF!</definedName>
    <definedName name="SHEET_D._DATA_TRANSFORMATIONS" localSheetId="8">#REF!</definedName>
    <definedName name="SHEET_D._DATA_TRANSFORMATIONS" localSheetId="10">#REF!</definedName>
    <definedName name="SHEET_D._DATA_TRANSFORMATIONS">#REF!</definedName>
    <definedName name="SHEET_E._FINAL_TABLES" localSheetId="2">#REF!</definedName>
    <definedName name="SHEET_E._FINAL_TABLES" localSheetId="7">#REF!</definedName>
    <definedName name="SHEET_E._FINAL_TABLES" localSheetId="9">#REF!</definedName>
    <definedName name="SHEET_E._FINAL_TABLES" localSheetId="6">#REF!</definedName>
    <definedName name="SHEET_E._FINAL_TABLES" localSheetId="8">#REF!</definedName>
    <definedName name="SHEET_E._FINAL_TABLES" localSheetId="10">#REF!</definedName>
    <definedName name="SHEET_E._FINAL_TABLES">#REF!</definedName>
    <definedName name="Sheet1_Chart_2_ChartType" hidden="1">64</definedName>
    <definedName name="SID" localSheetId="12">#REF!</definedName>
    <definedName name="SID" localSheetId="13">#REF!</definedName>
    <definedName name="SID" localSheetId="14">#REF!</definedName>
    <definedName name="SID" localSheetId="15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7">#REF!</definedName>
    <definedName name="SID" localSheetId="9">#REF!</definedName>
    <definedName name="SID" localSheetId="6">#REF!</definedName>
    <definedName name="SID" localSheetId="1">#REF!</definedName>
    <definedName name="SID" localSheetId="3">#REF!</definedName>
    <definedName name="SID" localSheetId="8">#REF!</definedName>
    <definedName name="SID" localSheetId="10">#REF!</definedName>
    <definedName name="SID" localSheetId="11">#REF!</definedName>
    <definedName name="SID">#REF!</definedName>
    <definedName name="SIDXGOB" localSheetId="2">'[86]SFISCAL-MOD'!$A$146:$IV$146</definedName>
    <definedName name="SIDXGOB" localSheetId="7">'[86]SFISCAL-MOD'!$A$146:$IV$146</definedName>
    <definedName name="SIDXGOB">'[86]SFISCAL-MOD'!$A$146:$IV$146</definedName>
    <definedName name="SING" localSheetId="12">#REF!</definedName>
    <definedName name="SING" localSheetId="13">#REF!</definedName>
    <definedName name="SING" localSheetId="14">#REF!</definedName>
    <definedName name="SING" localSheetId="15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7">#REF!</definedName>
    <definedName name="SING" localSheetId="9">#REF!</definedName>
    <definedName name="SING" localSheetId="6">#REF!</definedName>
    <definedName name="SING" localSheetId="1">#REF!</definedName>
    <definedName name="SING" localSheetId="3">#REF!</definedName>
    <definedName name="SING" localSheetId="8">#REF!</definedName>
    <definedName name="SING" localSheetId="10">#REF!</definedName>
    <definedName name="SING" localSheetId="11">#REF!</definedName>
    <definedName name="SING">#REF!</definedName>
    <definedName name="SING1" localSheetId="13">#REF!</definedName>
    <definedName name="SING1" localSheetId="14">#REF!</definedName>
    <definedName name="SING1" localSheetId="15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7">#REF!</definedName>
    <definedName name="SING1" localSheetId="9">#REF!</definedName>
    <definedName name="SING1" localSheetId="6">#REF!</definedName>
    <definedName name="SING1" localSheetId="1">#REF!</definedName>
    <definedName name="SING1" localSheetId="3">#REF!</definedName>
    <definedName name="SING1" localSheetId="8">#REF!</definedName>
    <definedName name="SING1" localSheetId="10">#REF!</definedName>
    <definedName name="SING1">#REF!</definedName>
    <definedName name="SISBANCARIO" localSheetId="2">#REF!</definedName>
    <definedName name="SISBANCARIO" localSheetId="7">#REF!</definedName>
    <definedName name="SISBANCARIO" localSheetId="9">#REF!</definedName>
    <definedName name="SISBANCARIO" localSheetId="6">#REF!</definedName>
    <definedName name="SISBANCARIO" localSheetId="8">#REF!</definedName>
    <definedName name="SISBANCARIO" localSheetId="10">#REF!</definedName>
    <definedName name="SISBANCARIO">#REF!</definedName>
    <definedName name="sisfin1" localSheetId="2">#REF!</definedName>
    <definedName name="sisfin1" localSheetId="7">#REF!</definedName>
    <definedName name="sisfin1" localSheetId="9">#REF!</definedName>
    <definedName name="sisfin1" localSheetId="6">#REF!</definedName>
    <definedName name="sisfin1" localSheetId="8">#REF!</definedName>
    <definedName name="sisfin1" localSheetId="10">#REF!</definedName>
    <definedName name="sisfin1">#REF!</definedName>
    <definedName name="sisfin2" localSheetId="2">#REF!</definedName>
    <definedName name="sisfin2" localSheetId="7">#REF!</definedName>
    <definedName name="sisfin2" localSheetId="9">#REF!</definedName>
    <definedName name="sisfin2" localSheetId="6">#REF!</definedName>
    <definedName name="sisfin2" localSheetId="8">#REF!</definedName>
    <definedName name="sisfin2" localSheetId="10">#REF!</definedName>
    <definedName name="sisfin2">#REF!</definedName>
    <definedName name="SISTEMA_BANCARIO_NACIONAL" localSheetId="2">#REF!</definedName>
    <definedName name="SISTEMA_BANCARIO_NACIONAL" localSheetId="7">#REF!</definedName>
    <definedName name="SISTEMA_BANCARIO_NACIONAL" localSheetId="9">#REF!</definedName>
    <definedName name="SISTEMA_BANCARIO_NACIONAL" localSheetId="6">#REF!</definedName>
    <definedName name="SISTEMA_BANCARIO_NACIONAL" localSheetId="8">#REF!</definedName>
    <definedName name="SISTEMA_BANCARIO_NACIONAL" localSheetId="10">#REF!</definedName>
    <definedName name="SISTEMA_BANCARIO_NACIONAL">#REF!</definedName>
    <definedName name="sksksksk" localSheetId="2">#REF!</definedName>
    <definedName name="sksksksk" localSheetId="7">#REF!</definedName>
    <definedName name="sksksksk" localSheetId="9">#REF!</definedName>
    <definedName name="sksksksk" localSheetId="6">#REF!</definedName>
    <definedName name="sksksksk" localSheetId="8">#REF!</definedName>
    <definedName name="sksksksk" localSheetId="10">#REF!</definedName>
    <definedName name="sksksksk">#REF!</definedName>
    <definedName name="snp" localSheetId="14">'[127]Credit ratings on 1st issues'!#REF!</definedName>
    <definedName name="snp" localSheetId="15">'[127]Credit ratings on 1st issues'!#REF!</definedName>
    <definedName name="snp" localSheetId="0">'[127]Credit ratings on 1st issues'!#REF!</definedName>
    <definedName name="snp" localSheetId="4">'[127]Credit ratings on 1st issues'!#REF!</definedName>
    <definedName name="snp" localSheetId="5">'[127]Credit ratings on 1st issues'!#REF!</definedName>
    <definedName name="snp" localSheetId="2">'[127]Credit ratings on 1st issues'!#REF!</definedName>
    <definedName name="snp" localSheetId="7">'[127]Credit ratings on 1st issues'!#REF!</definedName>
    <definedName name="snp" localSheetId="3">'[127]Credit ratings on 1st issues'!#REF!</definedName>
    <definedName name="snp" localSheetId="8">'[127]Credit ratings on 1st issues'!#REF!</definedName>
    <definedName name="snp" localSheetId="10">'[127]Credit ratings on 1st issues'!#REF!</definedName>
    <definedName name="snp">'[127]Credit ratings on 1st issues'!#REF!</definedName>
    <definedName name="SOL" localSheetId="2">[62]SOLVENCIA!$D$5</definedName>
    <definedName name="SOL" localSheetId="7">[62]SOLVENCIA!$D$5</definedName>
    <definedName name="SOL">[62]SOLVENCIA!$D$5</definedName>
    <definedName name="Solvencia" localSheetId="2">'[50]Ranking Bancario'!$B$4:$F$54</definedName>
    <definedName name="Solvencia" localSheetId="7">'[50]Ranking Bancario'!$B$4:$F$54</definedName>
    <definedName name="Solvencia">'[50]Ranking Bancario'!$B$4:$F$54</definedName>
    <definedName name="SortRange" localSheetId="12">#REF!</definedName>
    <definedName name="SortRange" localSheetId="13">#REF!</definedName>
    <definedName name="SortRange" localSheetId="14">#REF!</definedName>
    <definedName name="SortRange" localSheetId="15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7">#REF!</definedName>
    <definedName name="SortRange" localSheetId="9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8">#REF!</definedName>
    <definedName name="SortRange" localSheetId="10">#REF!</definedName>
    <definedName name="SortRange" localSheetId="11">#REF!</definedName>
    <definedName name="SortRange">#REF!</definedName>
    <definedName name="SP" localSheetId="2">#REF!</definedName>
    <definedName name="SP" localSheetId="7">#REF!</definedName>
    <definedName name="SP" localSheetId="9">#REF!</definedName>
    <definedName name="SP" localSheetId="6">#REF!</definedName>
    <definedName name="SP" localSheetId="3">#REF!</definedName>
    <definedName name="SP" localSheetId="8">#REF!</definedName>
    <definedName name="SP" localSheetId="10">#REF!</definedName>
    <definedName name="SP">#REF!</definedName>
    <definedName name="Spain_wt" localSheetId="2">'[67]OECD wgt'!$B$31</definedName>
    <definedName name="Spain_wt" localSheetId="7">'[67]OECD wgt'!$B$31</definedName>
    <definedName name="Spain_wt">'[67]OECD wgt'!$B$31</definedName>
    <definedName name="SPG" localSheetId="12">#REF!</definedName>
    <definedName name="SPG" localSheetId="15">#REF!</definedName>
    <definedName name="SPG" localSheetId="4">#REF!</definedName>
    <definedName name="SPG" localSheetId="5">#REF!</definedName>
    <definedName name="SPG" localSheetId="2">#REF!</definedName>
    <definedName name="SPG" localSheetId="7">#REF!</definedName>
    <definedName name="SPG" localSheetId="9">#REF!</definedName>
    <definedName name="SPG" localSheetId="6">#REF!</definedName>
    <definedName name="SPG" localSheetId="1">#REF!</definedName>
    <definedName name="SPG" localSheetId="3">#REF!</definedName>
    <definedName name="SPG" localSheetId="8">#REF!</definedName>
    <definedName name="SPG" localSheetId="10">#REF!</definedName>
    <definedName name="SPG" localSheetId="11">#REF!</definedName>
    <definedName name="SPG">#REF!</definedName>
    <definedName name="SPN">#N/A</definedName>
    <definedName name="spnf" localSheetId="12">'[132]SPNF Acuerdo Incl. Int.'!spnf</definedName>
    <definedName name="spnf" localSheetId="14">'[132]SPNF Acuerdo Incl. Int.'!spnf</definedName>
    <definedName name="spnf" localSheetId="15">'[132]SPNF Acuerdo Incl. Int.'!spnf</definedName>
    <definedName name="spnf" localSheetId="0">'[132]SPNF Acuerdo Incl. Int.'!spnf</definedName>
    <definedName name="spnf" localSheetId="4">'[132]SPNF Acuerdo Incl. Int.'!spnf</definedName>
    <definedName name="spnf" localSheetId="5">'[132]SPNF Acuerdo Incl. Int.'!spnf</definedName>
    <definedName name="spnf" localSheetId="2">'[132]SPNF Acuerdo Incl. Int.'!spnf</definedName>
    <definedName name="spnf" localSheetId="7">'[132]SPNF Acuerdo Incl. Int.'!spnf</definedName>
    <definedName name="spnf" localSheetId="9">'[132]SPNF Acuerdo Incl. Int.'!spnf</definedName>
    <definedName name="spnf" localSheetId="1">#REF!</definedName>
    <definedName name="spnf" localSheetId="3">'[132]SPNF Acuerdo Incl. Int.'!spnf</definedName>
    <definedName name="spnf" localSheetId="8">'[132]SPNF Acuerdo Incl. Int.'!spnf</definedName>
    <definedName name="spnf" localSheetId="10">'[132]SPNF Acuerdo Incl. Int.'!spnf</definedName>
    <definedName name="spnf">'[132]SPNF Acuerdo Incl. Int.'!spnf</definedName>
    <definedName name="Spread_Between_Highest_and_Lowest_Rates" localSheetId="2">'[68]Inter-Bank'!$N$5</definedName>
    <definedName name="Spread_Between_Highest_and_Lowest_Rates" localSheetId="7">'[68]Inter-Bank'!$N$5</definedName>
    <definedName name="Spread_Between_Highest_and_Lowest_Rates">'[68]Inter-Bank'!$N$5</definedName>
    <definedName name="SPSS" localSheetId="12">#REF!</definedName>
    <definedName name="SPSS" localSheetId="15">#REF!</definedName>
    <definedName name="SPSS" localSheetId="4">#REF!</definedName>
    <definedName name="SPSS" localSheetId="5">#REF!</definedName>
    <definedName name="SPSS" localSheetId="2">#REF!</definedName>
    <definedName name="SPSS" localSheetId="7">#REF!</definedName>
    <definedName name="SPSS" localSheetId="9">#REF!</definedName>
    <definedName name="SPSS" localSheetId="6">#REF!</definedName>
    <definedName name="SPSS" localSheetId="1">#REF!</definedName>
    <definedName name="SPSS" localSheetId="3">#REF!</definedName>
    <definedName name="SPSS" localSheetId="8">#REF!</definedName>
    <definedName name="SPSS" localSheetId="10">#REF!</definedName>
    <definedName name="SPSS" localSheetId="11">#REF!</definedName>
    <definedName name="SPSS">#REF!</definedName>
    <definedName name="SRTable" localSheetId="12">#REF!</definedName>
    <definedName name="SRTable" localSheetId="15">#REF!</definedName>
    <definedName name="SRTable" localSheetId="2">#REF!</definedName>
    <definedName name="SRTable" localSheetId="7">#REF!</definedName>
    <definedName name="SRTable" localSheetId="9">#REF!</definedName>
    <definedName name="SRTable" localSheetId="6">#REF!</definedName>
    <definedName name="SRTable" localSheetId="1">#REF!</definedName>
    <definedName name="SRTable" localSheetId="3">#REF!</definedName>
    <definedName name="SRTable" localSheetId="8">#REF!</definedName>
    <definedName name="SRTable" localSheetId="10">#REF!</definedName>
    <definedName name="SRTable">#REF!</definedName>
    <definedName name="srtable1" localSheetId="12">#REF!</definedName>
    <definedName name="srtable1" localSheetId="15">#REF!</definedName>
    <definedName name="srtable1" localSheetId="2">#REF!</definedName>
    <definedName name="srtable1" localSheetId="7">#REF!</definedName>
    <definedName name="srtable1" localSheetId="9">#REF!</definedName>
    <definedName name="srtable1" localSheetId="6">#REF!</definedName>
    <definedName name="srtable1" localSheetId="1">#REF!</definedName>
    <definedName name="srtable1" localSheetId="3">#REF!</definedName>
    <definedName name="srtable1" localSheetId="8">#REF!</definedName>
    <definedName name="srtable1" localSheetId="10">#REF!</definedName>
    <definedName name="srtable1">#REF!</definedName>
    <definedName name="srtbl" localSheetId="2">#REF!</definedName>
    <definedName name="srtbl" localSheetId="7">#REF!</definedName>
    <definedName name="srtbl" localSheetId="9">#REF!</definedName>
    <definedName name="srtbl" localSheetId="6">#REF!</definedName>
    <definedName name="srtbl" localSheetId="8">#REF!</definedName>
    <definedName name="srtbl" localSheetId="10">#REF!</definedName>
    <definedName name="srtbl">#REF!</definedName>
    <definedName name="SS" localSheetId="2">[148]IMATA!$B$45:$B$108</definedName>
    <definedName name="SS" localSheetId="7">[148]IMATA!$B$45:$B$108</definedName>
    <definedName name="SS">[148]IMATA!$B$45:$B$108</definedName>
    <definedName name="SSperc" localSheetId="12">#REF!</definedName>
    <definedName name="SSperc" localSheetId="15">#REF!</definedName>
    <definedName name="SSperc" localSheetId="4">#REF!</definedName>
    <definedName name="SSperc" localSheetId="5">#REF!</definedName>
    <definedName name="SSperc" localSheetId="2">#REF!</definedName>
    <definedName name="SSperc" localSheetId="7">#REF!</definedName>
    <definedName name="SSperc" localSheetId="9">#REF!</definedName>
    <definedName name="SSperc" localSheetId="6">#REF!</definedName>
    <definedName name="SSperc" localSheetId="1">#REF!</definedName>
    <definedName name="SSperc" localSheetId="3">#REF!</definedName>
    <definedName name="SSperc" localSheetId="8">#REF!</definedName>
    <definedName name="SSperc" localSheetId="10">#REF!</definedName>
    <definedName name="SSperc" localSheetId="11">#REF!</definedName>
    <definedName name="SSperc">#REF!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2">#REF!</definedName>
    <definedName name="Staff" localSheetId="15">#REF!</definedName>
    <definedName name="Staff" localSheetId="4">#REF!</definedName>
    <definedName name="Staff" localSheetId="5">#REF!</definedName>
    <definedName name="Staff" localSheetId="2">#REF!</definedName>
    <definedName name="Staff" localSheetId="7">#REF!</definedName>
    <definedName name="Staff" localSheetId="9">#REF!</definedName>
    <definedName name="Staff" localSheetId="6">#REF!</definedName>
    <definedName name="Staff" localSheetId="1">#REF!</definedName>
    <definedName name="Staff" localSheetId="3">#REF!</definedName>
    <definedName name="Staff" localSheetId="8">#REF!</definedName>
    <definedName name="Staff" localSheetId="10">#REF!</definedName>
    <definedName name="Staff" localSheetId="11">#REF!</definedName>
    <definedName name="Staff">#REF!</definedName>
    <definedName name="staffrp" localSheetId="12">#REF!</definedName>
    <definedName name="staffrp" localSheetId="4">#REF!</definedName>
    <definedName name="staffrp" localSheetId="5">#REF!</definedName>
    <definedName name="staffrp" localSheetId="2">#REF!</definedName>
    <definedName name="staffrp" localSheetId="7">#REF!</definedName>
    <definedName name="staffrp" localSheetId="9">#REF!</definedName>
    <definedName name="staffrp" localSheetId="6">#REF!</definedName>
    <definedName name="staffrp" localSheetId="3">#REF!</definedName>
    <definedName name="staffrp" localSheetId="8">#REF!</definedName>
    <definedName name="staffrp" localSheetId="10">#REF!</definedName>
    <definedName name="staffrp">#REF!</definedName>
    <definedName name="START" localSheetId="12">#REF!</definedName>
    <definedName name="START" localSheetId="13">#REF!</definedName>
    <definedName name="START" localSheetId="14">#REF!</definedName>
    <definedName name="START" localSheetId="15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7">#REF!</definedName>
    <definedName name="START" localSheetId="9">#REF!</definedName>
    <definedName name="START" localSheetId="6">#REF!</definedName>
    <definedName name="START" localSheetId="3">#REF!</definedName>
    <definedName name="START" localSheetId="8">#REF!</definedName>
    <definedName name="START" localSheetId="10">#REF!</definedName>
    <definedName name="START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15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7">#REF!</definedName>
    <definedName name="StartPosition" localSheetId="9">#REF!</definedName>
    <definedName name="StartPosition" localSheetId="6">#REF!</definedName>
    <definedName name="StartPosition" localSheetId="1">#REF!</definedName>
    <definedName name="StartPosition" localSheetId="3">#REF!</definedName>
    <definedName name="StartPosition" localSheetId="8">#REF!</definedName>
    <definedName name="StartPosition" localSheetId="10">#REF!</definedName>
    <definedName name="StartPosition">#REF!</definedName>
    <definedName name="STFQTAB" localSheetId="13">#REF!</definedName>
    <definedName name="STFQTAB" localSheetId="14">#REF!</definedName>
    <definedName name="STFQTAB" localSheetId="15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7">#REF!</definedName>
    <definedName name="STFQTAB" localSheetId="9">#REF!</definedName>
    <definedName name="STFQTAB" localSheetId="6">#REF!</definedName>
    <definedName name="STFQTAB" localSheetId="3">#REF!</definedName>
    <definedName name="STFQTAB" localSheetId="8">#REF!</definedName>
    <definedName name="STFQTAB" localSheetId="10">#REF!</definedName>
    <definedName name="STFQTAB">#REF!</definedName>
    <definedName name="STOCK" localSheetId="2">[137]STOCK!$D$4:$K$69</definedName>
    <definedName name="STOCK" localSheetId="7">[137]STOCK!$D$4:$K$69</definedName>
    <definedName name="STOCK">[137]STOCK!$D$4:$K$69</definedName>
    <definedName name="stocksumm" localSheetId="12">#REF!</definedName>
    <definedName name="stocksumm" localSheetId="15">#REF!</definedName>
    <definedName name="stocksumm" localSheetId="4">#REF!</definedName>
    <definedName name="stocksumm" localSheetId="5">#REF!</definedName>
    <definedName name="stocksumm" localSheetId="2">#REF!</definedName>
    <definedName name="stocksumm" localSheetId="7">#REF!</definedName>
    <definedName name="stocksumm" localSheetId="9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10">#REF!</definedName>
    <definedName name="stocksumm" localSheetId="11">#REF!</definedName>
    <definedName name="stocksumm">#REF!</definedName>
    <definedName name="STOP" localSheetId="13">#REF!</definedName>
    <definedName name="STOP" localSheetId="14">#REF!</definedName>
    <definedName name="STOP" localSheetId="15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7">#REF!</definedName>
    <definedName name="STOP" localSheetId="9">#REF!</definedName>
    <definedName name="STOP" localSheetId="6">#REF!</definedName>
    <definedName name="STOP" localSheetId="3">#REF!</definedName>
    <definedName name="STOP" localSheetId="8">#REF!</definedName>
    <definedName name="STOP" localSheetId="10">#REF!</definedName>
    <definedName name="STOP">#REF!</definedName>
    <definedName name="STTAB4" localSheetId="2">#REF!</definedName>
    <definedName name="STTAB4" localSheetId="7">#REF!</definedName>
    <definedName name="STTAB4" localSheetId="9">#REF!</definedName>
    <definedName name="STTAB4" localSheetId="6">#REF!</definedName>
    <definedName name="STTAB4" localSheetId="8">#REF!</definedName>
    <definedName name="STTAB4" localSheetId="10">#REF!</definedName>
    <definedName name="STTAB4">#REF!</definedName>
    <definedName name="SUM" localSheetId="2">[12]BoP!$E$313:$BE$365</definedName>
    <definedName name="SUM" localSheetId="7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 localSheetId="7">[4]C!$B$19:$N$19</definedName>
    <definedName name="SUMA_FIJA_FINANCIADA_CON__LA_COPARTICIPACION_FEDERAL_DE_NACION__LEY_N__23621_ART._1">[4]C!$B$19:$N$19</definedName>
    <definedName name="SUMGDP" localSheetId="12">[114]NA!#REF!</definedName>
    <definedName name="SUMGDP" localSheetId="15">[114]NA!#REF!</definedName>
    <definedName name="SUMGDP" localSheetId="4">[114]NA!#REF!</definedName>
    <definedName name="SUMGDP" localSheetId="5">[114]NA!#REF!</definedName>
    <definedName name="SUMGDP" localSheetId="2">[114]NA!#REF!</definedName>
    <definedName name="SUMGDP" localSheetId="7">[114]NA!#REF!</definedName>
    <definedName name="SUMGDP" localSheetId="9">[114]NA!#REF!</definedName>
    <definedName name="SUMGDP" localSheetId="6">[114]NA!#REF!</definedName>
    <definedName name="SUMGDP" localSheetId="1">[114]NA!#REF!</definedName>
    <definedName name="SUMGDP" localSheetId="3">[114]NA!#REF!</definedName>
    <definedName name="SUMGDP" localSheetId="8">[114]NA!#REF!</definedName>
    <definedName name="SUMGDP" localSheetId="10">[114]NA!#REF!</definedName>
    <definedName name="SUMGDP" localSheetId="11">[114]NA!#REF!</definedName>
    <definedName name="SUMGDP">[114]NA!#REF!</definedName>
    <definedName name="SUMTAB" localSheetId="2">[149]CPI:NA!$A$272:$R$990</definedName>
    <definedName name="SUMTAB" localSheetId="7">[149]CPI:NA!$A$272:$R$990</definedName>
    <definedName name="SUMTAB">[149]CPI:NA!$A$272:$R$990</definedName>
    <definedName name="SUPLI" localSheetId="12">#REF!</definedName>
    <definedName name="SUPLI" localSheetId="13">#REF!</definedName>
    <definedName name="SUPLI" localSheetId="14">#REF!</definedName>
    <definedName name="SUPLI" localSheetId="15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7">#REF!</definedName>
    <definedName name="SUPLI" localSheetId="9">#REF!</definedName>
    <definedName name="SUPLI" localSheetId="6">#REF!</definedName>
    <definedName name="SUPLI" localSheetId="1">#REF!</definedName>
    <definedName name="SUPLI" localSheetId="3">#REF!</definedName>
    <definedName name="SUPLI" localSheetId="8">#REF!</definedName>
    <definedName name="SUPLI" localSheetId="10">#REF!</definedName>
    <definedName name="SUPLI" localSheetId="11">#REF!</definedName>
    <definedName name="SUPLI">#REF!</definedName>
    <definedName name="SUPLIDORES" localSheetId="13">#REF!</definedName>
    <definedName name="SUPLIDORES" localSheetId="14">#REF!</definedName>
    <definedName name="SUPLIDORES" localSheetId="15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7">#REF!</definedName>
    <definedName name="SUPLIDORES" localSheetId="9">#REF!</definedName>
    <definedName name="SUPLIDORES" localSheetId="6">#REF!</definedName>
    <definedName name="SUPLIDORES" localSheetId="1">#REF!</definedName>
    <definedName name="SUPLIDORES" localSheetId="3">#REF!</definedName>
    <definedName name="SUPLIDORES" localSheetId="8">#REF!</definedName>
    <definedName name="SUPLIDORES" localSheetId="10">#REF!</definedName>
    <definedName name="SUPLIDORES">#REF!</definedName>
    <definedName name="SUPPLY" localSheetId="2">[80]MONTHLY!$A$87:$Q$193</definedName>
    <definedName name="SUPPLY" localSheetId="7">[80]MONTHLY!$A$87:$Q$193</definedName>
    <definedName name="SUPPLY">[80]MONTHLY!$A$87:$Q$193</definedName>
    <definedName name="SUPPLY2" localSheetId="2">[80]MONTHLY!$A$422:$Z$477</definedName>
    <definedName name="SUPPLY2" localSheetId="7">[80]MONTHLY!$A$422:$Z$477</definedName>
    <definedName name="SUPPLY2">[80]MONTHLY!$A$422:$Z$477</definedName>
    <definedName name="SUPUES" localSheetId="12">#REF!</definedName>
    <definedName name="SUPUES" localSheetId="15">#REF!</definedName>
    <definedName name="SUPUES" localSheetId="4">#REF!</definedName>
    <definedName name="SUPUES" localSheetId="5">#REF!</definedName>
    <definedName name="SUPUES" localSheetId="2">#REF!</definedName>
    <definedName name="SUPUES" localSheetId="7">#REF!</definedName>
    <definedName name="SUPUES" localSheetId="9">#REF!</definedName>
    <definedName name="SUPUES" localSheetId="6">#REF!</definedName>
    <definedName name="SUPUES" localSheetId="1">#REF!</definedName>
    <definedName name="SUPUES" localSheetId="3">#REF!</definedName>
    <definedName name="SUPUES" localSheetId="8">#REF!</definedName>
    <definedName name="SUPUES" localSheetId="10">#REF!</definedName>
    <definedName name="SUPUES" localSheetId="11">#REF!</definedName>
    <definedName name="SUPUES">#REF!</definedName>
    <definedName name="supuestos" localSheetId="12">#REF!</definedName>
    <definedName name="supuestos" localSheetId="15">#REF!</definedName>
    <definedName name="supuestos" localSheetId="2">#REF!</definedName>
    <definedName name="supuestos" localSheetId="7">#REF!</definedName>
    <definedName name="supuestos" localSheetId="9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8">#REF!</definedName>
    <definedName name="supuestos" localSheetId="10">#REF!</definedName>
    <definedName name="supuestos">#REF!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 localSheetId="2">'[67]OECD wgt'!$B$32</definedName>
    <definedName name="Sweden_wt" localSheetId="7">'[67]OECD wgt'!$B$32</definedName>
    <definedName name="Sweden_wt">'[67]OECD wgt'!$B$32</definedName>
    <definedName name="SwitchColor" localSheetId="12">#REF!</definedName>
    <definedName name="SwitchColor" localSheetId="15">#REF!</definedName>
    <definedName name="SwitchColor" localSheetId="4">#REF!</definedName>
    <definedName name="SwitchColor" localSheetId="5">#REF!</definedName>
    <definedName name="SwitchColor" localSheetId="2">#REF!</definedName>
    <definedName name="SwitchColor" localSheetId="7">#REF!</definedName>
    <definedName name="SwitchColor" localSheetId="9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10">#REF!</definedName>
    <definedName name="SwitchColor" localSheetId="11">#REF!</definedName>
    <definedName name="SwitchColor">#REF!</definedName>
    <definedName name="Switzerland_wt" localSheetId="2">'[67]OECD wgt'!$B$33</definedName>
    <definedName name="Switzerland_wt" localSheetId="7">'[67]OECD wgt'!$B$33</definedName>
    <definedName name="Switzerland_wt">'[67]OECD wgt'!$B$33</definedName>
    <definedName name="Swvu.PLA1." localSheetId="12" hidden="1">'[51]COP FED'!#REF!</definedName>
    <definedName name="Swvu.PLA1." localSheetId="13" hidden="1">'[51]COP FED'!#REF!</definedName>
    <definedName name="Swvu.PLA1." localSheetId="15" hidden="1">'[51]COP FED'!#REF!</definedName>
    <definedName name="Swvu.PLA1." localSheetId="4" hidden="1">'[51]COP FED'!#REF!</definedName>
    <definedName name="Swvu.PLA1." localSheetId="5" hidden="1">'[51]COP FED'!#REF!</definedName>
    <definedName name="Swvu.PLA1." localSheetId="2" hidden="1">'[51]COP FED'!#REF!</definedName>
    <definedName name="Swvu.PLA1." localSheetId="7" hidden="1">'[51]COP FED'!#REF!</definedName>
    <definedName name="Swvu.PLA1." localSheetId="9" hidden="1">'[51]COP FED'!#REF!</definedName>
    <definedName name="Swvu.PLA1." localSheetId="6" hidden="1">'[51]COP FED'!#REF!</definedName>
    <definedName name="Swvu.PLA1." localSheetId="1" hidden="1">'[51]COP FED'!#REF!</definedName>
    <definedName name="Swvu.PLA1." localSheetId="3" hidden="1">'[51]COP FED'!#REF!</definedName>
    <definedName name="Swvu.PLA1." localSheetId="8" hidden="1">'[51]COP FED'!#REF!</definedName>
    <definedName name="Swvu.PLA1." localSheetId="10" hidden="1">'[51]COP FED'!#REF!</definedName>
    <definedName name="Swvu.PLA1." localSheetId="11" hidden="1">'[51]COP FED'!#REF!</definedName>
    <definedName name="Swvu.PLA1." hidden="1">'[51]COP FED'!#REF!</definedName>
    <definedName name="Swvu.PLA2." localSheetId="2" hidden="1">'[51]COP FED'!$A$1:$N$49</definedName>
    <definedName name="Swvu.PLA2." localSheetId="7" hidden="1">'[51]COP FED'!$A$1:$N$49</definedName>
    <definedName name="Swvu.PLA2." hidden="1">'[51]COP FED'!$A$1:$N$49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12">#REF!</definedName>
    <definedName name="Tab_2" localSheetId="15">#REF!</definedName>
    <definedName name="Tab_2" localSheetId="4">#REF!</definedName>
    <definedName name="Tab_2" localSheetId="5">#REF!</definedName>
    <definedName name="Tab_2" localSheetId="2">#REF!</definedName>
    <definedName name="Tab_2" localSheetId="7">#REF!</definedName>
    <definedName name="Tab_2" localSheetId="9">#REF!</definedName>
    <definedName name="Tab_2" localSheetId="6">#REF!</definedName>
    <definedName name="Tab_2" localSheetId="1">#REF!</definedName>
    <definedName name="Tab_2" localSheetId="3">#REF!</definedName>
    <definedName name="Tab_2" localSheetId="8">#REF!</definedName>
    <definedName name="Tab_2" localSheetId="10">#REF!</definedName>
    <definedName name="Tab_2" localSheetId="11">#REF!</definedName>
    <definedName name="Tab_2">#REF!</definedName>
    <definedName name="Tab_Assumptions" localSheetId="12">#REF!</definedName>
    <definedName name="Tab_Assumptions" localSheetId="4">#REF!</definedName>
    <definedName name="Tab_Assumptions" localSheetId="5">#REF!</definedName>
    <definedName name="Tab_Assumptions" localSheetId="2">#REF!</definedName>
    <definedName name="Tab_Assumptions" localSheetId="7">#REF!</definedName>
    <definedName name="Tab_Assumptions" localSheetId="9">#REF!</definedName>
    <definedName name="Tab_Assumptions" localSheetId="6">#REF!</definedName>
    <definedName name="Tab_Assumptions" localSheetId="3">#REF!</definedName>
    <definedName name="Tab_Assumptions" localSheetId="8">#REF!</definedName>
    <definedName name="Tab_Assumptions" localSheetId="10">#REF!</definedName>
    <definedName name="Tab_Assumptions">#REF!</definedName>
    <definedName name="Tab_results" localSheetId="4">#REF!</definedName>
    <definedName name="Tab_results" localSheetId="5">#REF!</definedName>
    <definedName name="Tab_results" localSheetId="2">#REF!</definedName>
    <definedName name="Tab_results" localSheetId="7">#REF!</definedName>
    <definedName name="Tab_results" localSheetId="9">#REF!</definedName>
    <definedName name="Tab_results" localSheetId="6">#REF!</definedName>
    <definedName name="Tab_results" localSheetId="3">#REF!</definedName>
    <definedName name="Tab_results" localSheetId="8">#REF!</definedName>
    <definedName name="Tab_results" localSheetId="10">#REF!</definedName>
    <definedName name="Tab_results">#REF!</definedName>
    <definedName name="Tab1_A" localSheetId="2">#REF!</definedName>
    <definedName name="Tab1_A" localSheetId="7">#REF!</definedName>
    <definedName name="Tab1_A" localSheetId="9">#REF!</definedName>
    <definedName name="Tab1_A" localSheetId="6">#REF!</definedName>
    <definedName name="Tab1_A" localSheetId="8">#REF!</definedName>
    <definedName name="Tab1_A" localSheetId="10">#REF!</definedName>
    <definedName name="Tab1_A">#REF!</definedName>
    <definedName name="Tab1_B" localSheetId="2">#REF!</definedName>
    <definedName name="Tab1_B" localSheetId="7">#REF!</definedName>
    <definedName name="Tab1_B" localSheetId="9">#REF!</definedName>
    <definedName name="Tab1_B" localSheetId="6">#REF!</definedName>
    <definedName name="Tab1_B" localSheetId="8">#REF!</definedName>
    <definedName name="Tab1_B" localSheetId="10">#REF!</definedName>
    <definedName name="Tab1_B">#REF!</definedName>
    <definedName name="tab1a" localSheetId="2">#REF!</definedName>
    <definedName name="tab1a" localSheetId="7">#REF!</definedName>
    <definedName name="tab1a" localSheetId="9">#REF!</definedName>
    <definedName name="tab1a" localSheetId="6">#REF!</definedName>
    <definedName name="tab1a" localSheetId="8">#REF!</definedName>
    <definedName name="tab1a" localSheetId="10">#REF!</definedName>
    <definedName name="tab1a">#REF!</definedName>
    <definedName name="tab1b" localSheetId="2">#REF!</definedName>
    <definedName name="tab1b" localSheetId="7">#REF!</definedName>
    <definedName name="tab1b" localSheetId="9">#REF!</definedName>
    <definedName name="tab1b" localSheetId="6">#REF!</definedName>
    <definedName name="tab1b" localSheetId="8">#REF!</definedName>
    <definedName name="tab1b" localSheetId="10">#REF!</definedName>
    <definedName name="tab1b">#REF!</definedName>
    <definedName name="TAB1CK" localSheetId="2">#REF!</definedName>
    <definedName name="TAB1CK" localSheetId="7">#REF!</definedName>
    <definedName name="TAB1CK" localSheetId="9">#REF!</definedName>
    <definedName name="TAB1CK" localSheetId="6">#REF!</definedName>
    <definedName name="TAB1CK" localSheetId="8">#REF!</definedName>
    <definedName name="TAB1CK" localSheetId="10">#REF!</definedName>
    <definedName name="TAB1CK">#REF!</definedName>
    <definedName name="Tab2_DSA" localSheetId="2">[150]Output_1!#REF!</definedName>
    <definedName name="Tab2_DSA" localSheetId="7">[150]Output_1!#REF!</definedName>
    <definedName name="Tab2_DSA">[150]Output_1!#REF!</definedName>
    <definedName name="Tab25a" localSheetId="12">#REF!</definedName>
    <definedName name="Tab25a" localSheetId="13">#REF!</definedName>
    <definedName name="Tab25a" localSheetId="14">#REF!</definedName>
    <definedName name="Tab25a" localSheetId="15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7">#REF!</definedName>
    <definedName name="Tab25a" localSheetId="9">#REF!</definedName>
    <definedName name="Tab25a" localSheetId="6">#REF!</definedName>
    <definedName name="Tab25a" localSheetId="1">#REF!</definedName>
    <definedName name="Tab25a" localSheetId="3">#REF!</definedName>
    <definedName name="Tab25a" localSheetId="8">#REF!</definedName>
    <definedName name="Tab25a" localSheetId="10">#REF!</definedName>
    <definedName name="Tab25a" localSheetId="11">#REF!</definedName>
    <definedName name="Tab25a">#REF!</definedName>
    <definedName name="Tab25b" localSheetId="12">#REF!</definedName>
    <definedName name="Tab25b" localSheetId="13">#REF!</definedName>
    <definedName name="Tab25b" localSheetId="14">#REF!</definedName>
    <definedName name="Tab25b" localSheetId="15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7">#REF!</definedName>
    <definedName name="Tab25b" localSheetId="9">#REF!</definedName>
    <definedName name="Tab25b" localSheetId="6">#REF!</definedName>
    <definedName name="Tab25b" localSheetId="1">#REF!</definedName>
    <definedName name="Tab25b" localSheetId="3">#REF!</definedName>
    <definedName name="Tab25b" localSheetId="8">#REF!</definedName>
    <definedName name="Tab25b" localSheetId="10">#REF!</definedName>
    <definedName name="Tab25b">#REF!</definedName>
    <definedName name="TAB2A" localSheetId="2">#REF!</definedName>
    <definedName name="TAB2A" localSheetId="7">#REF!</definedName>
    <definedName name="TAB2A" localSheetId="9">#REF!</definedName>
    <definedName name="TAB2A" localSheetId="6">#REF!</definedName>
    <definedName name="TAB2A" localSheetId="8">#REF!</definedName>
    <definedName name="TAB2A" localSheetId="10">#REF!</definedName>
    <definedName name="TAB2A">#REF!</definedName>
    <definedName name="tab2GC" localSheetId="2">#REF!</definedName>
    <definedName name="tab2GC" localSheetId="7">#REF!</definedName>
    <definedName name="tab2GC" localSheetId="9">#REF!</definedName>
    <definedName name="tab2GC" localSheetId="6">#REF!</definedName>
    <definedName name="tab2GC" localSheetId="8">#REF!</definedName>
    <definedName name="tab2GC" localSheetId="10">#REF!</definedName>
    <definedName name="tab2GC">#REF!</definedName>
    <definedName name="tab3BPS" localSheetId="2">#REF!</definedName>
    <definedName name="tab3BPS" localSheetId="7">#REF!</definedName>
    <definedName name="tab3BPS" localSheetId="9">#REF!</definedName>
    <definedName name="tab3BPS" localSheetId="6">#REF!</definedName>
    <definedName name="tab3BPS" localSheetId="8">#REF!</definedName>
    <definedName name="tab3BPS" localSheetId="10">#REF!</definedName>
    <definedName name="tab3BPS">#REF!</definedName>
    <definedName name="tab4Int" localSheetId="2">#REF!</definedName>
    <definedName name="tab4Int" localSheetId="7">#REF!</definedName>
    <definedName name="tab4Int" localSheetId="9">#REF!</definedName>
    <definedName name="tab4Int" localSheetId="6">#REF!</definedName>
    <definedName name="tab4Int" localSheetId="8">#REF!</definedName>
    <definedName name="tab4Int" localSheetId="10">#REF!</definedName>
    <definedName name="tab4Int">#REF!</definedName>
    <definedName name="TAB5A" localSheetId="2">#REF!</definedName>
    <definedName name="TAB5A" localSheetId="7">#REF!</definedName>
    <definedName name="TAB5A" localSheetId="9">#REF!</definedName>
    <definedName name="TAB5A" localSheetId="6">#REF!</definedName>
    <definedName name="TAB5A" localSheetId="8">#REF!</definedName>
    <definedName name="TAB5A" localSheetId="10">#REF!</definedName>
    <definedName name="TAB5A">#REF!</definedName>
    <definedName name="tab5Emp" localSheetId="2">#REF!</definedName>
    <definedName name="tab5Emp" localSheetId="7">#REF!</definedName>
    <definedName name="tab5Emp" localSheetId="9">#REF!</definedName>
    <definedName name="tab5Emp" localSheetId="6">#REF!</definedName>
    <definedName name="tab5Emp" localSheetId="8">#REF!</definedName>
    <definedName name="tab5Emp" localSheetId="10">#REF!</definedName>
    <definedName name="tab5Emp">#REF!</definedName>
    <definedName name="TAB6A" localSheetId="2">'[40]Annual Tables'!#REF!</definedName>
    <definedName name="TAB6A" localSheetId="7">'[40]Annual Tables'!#REF!</definedName>
    <definedName name="TAB6A">'[40]Annual Tables'!#REF!</definedName>
    <definedName name="TAB6B" localSheetId="2">'[40]Annual Tables'!#REF!</definedName>
    <definedName name="TAB6B" localSheetId="7">'[40]Annual Tables'!#REF!</definedName>
    <definedName name="TAB6B">'[40]Annual Tables'!#REF!</definedName>
    <definedName name="tab6BCU" localSheetId="12">#REF!</definedName>
    <definedName name="tab6BCU" localSheetId="15">#REF!</definedName>
    <definedName name="tab6BCU" localSheetId="4">#REF!</definedName>
    <definedName name="tab6BCU" localSheetId="5">#REF!</definedName>
    <definedName name="tab6BCU" localSheetId="2">#REF!</definedName>
    <definedName name="tab6BCU" localSheetId="7">#REF!</definedName>
    <definedName name="tab6BCU" localSheetId="9">#REF!</definedName>
    <definedName name="tab6BCU" localSheetId="6">#REF!</definedName>
    <definedName name="tab6BCU" localSheetId="1">#REF!</definedName>
    <definedName name="tab6BCU" localSheetId="3">#REF!</definedName>
    <definedName name="tab6BCU" localSheetId="8">#REF!</definedName>
    <definedName name="tab6BCU" localSheetId="10">#REF!</definedName>
    <definedName name="tab6BCU" localSheetId="11">#REF!</definedName>
    <definedName name="tab6BCU">#REF!</definedName>
    <definedName name="TAB6C" localSheetId="12">#REF!</definedName>
    <definedName name="TAB6C" localSheetId="15">#REF!</definedName>
    <definedName name="TAB6C" localSheetId="2">#REF!</definedName>
    <definedName name="TAB6C" localSheetId="7">#REF!</definedName>
    <definedName name="TAB6C" localSheetId="9">#REF!</definedName>
    <definedName name="TAB6C" localSheetId="6">#REF!</definedName>
    <definedName name="TAB6C" localSheetId="3">#REF!</definedName>
    <definedName name="TAB6C" localSheetId="8">#REF!</definedName>
    <definedName name="TAB6C" localSheetId="10">#REF!</definedName>
    <definedName name="TAB6C">#REF!</definedName>
    <definedName name="TAB7A" localSheetId="12">#REF!</definedName>
    <definedName name="TAB7A" localSheetId="15">#REF!</definedName>
    <definedName name="TAB7A" localSheetId="2">#REF!</definedName>
    <definedName name="TAB7A" localSheetId="7">#REF!</definedName>
    <definedName name="TAB7A" localSheetId="9">#REF!</definedName>
    <definedName name="TAB7A" localSheetId="6">#REF!</definedName>
    <definedName name="TAB7A" localSheetId="3">#REF!</definedName>
    <definedName name="TAB7A" localSheetId="8">#REF!</definedName>
    <definedName name="TAB7A" localSheetId="10">#REF!</definedName>
    <definedName name="TAB7A">#REF!</definedName>
    <definedName name="tab7DGI" localSheetId="2">#REF!</definedName>
    <definedName name="tab7DGI" localSheetId="7">#REF!</definedName>
    <definedName name="tab7DGI" localSheetId="9">#REF!</definedName>
    <definedName name="tab7DGI" localSheetId="6">#REF!</definedName>
    <definedName name="tab7DGI" localSheetId="8">#REF!</definedName>
    <definedName name="tab7DGI" localSheetId="10">#REF!</definedName>
    <definedName name="tab7DGI">#REF!</definedName>
    <definedName name="Tabasic" localSheetId="2">#REF!</definedName>
    <definedName name="Tabasic" localSheetId="7">#REF!</definedName>
    <definedName name="Tabasic" localSheetId="9">#REF!</definedName>
    <definedName name="Tabasic" localSheetId="6">#REF!</definedName>
    <definedName name="Tabasic" localSheetId="8">#REF!</definedName>
    <definedName name="Tabasic" localSheetId="10">#REF!</definedName>
    <definedName name="Tabasic">#REF!</definedName>
    <definedName name="Tabe" localSheetId="13">#REF!</definedName>
    <definedName name="Tabe" localSheetId="14">#REF!</definedName>
    <definedName name="Tabe" localSheetId="15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7">#REF!</definedName>
    <definedName name="Tabe" localSheetId="9">#REF!</definedName>
    <definedName name="Tabe" localSheetId="6">#REF!</definedName>
    <definedName name="Tabe" localSheetId="1">#REF!</definedName>
    <definedName name="Tabe" localSheetId="3">#REF!</definedName>
    <definedName name="Tabe" localSheetId="8">#REF!</definedName>
    <definedName name="Tabe" localSheetId="10">#REF!</definedName>
    <definedName name="Tabe">#REF!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2">#REF!</definedName>
    <definedName name="Table" localSheetId="15">#REF!</definedName>
    <definedName name="Table" localSheetId="4">#REF!</definedName>
    <definedName name="Table" localSheetId="5">#REF!</definedName>
    <definedName name="Table" localSheetId="2">#REF!</definedName>
    <definedName name="Table" localSheetId="7">#REF!</definedName>
    <definedName name="Table" localSheetId="9">#REF!</definedName>
    <definedName name="Table" localSheetId="6">#REF!</definedName>
    <definedName name="Table" localSheetId="1">#REF!</definedName>
    <definedName name="Table" localSheetId="3">#REF!</definedName>
    <definedName name="Table" localSheetId="8">#REF!</definedName>
    <definedName name="Table" localSheetId="10">#REF!</definedName>
    <definedName name="Table" localSheetId="11">#REF!</definedName>
    <definedName name="Table">#REF!</definedName>
    <definedName name="Table__47" localSheetId="2">[151]RED47!$A$1:$I$53</definedName>
    <definedName name="Table__47" localSheetId="7">[151]RED47!$A$1:$I$53</definedName>
    <definedName name="Table__47">[151]RED47!$A$1:$I$53</definedName>
    <definedName name="TABLE_1" localSheetId="2">'[152]150dp'!$A$3:$K$94</definedName>
    <definedName name="TABLE_1" localSheetId="7">'[152]150dp'!$A$3:$K$94</definedName>
    <definedName name="TABLE_1">'[152]150dp'!$A$3:$K$94</definedName>
    <definedName name="Table_16.__Guatemala__National_Accounts_at_Current_Prices" localSheetId="12">#REF!</definedName>
    <definedName name="Table_16.__Guatemala__National_Accounts_at_Current_Prices" localSheetId="15">#REF!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2">#REF!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10">#REF!</definedName>
    <definedName name="Table_16.__Guatemala__National_Accounts_at_Current_Prices" localSheetId="11">#REF!</definedName>
    <definedName name="Table_16.__Guatemala__National_Accounts_at_Current_Prices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8">#REF!</definedName>
    <definedName name="Table_2._Country_X___Public_Sector_Financing_1" localSheetId="10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7">#REF!</definedName>
    <definedName name="Table_20.cont__Guatemala___Selected_Agricultural_Sector_Statistics__concluded" localSheetId="9">#REF!</definedName>
    <definedName name="Table_20.cont__Guatemala___Selected_Agricultural_Sector_Statistics__concluded" localSheetId="6">#REF!</definedName>
    <definedName name="Table_20.cont__Guatemala___Selected_Agricultural_Sector_Statistics__concluded" localSheetId="8">#REF!</definedName>
    <definedName name="Table_20.cont__Guatemala___Selected_Agricultural_Sector_Statistics__concluded" localSheetId="10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7">#REF!</definedName>
    <definedName name="Table_28._Guatemala___Selected_Wage_Indicators_1" localSheetId="9">#REF!</definedName>
    <definedName name="Table_28._Guatemala___Selected_Wage_Indicators_1" localSheetId="6">#REF!</definedName>
    <definedName name="Table_28._Guatemala___Selected_Wage_Indicators_1" localSheetId="8">#REF!</definedName>
    <definedName name="Table_28._Guatemala___Selected_Wage_Indicators_1" localSheetId="10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7">#REF!</definedName>
    <definedName name="Table_28a._Guatemala___Selected_Wage_Indicators_1" localSheetId="9">#REF!</definedName>
    <definedName name="Table_28a._Guatemala___Selected_Wage_Indicators_1" localSheetId="6">#REF!</definedName>
    <definedName name="Table_28a._Guatemala___Selected_Wage_Indicators_1" localSheetId="8">#REF!</definedName>
    <definedName name="Table_28a._Guatemala___Selected_Wage_Indicators_1" localSheetId="10">#REF!</definedName>
    <definedName name="Table_28a._Guatemala___Selected_Wage_Indicators_1">#REF!</definedName>
    <definedName name="Table_3.5b" localSheetId="13">#REF!</definedName>
    <definedName name="Table_3.5b" localSheetId="14">#REF!</definedName>
    <definedName name="Table_3.5b" localSheetId="15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7">#REF!</definedName>
    <definedName name="Table_3.5b" localSheetId="9">#REF!</definedName>
    <definedName name="Table_3.5b" localSheetId="6">#REF!</definedName>
    <definedName name="Table_3.5b" localSheetId="1">#REF!</definedName>
    <definedName name="Table_3.5b" localSheetId="3">#REF!</definedName>
    <definedName name="Table_3.5b" localSheetId="8">#REF!</definedName>
    <definedName name="Table_3.5b" localSheetId="10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7">#REF!</definedName>
    <definedName name="Table_30a._Guatemala___Selected_Employment_and_Labor_Productivity_Indicators" localSheetId="9">#REF!</definedName>
    <definedName name="Table_30a._Guatemala___Selected_Employment_and_Labor_Productivity_Indicators" localSheetId="6">#REF!</definedName>
    <definedName name="Table_30a._Guatemala___Selected_Employment_and_Labor_Productivity_Indicators" localSheetId="8">#REF!</definedName>
    <definedName name="Table_30a._Guatemala___Selected_Employment_and_Labor_Productivity_Indicators" localSheetId="10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7">#REF!</definedName>
    <definedName name="Table_31._Guatemala___Selected_Wage_and_Employment_Indicators_1" localSheetId="9">#REF!</definedName>
    <definedName name="Table_31._Guatemala___Selected_Wage_and_Employment_Indicators_1" localSheetId="6">#REF!</definedName>
    <definedName name="Table_31._Guatemala___Selected_Wage_and_Employment_Indicators_1" localSheetId="8">#REF!</definedName>
    <definedName name="Table_31._Guatemala___Selected_Wage_and_Employment_Indicators_1" localSheetId="10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7">#REF!</definedName>
    <definedName name="Table_33.__Guatemala__Indicators_of_Competitiveness" localSheetId="9">#REF!</definedName>
    <definedName name="Table_33.__Guatemala__Indicators_of_Competitiveness" localSheetId="6">#REF!</definedName>
    <definedName name="Table_33.__Guatemala__Indicators_of_Competitiveness" localSheetId="8">#REF!</definedName>
    <definedName name="Table_33.__Guatemala__Indicators_of_Competitiveness" localSheetId="10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7">#REF!</definedName>
    <definedName name="Table_4._Guatemala___Consumer_Price_Indices__1" localSheetId="9">#REF!</definedName>
    <definedName name="Table_4._Guatemala___Consumer_Price_Indices__1" localSheetId="6">#REF!</definedName>
    <definedName name="Table_4._Guatemala___Consumer_Price_Indices__1" localSheetId="8">#REF!</definedName>
    <definedName name="Table_4._Guatemala___Consumer_Price_Indices__1" localSheetId="10">#REF!</definedName>
    <definedName name="Table_4._Guatemala___Consumer_Price_Indices__1">#REF!</definedName>
    <definedName name="Table_4SR" localSheetId="2">#REF!</definedName>
    <definedName name="Table_4SR" localSheetId="7">#REF!</definedName>
    <definedName name="Table_4SR" localSheetId="9">#REF!</definedName>
    <definedName name="Table_4SR" localSheetId="6">#REF!</definedName>
    <definedName name="Table_4SR" localSheetId="8">#REF!</definedName>
    <definedName name="Table_4SR" localSheetId="10">#REF!</definedName>
    <definedName name="Table_4SR">#REF!</definedName>
    <definedName name="Table_5a" localSheetId="2">#REF!</definedName>
    <definedName name="Table_5a" localSheetId="7">#REF!</definedName>
    <definedName name="Table_5a" localSheetId="9">#REF!</definedName>
    <definedName name="Table_5a" localSheetId="6">#REF!</definedName>
    <definedName name="Table_5a" localSheetId="8">#REF!</definedName>
    <definedName name="Table_5a" localSheetId="10">#REF!</definedName>
    <definedName name="Table_5a">#REF!</definedName>
    <definedName name="Table_7SR" localSheetId="2">#REF!</definedName>
    <definedName name="Table_7SR" localSheetId="7">#REF!</definedName>
    <definedName name="Table_7SR" localSheetId="9">#REF!</definedName>
    <definedName name="Table_7SR" localSheetId="6">#REF!</definedName>
    <definedName name="Table_7SR" localSheetId="8">#REF!</definedName>
    <definedName name="Table_7SR" localSheetId="10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7">#REF!</definedName>
    <definedName name="Table_debt" localSheetId="9">#REF!</definedName>
    <definedName name="Table_debt" localSheetId="6">#REF!</definedName>
    <definedName name="Table_debt" localSheetId="8">#REF!</definedName>
    <definedName name="Table_debt" localSheetId="10">#REF!</definedName>
    <definedName name="Table_debt">#REF!</definedName>
    <definedName name="Table_Template" localSheetId="13">#REF!</definedName>
    <definedName name="Table_Template" localSheetId="14">#REF!</definedName>
    <definedName name="Table_Template" localSheetId="15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7">#REF!</definedName>
    <definedName name="Table_Template" localSheetId="9">#REF!</definedName>
    <definedName name="Table_Template" localSheetId="6">#REF!</definedName>
    <definedName name="Table_Template" localSheetId="3">#REF!</definedName>
    <definedName name="Table_Template" localSheetId="8">#REF!</definedName>
    <definedName name="Table_Template" localSheetId="10">#REF!</definedName>
    <definedName name="Table_Template">#REF!</definedName>
    <definedName name="table1" localSheetId="13">#REF!</definedName>
    <definedName name="table1" localSheetId="14">#REF!</definedName>
    <definedName name="table1" localSheetId="15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7">#REF!</definedName>
    <definedName name="table1" localSheetId="9">#REF!</definedName>
    <definedName name="table1" localSheetId="6">#REF!</definedName>
    <definedName name="table1" localSheetId="1">#REF!</definedName>
    <definedName name="table1" localSheetId="3">#REF!</definedName>
    <definedName name="table1" localSheetId="8">#REF!</definedName>
    <definedName name="table1" localSheetId="10">#REF!</definedName>
    <definedName name="table1">#REF!</definedName>
    <definedName name="table10" localSheetId="2">'[152]150dp'!$A$1:$F$58</definedName>
    <definedName name="table10" localSheetId="7">'[152]150dp'!$A$1:$F$58</definedName>
    <definedName name="table10">'[152]150dp'!$A$1:$F$58</definedName>
    <definedName name="table11" localSheetId="12">#REF!</definedName>
    <definedName name="table11" localSheetId="15">#REF!</definedName>
    <definedName name="table11" localSheetId="4">#REF!</definedName>
    <definedName name="table11" localSheetId="5">#REF!</definedName>
    <definedName name="table11" localSheetId="2">#REF!</definedName>
    <definedName name="table11" localSheetId="7">#REF!</definedName>
    <definedName name="table11" localSheetId="9">#REF!</definedName>
    <definedName name="table11" localSheetId="6">#REF!</definedName>
    <definedName name="table11" localSheetId="1">#REF!</definedName>
    <definedName name="table11" localSheetId="3">#REF!</definedName>
    <definedName name="table11" localSheetId="8">#REF!</definedName>
    <definedName name="table11" localSheetId="10">#REF!</definedName>
    <definedName name="table11" localSheetId="11">#REF!</definedName>
    <definedName name="table11">#REF!</definedName>
    <definedName name="table11?" localSheetId="12">#REF!</definedName>
    <definedName name="table11?" localSheetId="15">#REF!</definedName>
    <definedName name="table11?" localSheetId="2">#REF!</definedName>
    <definedName name="table11?" localSheetId="7">#REF!</definedName>
    <definedName name="table11?" localSheetId="9">#REF!</definedName>
    <definedName name="table11?" localSheetId="6">#REF!</definedName>
    <definedName name="table11?" localSheetId="1">#REF!</definedName>
    <definedName name="table11?" localSheetId="3">#REF!</definedName>
    <definedName name="table11?" localSheetId="8">#REF!</definedName>
    <definedName name="table11?" localSheetId="10">#REF!</definedName>
    <definedName name="table11?">#REF!</definedName>
    <definedName name="table12" localSheetId="12">#REF!</definedName>
    <definedName name="table12" localSheetId="15">#REF!</definedName>
    <definedName name="table12" localSheetId="2">#REF!</definedName>
    <definedName name="table12" localSheetId="7">#REF!</definedName>
    <definedName name="table12" localSheetId="9">#REF!</definedName>
    <definedName name="table12" localSheetId="6">#REF!</definedName>
    <definedName name="table12" localSheetId="1">#REF!</definedName>
    <definedName name="table12" localSheetId="3">#REF!</definedName>
    <definedName name="table12" localSheetId="8">#REF!</definedName>
    <definedName name="table12" localSheetId="10">#REF!</definedName>
    <definedName name="table12">#REF!</definedName>
    <definedName name="table13" localSheetId="2">#REF!</definedName>
    <definedName name="table13" localSheetId="7">#REF!</definedName>
    <definedName name="table13" localSheetId="9">#REF!</definedName>
    <definedName name="table13" localSheetId="6">#REF!</definedName>
    <definedName name="table13" localSheetId="8">#REF!</definedName>
    <definedName name="table13" localSheetId="10">#REF!</definedName>
    <definedName name="table13">#REF!</definedName>
    <definedName name="table15" localSheetId="2">#REF!</definedName>
    <definedName name="table15" localSheetId="7">#REF!</definedName>
    <definedName name="table15" localSheetId="9">#REF!</definedName>
    <definedName name="table15" localSheetId="6">#REF!</definedName>
    <definedName name="table15" localSheetId="8">#REF!</definedName>
    <definedName name="table15" localSheetId="10">#REF!</definedName>
    <definedName name="table15">#REF!</definedName>
    <definedName name="table16" localSheetId="2">#REF!</definedName>
    <definedName name="table16" localSheetId="7">#REF!</definedName>
    <definedName name="table16" localSheetId="9">#REF!</definedName>
    <definedName name="table16" localSheetId="6">#REF!</definedName>
    <definedName name="table16" localSheetId="8">#REF!</definedName>
    <definedName name="table16" localSheetId="10">#REF!</definedName>
    <definedName name="table16">#REF!</definedName>
    <definedName name="table17" localSheetId="2">#REF!</definedName>
    <definedName name="table17" localSheetId="7">#REF!</definedName>
    <definedName name="table17" localSheetId="9">#REF!</definedName>
    <definedName name="table17" localSheetId="6">#REF!</definedName>
    <definedName name="table17" localSheetId="8">#REF!</definedName>
    <definedName name="table17" localSheetId="10">#REF!</definedName>
    <definedName name="table17">#REF!</definedName>
    <definedName name="table18" localSheetId="2">#REF!</definedName>
    <definedName name="table18" localSheetId="7">#REF!</definedName>
    <definedName name="table18" localSheetId="9">#REF!</definedName>
    <definedName name="table18" localSheetId="6">#REF!</definedName>
    <definedName name="table18" localSheetId="8">#REF!</definedName>
    <definedName name="table18" localSheetId="10">#REF!</definedName>
    <definedName name="table18">#REF!</definedName>
    <definedName name="table19" localSheetId="2">#REF!</definedName>
    <definedName name="table19" localSheetId="7">#REF!</definedName>
    <definedName name="table19" localSheetId="9">#REF!</definedName>
    <definedName name="table19" localSheetId="6">#REF!</definedName>
    <definedName name="table19" localSheetId="8">#REF!</definedName>
    <definedName name="table19" localSheetId="10">#REF!</definedName>
    <definedName name="table19">#REF!</definedName>
    <definedName name="Table2" localSheetId="13">#REF!</definedName>
    <definedName name="Table2" localSheetId="14">#REF!</definedName>
    <definedName name="Table2" localSheetId="15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7">#REF!</definedName>
    <definedName name="Table2" localSheetId="9">#REF!</definedName>
    <definedName name="Table2" localSheetId="6">#REF!</definedName>
    <definedName name="Table2" localSheetId="3">#REF!</definedName>
    <definedName name="Table2" localSheetId="8">#REF!</definedName>
    <definedName name="Table2" localSheetId="10">#REF!</definedName>
    <definedName name="Table2">#REF!</definedName>
    <definedName name="table20" localSheetId="2">#REF!</definedName>
    <definedName name="table20" localSheetId="7">#REF!</definedName>
    <definedName name="table20" localSheetId="9">#REF!</definedName>
    <definedName name="table20" localSheetId="6">#REF!</definedName>
    <definedName name="table20" localSheetId="8">#REF!</definedName>
    <definedName name="table20" localSheetId="10">#REF!</definedName>
    <definedName name="table20">#REF!</definedName>
    <definedName name="table21" localSheetId="2">#REF!</definedName>
    <definedName name="table21" localSheetId="7">#REF!</definedName>
    <definedName name="table21" localSheetId="9">#REF!</definedName>
    <definedName name="table21" localSheetId="6">#REF!</definedName>
    <definedName name="table21" localSheetId="8">#REF!</definedName>
    <definedName name="table21" localSheetId="10">#REF!</definedName>
    <definedName name="table21">#REF!</definedName>
    <definedName name="table22a" localSheetId="2">#REF!</definedName>
    <definedName name="table22a" localSheetId="7">#REF!</definedName>
    <definedName name="table22a" localSheetId="9">#REF!</definedName>
    <definedName name="table22a" localSheetId="6">#REF!</definedName>
    <definedName name="table22a" localSheetId="8">#REF!</definedName>
    <definedName name="table22a" localSheetId="10">#REF!</definedName>
    <definedName name="table22a">#REF!</definedName>
    <definedName name="table22b" localSheetId="2">#REF!</definedName>
    <definedName name="table22b" localSheetId="7">#REF!</definedName>
    <definedName name="table22b" localSheetId="9">#REF!</definedName>
    <definedName name="table22b" localSheetId="6">#REF!</definedName>
    <definedName name="table22b" localSheetId="8">#REF!</definedName>
    <definedName name="table22b" localSheetId="10">#REF!</definedName>
    <definedName name="table22b">#REF!</definedName>
    <definedName name="table25" localSheetId="2">#REF!</definedName>
    <definedName name="table25" localSheetId="7">#REF!</definedName>
    <definedName name="table25" localSheetId="9">#REF!</definedName>
    <definedName name="table25" localSheetId="6">#REF!</definedName>
    <definedName name="table25" localSheetId="8">#REF!</definedName>
    <definedName name="table25" localSheetId="10">#REF!</definedName>
    <definedName name="table25">#REF!</definedName>
    <definedName name="table26" localSheetId="2">#REF!</definedName>
    <definedName name="table26" localSheetId="7">#REF!</definedName>
    <definedName name="table26" localSheetId="9">#REF!</definedName>
    <definedName name="table26" localSheetId="6">#REF!</definedName>
    <definedName name="table26" localSheetId="8">#REF!</definedName>
    <definedName name="table26" localSheetId="10">#REF!</definedName>
    <definedName name="table26">#REF!</definedName>
    <definedName name="table3" localSheetId="2">'[153]Table 8'!$A$3:$K$61</definedName>
    <definedName name="table3" localSheetId="7">'[153]Table 8'!$A$3:$K$61</definedName>
    <definedName name="table3">'[153]Table 8'!$A$3:$K$61</definedName>
    <definedName name="table4" localSheetId="12">#REF!</definedName>
    <definedName name="table4" localSheetId="15">#REF!</definedName>
    <definedName name="table4" localSheetId="4">#REF!</definedName>
    <definedName name="table4" localSheetId="5">#REF!</definedName>
    <definedName name="table4" localSheetId="2">#REF!</definedName>
    <definedName name="table4" localSheetId="7">#REF!</definedName>
    <definedName name="table4" localSheetId="9">#REF!</definedName>
    <definedName name="table4" localSheetId="6">#REF!</definedName>
    <definedName name="table4" localSheetId="1">#REF!</definedName>
    <definedName name="table4" localSheetId="3">#REF!</definedName>
    <definedName name="table4" localSheetId="8">#REF!</definedName>
    <definedName name="table4" localSheetId="10">#REF!</definedName>
    <definedName name="table4" localSheetId="11">#REF!</definedName>
    <definedName name="table4">#REF!</definedName>
    <definedName name="table41" localSheetId="12">#REF!</definedName>
    <definedName name="table41" localSheetId="15">#REF!</definedName>
    <definedName name="table41" localSheetId="2">#REF!</definedName>
    <definedName name="table41" localSheetId="7">#REF!</definedName>
    <definedName name="table41" localSheetId="9">#REF!</definedName>
    <definedName name="table41" localSheetId="6">#REF!</definedName>
    <definedName name="table41" localSheetId="1">#REF!</definedName>
    <definedName name="table41" localSheetId="3">#REF!</definedName>
    <definedName name="table41" localSheetId="8">#REF!</definedName>
    <definedName name="table41" localSheetId="10">#REF!</definedName>
    <definedName name="table41">#REF!</definedName>
    <definedName name="Table5" localSheetId="12">[154]Stfrprtables!#REF!</definedName>
    <definedName name="Table5" localSheetId="15">[154]Stfrprtables!#REF!</definedName>
    <definedName name="Table5" localSheetId="2">[154]Stfrprtables!#REF!</definedName>
    <definedName name="Table5" localSheetId="7">[154]Stfrprtables!#REF!</definedName>
    <definedName name="Table5" localSheetId="9">[154]Stfrprtables!#REF!</definedName>
    <definedName name="Table5" localSheetId="6">[154]Stfrprtables!#REF!</definedName>
    <definedName name="Table5" localSheetId="1">#REF!</definedName>
    <definedName name="Table5" localSheetId="3">[154]Stfrprtables!#REF!</definedName>
    <definedName name="Table5" localSheetId="8">[154]Stfrprtables!#REF!</definedName>
    <definedName name="Table5" localSheetId="10">[154]Stfrprtables!#REF!</definedName>
    <definedName name="Table5">[154]Stfrprtables!#REF!</definedName>
    <definedName name="table6" localSheetId="12">#REF!</definedName>
    <definedName name="table6" localSheetId="15">#REF!</definedName>
    <definedName name="table6" localSheetId="4">#REF!</definedName>
    <definedName name="table6" localSheetId="5">#REF!</definedName>
    <definedName name="table6" localSheetId="2">#REF!</definedName>
    <definedName name="table6" localSheetId="7">#REF!</definedName>
    <definedName name="table6" localSheetId="9">#REF!</definedName>
    <definedName name="table6" localSheetId="6">#REF!</definedName>
    <definedName name="table6" localSheetId="1">#REF!</definedName>
    <definedName name="table6" localSheetId="3">#REF!</definedName>
    <definedName name="table6" localSheetId="8">#REF!</definedName>
    <definedName name="table6" localSheetId="10">#REF!</definedName>
    <definedName name="table6" localSheetId="11">#REF!</definedName>
    <definedName name="table6">#REF!</definedName>
    <definedName name="table7" localSheetId="12">#REF!</definedName>
    <definedName name="table7" localSheetId="15">#REF!</definedName>
    <definedName name="table7" localSheetId="2">#REF!</definedName>
    <definedName name="table7" localSheetId="7">#REF!</definedName>
    <definedName name="table7" localSheetId="9">#REF!</definedName>
    <definedName name="table7" localSheetId="6">#REF!</definedName>
    <definedName name="table7" localSheetId="1">#REF!</definedName>
    <definedName name="table7" localSheetId="3">#REF!</definedName>
    <definedName name="table7" localSheetId="8">#REF!</definedName>
    <definedName name="table7" localSheetId="10">#REF!</definedName>
    <definedName name="table7">#REF!</definedName>
    <definedName name="Table8" localSheetId="2">'[46]shared data'!$A$1:$E$32</definedName>
    <definedName name="Table8" localSheetId="7">'[46]shared data'!$A$1:$E$32</definedName>
    <definedName name="Table8">'[46]shared data'!$A$1:$E$32</definedName>
    <definedName name="table9" localSheetId="12">#REF!</definedName>
    <definedName name="table9" localSheetId="15">#REF!</definedName>
    <definedName name="table9" localSheetId="4">#REF!</definedName>
    <definedName name="table9" localSheetId="5">#REF!</definedName>
    <definedName name="table9" localSheetId="2">#REF!</definedName>
    <definedName name="table9" localSheetId="7">#REF!</definedName>
    <definedName name="table9" localSheetId="9">#REF!</definedName>
    <definedName name="table9" localSheetId="6">#REF!</definedName>
    <definedName name="table9" localSheetId="1">#REF!</definedName>
    <definedName name="table9" localSheetId="3">#REF!</definedName>
    <definedName name="table9" localSheetId="8">#REF!</definedName>
    <definedName name="table9" localSheetId="10">#REF!</definedName>
    <definedName name="table9" localSheetId="11">#REF!</definedName>
    <definedName name="table9">#REF!</definedName>
    <definedName name="TableA" localSheetId="12">#REF!</definedName>
    <definedName name="TableA" localSheetId="13">#REF!</definedName>
    <definedName name="TableA" localSheetId="14">#REF!</definedName>
    <definedName name="TableA" localSheetId="15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7">#REF!</definedName>
    <definedName name="TableA" localSheetId="9">#REF!</definedName>
    <definedName name="TableA" localSheetId="6">#REF!</definedName>
    <definedName name="TableA" localSheetId="1">#REF!</definedName>
    <definedName name="TableA" localSheetId="3">#REF!</definedName>
    <definedName name="TableA" localSheetId="8">#REF!</definedName>
    <definedName name="TableA" localSheetId="10">#REF!</definedName>
    <definedName name="TableA">#REF!</definedName>
    <definedName name="TableB1" localSheetId="13">#REF!</definedName>
    <definedName name="TableB1" localSheetId="14">#REF!</definedName>
    <definedName name="TableB1" localSheetId="15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7">#REF!</definedName>
    <definedName name="TableB1" localSheetId="9">#REF!</definedName>
    <definedName name="TableB1" localSheetId="6">#REF!</definedName>
    <definedName name="TableB1" localSheetId="1">#REF!</definedName>
    <definedName name="TableB1" localSheetId="3">#REF!</definedName>
    <definedName name="TableB1" localSheetId="8">#REF!</definedName>
    <definedName name="TableB1" localSheetId="10">#REF!</definedName>
    <definedName name="TableB1">#REF!</definedName>
    <definedName name="TableB2" localSheetId="13">#REF!</definedName>
    <definedName name="TableB2" localSheetId="14">#REF!</definedName>
    <definedName name="TableB2" localSheetId="15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7">#REF!</definedName>
    <definedName name="TableB2" localSheetId="9">#REF!</definedName>
    <definedName name="TableB2" localSheetId="6">#REF!</definedName>
    <definedName name="TableB2" localSheetId="1">#REF!</definedName>
    <definedName name="TableB2" localSheetId="3">#REF!</definedName>
    <definedName name="TableB2" localSheetId="8">#REF!</definedName>
    <definedName name="TableB2" localSheetId="10">#REF!</definedName>
    <definedName name="TableB2">#REF!</definedName>
    <definedName name="TableB3" localSheetId="13">#REF!</definedName>
    <definedName name="TableB3" localSheetId="14">#REF!</definedName>
    <definedName name="TableB3" localSheetId="15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7">#REF!</definedName>
    <definedName name="TableB3" localSheetId="9">#REF!</definedName>
    <definedName name="TableB3" localSheetId="6">#REF!</definedName>
    <definedName name="TableB3" localSheetId="3">#REF!</definedName>
    <definedName name="TableB3" localSheetId="8">#REF!</definedName>
    <definedName name="TableB3" localSheetId="10">#REF!</definedName>
    <definedName name="TableB3">#REF!</definedName>
    <definedName name="TableC1" localSheetId="13">#REF!</definedName>
    <definedName name="TableC1" localSheetId="14">#REF!</definedName>
    <definedName name="TableC1" localSheetId="15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7">#REF!</definedName>
    <definedName name="TableC1" localSheetId="9">#REF!</definedName>
    <definedName name="TableC1" localSheetId="6">#REF!</definedName>
    <definedName name="TableC1" localSheetId="3">#REF!</definedName>
    <definedName name="TableC1" localSheetId="8">#REF!</definedName>
    <definedName name="TableC1" localSheetId="10">#REF!</definedName>
    <definedName name="TableC1">#REF!</definedName>
    <definedName name="TableC2" localSheetId="13">#REF!</definedName>
    <definedName name="TableC2" localSheetId="14">#REF!</definedName>
    <definedName name="TableC2" localSheetId="15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7">#REF!</definedName>
    <definedName name="TableC2" localSheetId="9">#REF!</definedName>
    <definedName name="TableC2" localSheetId="6">#REF!</definedName>
    <definedName name="TableC2" localSheetId="3">#REF!</definedName>
    <definedName name="TableC2" localSheetId="8">#REF!</definedName>
    <definedName name="TableC2" localSheetId="10">#REF!</definedName>
    <definedName name="TableC2">#REF!</definedName>
    <definedName name="TableC3" localSheetId="13">#REF!</definedName>
    <definedName name="TableC3" localSheetId="14">#REF!</definedName>
    <definedName name="TableC3" localSheetId="15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7">#REF!</definedName>
    <definedName name="TableC3" localSheetId="9">#REF!</definedName>
    <definedName name="TableC3" localSheetId="6">#REF!</definedName>
    <definedName name="TableC3" localSheetId="3">#REF!</definedName>
    <definedName name="TableC3" localSheetId="8">#REF!</definedName>
    <definedName name="TableC3" localSheetId="10">#REF!</definedName>
    <definedName name="TableC3">#REF!</definedName>
    <definedName name="tabreal" localSheetId="2">#REF!</definedName>
    <definedName name="tabreal" localSheetId="7">#REF!</definedName>
    <definedName name="tabreal" localSheetId="9">#REF!</definedName>
    <definedName name="tabreal" localSheetId="6">#REF!</definedName>
    <definedName name="tabreal" localSheetId="8">#REF!</definedName>
    <definedName name="tabreal" localSheetId="10">#REF!</definedName>
    <definedName name="tabreal">#REF!</definedName>
    <definedName name="TAME" localSheetId="2">#REF!</definedName>
    <definedName name="TAME" localSheetId="7">#REF!</definedName>
    <definedName name="TAME" localSheetId="9">#REF!</definedName>
    <definedName name="TAME" localSheetId="6">#REF!</definedName>
    <definedName name="TAME" localSheetId="8">#REF!</definedName>
    <definedName name="TAME" localSheetId="10">#REF!</definedName>
    <definedName name="TAME">#REF!</definedName>
    <definedName name="TASA" localSheetId="13">#REF!</definedName>
    <definedName name="TASA" localSheetId="14">#REF!</definedName>
    <definedName name="TASA" localSheetId="15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7">#REF!</definedName>
    <definedName name="TASA" localSheetId="9">#REF!</definedName>
    <definedName name="TASA" localSheetId="6">#REF!</definedName>
    <definedName name="TASA" localSheetId="1">#REF!</definedName>
    <definedName name="TASA" localSheetId="3">#REF!</definedName>
    <definedName name="TASA" localSheetId="8">#REF!</definedName>
    <definedName name="TASA" localSheetId="10">#REF!</definedName>
    <definedName name="TASA">#REF!</definedName>
    <definedName name="TASAS" localSheetId="13">#REF!</definedName>
    <definedName name="TASAS" localSheetId="14">#REF!</definedName>
    <definedName name="TASAS" localSheetId="15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7">#REF!</definedName>
    <definedName name="TASAS" localSheetId="9">#REF!</definedName>
    <definedName name="TASAS" localSheetId="6">#REF!</definedName>
    <definedName name="TASAS" localSheetId="1">#REF!</definedName>
    <definedName name="TASAS" localSheetId="3">#REF!</definedName>
    <definedName name="TASAS" localSheetId="8">#REF!</definedName>
    <definedName name="TASAS" localSheetId="10">#REF!</definedName>
    <definedName name="TASAS">#REF!</definedName>
    <definedName name="Tasas_Interes_06R" localSheetId="2">[155]A!$A$1:$T$54</definedName>
    <definedName name="Tasas_Interes_06R" localSheetId="7">[155]A!$A$1:$T$54</definedName>
    <definedName name="Tasas_Interes_06R">[155]A!$A$1:$T$54</definedName>
    <definedName name="Tbl_GFN" localSheetId="12">[156]Table_GEF!$B$2:$T$53</definedName>
    <definedName name="Tbl_GFN" localSheetId="2">[156]Table_GEF!$B$2:$T$53</definedName>
    <definedName name="Tbl_GFN" localSheetId="7">[156]Table_GEF!$B$2:$T$53</definedName>
    <definedName name="Tbl_GFN" localSheetId="9">[156]Table_GEF!$B$2:$T$53</definedName>
    <definedName name="Tbl_GFN" localSheetId="1">[156]Table_GEF!$B$2:$T$53</definedName>
    <definedName name="Tbl_GFN" localSheetId="3">[156]Table_GEF!$B$2:$T$53</definedName>
    <definedName name="Tbl_GFN" localSheetId="8">[156]Table_GEF!$B$2:$T$53</definedName>
    <definedName name="Tbl_GFN" localSheetId="10">[156]Table_GEF!$B$2:$T$53</definedName>
    <definedName name="Tbl_GFN" localSheetId="11">[156]Table_GEF!$B$2:$T$53</definedName>
    <definedName name="Tbl_GFN">[156]Table_GEF!$B$2:$T$53</definedName>
    <definedName name="tblChecks" localSheetId="2">[107]ErrCheck!$A$3:$E$5</definedName>
    <definedName name="tblChecks" localSheetId="7">[107]ErrCheck!$A$3:$E$5</definedName>
    <definedName name="tblChecks">[107]ErrCheck!$A$3:$E$5</definedName>
    <definedName name="tblLinks" localSheetId="2">[107]Links!$A$4:$F$33</definedName>
    <definedName name="tblLinks" localSheetId="7">[107]Links!$A$4:$F$33</definedName>
    <definedName name="tblLinks">[107]Links!$A$4:$F$33</definedName>
    <definedName name="tc">#VALUE!</definedName>
    <definedName name="TCN" localSheetId="2">[86]SREAL!A$158</definedName>
    <definedName name="TCN" localSheetId="7">[86]SREAL!A$158</definedName>
    <definedName name="TCN">[86]SREAL!A$158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7">#REF!</definedName>
    <definedName name="TD" localSheetId="9">#REF!</definedName>
    <definedName name="TD" localSheetId="6">#REF!</definedName>
    <definedName name="TD" localSheetId="1">#REF!</definedName>
    <definedName name="TD" localSheetId="3">#REF!</definedName>
    <definedName name="TD" localSheetId="8">#REF!</definedName>
    <definedName name="TD" localSheetId="10">#REF!</definedName>
    <definedName name="TD" localSheetId="11">#REF!</definedName>
    <definedName name="TD">#REF!</definedName>
    <definedName name="TD1A" localSheetId="13">#REF!</definedName>
    <definedName name="TD1A" localSheetId="14">#REF!</definedName>
    <definedName name="TD1A" localSheetId="15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7">#REF!</definedName>
    <definedName name="TD1A" localSheetId="9">#REF!</definedName>
    <definedName name="TD1A" localSheetId="6">#REF!</definedName>
    <definedName name="TD1A" localSheetId="1">#REF!</definedName>
    <definedName name="TD1A" localSheetId="3">#REF!</definedName>
    <definedName name="TD1A" localSheetId="8">#REF!</definedName>
    <definedName name="TD1A" localSheetId="10">#REF!</definedName>
    <definedName name="TD1A">#REF!</definedName>
    <definedName name="TDATE" localSheetId="2">#REF!</definedName>
    <definedName name="TDATE" localSheetId="7">#REF!</definedName>
    <definedName name="TDATE" localSheetId="9">#REF!</definedName>
    <definedName name="TDATE" localSheetId="6">#REF!</definedName>
    <definedName name="TDATE" localSheetId="8">#REF!</definedName>
    <definedName name="TDATE" localSheetId="10">#REF!</definedName>
    <definedName name="TDATE">#REF!</definedName>
    <definedName name="teetwetw" localSheetId="13" hidden="1">#REF!</definedName>
    <definedName name="teetwetw" localSheetId="14" hidden="1">#REF!</definedName>
    <definedName name="teetwetw" localSheetId="15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7" hidden="1">#REF!</definedName>
    <definedName name="teetwetw" localSheetId="9" hidden="1">#REF!</definedName>
    <definedName name="teetwetw" localSheetId="6" hidden="1">#REF!</definedName>
    <definedName name="teetwetw" localSheetId="1" hidden="1">#REF!</definedName>
    <definedName name="teetwetw" localSheetId="3" hidden="1">#REF!</definedName>
    <definedName name="teetwetw" localSheetId="8" hidden="1">#REF!</definedName>
    <definedName name="teetwetw" localSheetId="10" hidden="1">#REF!</definedName>
    <definedName name="teetwetw" hidden="1">#REF!</definedName>
    <definedName name="TELAS" localSheetId="13">#REF!</definedName>
    <definedName name="TELAS" localSheetId="14">#REF!</definedName>
    <definedName name="TELAS" localSheetId="15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7">#REF!</definedName>
    <definedName name="TELAS" localSheetId="9">#REF!</definedName>
    <definedName name="TELAS" localSheetId="6">#REF!</definedName>
    <definedName name="TELAS" localSheetId="3">#REF!</definedName>
    <definedName name="TELAS" localSheetId="8">#REF!</definedName>
    <definedName name="TELAS" localSheetId="10">#REF!</definedName>
    <definedName name="TELAS">#REF!</definedName>
    <definedName name="Template_Table" localSheetId="13">#REF!</definedName>
    <definedName name="Template_Table" localSheetId="14">#REF!</definedName>
    <definedName name="Template_Table" localSheetId="15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7">#REF!</definedName>
    <definedName name="Template_Table" localSheetId="9">#REF!</definedName>
    <definedName name="Template_Table" localSheetId="6">#REF!</definedName>
    <definedName name="Template_Table" localSheetId="3">#REF!</definedName>
    <definedName name="Template_Table" localSheetId="8">#REF!</definedName>
    <definedName name="Template_Table" localSheetId="10">#REF!</definedName>
    <definedName name="Template_Table">#REF!</definedName>
    <definedName name="terte" localSheetId="13" hidden="1">#REF!</definedName>
    <definedName name="terte" localSheetId="14" hidden="1">#REF!</definedName>
    <definedName name="terte" localSheetId="15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7" hidden="1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3" hidden="1">#REF!</definedName>
    <definedName name="terte" localSheetId="8" hidden="1">#REF!</definedName>
    <definedName name="terte" localSheetId="10" hidden="1">#REF!</definedName>
    <definedName name="terte" hidden="1">#REF!</definedName>
    <definedName name="tete" localSheetId="13" hidden="1">#REF!</definedName>
    <definedName name="tete" localSheetId="14" hidden="1">#REF!</definedName>
    <definedName name="tete" localSheetId="15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7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3" hidden="1">#REF!</definedName>
    <definedName name="tete" localSheetId="8" hidden="1">#REF!</definedName>
    <definedName name="tete" localSheetId="10" hidden="1">#REF!</definedName>
    <definedName name="tete" hidden="1">#REF!</definedName>
    <definedName name="tetetwe" localSheetId="12" hidden="1">'[98]Fax a enviar'!#REF!</definedName>
    <definedName name="tetetwe" localSheetId="13" hidden="1">'[98]Fax a enviar'!#REF!</definedName>
    <definedName name="tetetwe" localSheetId="14" hidden="1">'[98]Fax a enviar'!#REF!</definedName>
    <definedName name="tetetwe" localSheetId="15" hidden="1">'[98]Fax a enviar'!#REF!</definedName>
    <definedName name="tetetwe" localSheetId="0" hidden="1">'[98]Fax a enviar'!#REF!</definedName>
    <definedName name="tetetwe" localSheetId="4" hidden="1">'[98]Fax a enviar'!#REF!</definedName>
    <definedName name="tetetwe" localSheetId="5" hidden="1">'[98]Fax a enviar'!#REF!</definedName>
    <definedName name="tetetwe" localSheetId="2" hidden="1">'[98]Fax a enviar'!#REF!</definedName>
    <definedName name="tetetwe" localSheetId="7" hidden="1">'[98]Fax a enviar'!#REF!</definedName>
    <definedName name="tetetwe" localSheetId="9" hidden="1">'[98]Fax a enviar'!#REF!</definedName>
    <definedName name="tetetwe" localSheetId="6" hidden="1">'[98]Fax a enviar'!#REF!</definedName>
    <definedName name="tetetwe" localSheetId="1" hidden="1">'[98]Fax a enviar'!#REF!</definedName>
    <definedName name="tetetwe" localSheetId="3" hidden="1">'[98]Fax a enviar'!#REF!</definedName>
    <definedName name="tetetwe" localSheetId="8" hidden="1">'[98]Fax a enviar'!#REF!</definedName>
    <definedName name="tetetwe" localSheetId="10" hidden="1">'[98]Fax a enviar'!#REF!</definedName>
    <definedName name="tetetwe" localSheetId="11" hidden="1">'[98]Fax a enviar'!#REF!</definedName>
    <definedName name="tetetwe" hidden="1">'[98]Fax a enviar'!#REF!</definedName>
    <definedName name="TEXTO1" localSheetId="12">#REF!</definedName>
    <definedName name="TEXTO1" localSheetId="15">#REF!</definedName>
    <definedName name="TEXTO1" localSheetId="4">#REF!</definedName>
    <definedName name="TEXTO1" localSheetId="5">#REF!</definedName>
    <definedName name="TEXTO1" localSheetId="2">#REF!</definedName>
    <definedName name="TEXTO1" localSheetId="7">#REF!</definedName>
    <definedName name="TEXTO1" localSheetId="9">#REF!</definedName>
    <definedName name="TEXTO1" localSheetId="6">#REF!</definedName>
    <definedName name="TEXTO1" localSheetId="1">#REF!</definedName>
    <definedName name="TEXTO1" localSheetId="3">#REF!</definedName>
    <definedName name="TEXTO1" localSheetId="8">#REF!</definedName>
    <definedName name="TEXTO1" localSheetId="10">#REF!</definedName>
    <definedName name="TEXTO1" localSheetId="11">#REF!</definedName>
    <definedName name="TEXTO1">#REF!</definedName>
    <definedName name="TEXTO2" localSheetId="12">#REF!</definedName>
    <definedName name="TEXTO2" localSheetId="15">#REF!</definedName>
    <definedName name="TEXTO2" localSheetId="2">#REF!</definedName>
    <definedName name="TEXTO2" localSheetId="7">#REF!</definedName>
    <definedName name="TEXTO2" localSheetId="9">#REF!</definedName>
    <definedName name="TEXTO2" localSheetId="6">#REF!</definedName>
    <definedName name="TEXTO2" localSheetId="1">#REF!</definedName>
    <definedName name="TEXTO2" localSheetId="3">#REF!</definedName>
    <definedName name="TEXTO2" localSheetId="8">#REF!</definedName>
    <definedName name="TEXTO2" localSheetId="10">#REF!</definedName>
    <definedName name="TEXTO2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15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7">#REF!</definedName>
    <definedName name="textToday" localSheetId="9">#REF!</definedName>
    <definedName name="textToday" localSheetId="6">#REF!</definedName>
    <definedName name="textToday" localSheetId="1">#REF!</definedName>
    <definedName name="textToday" localSheetId="3">#REF!</definedName>
    <definedName name="textToday" localSheetId="8">#REF!</definedName>
    <definedName name="textToday" localSheetId="10">#REF!</definedName>
    <definedName name="textToday">#REF!</definedName>
    <definedName name="TIPOCAMBIO" localSheetId="13">#REF!</definedName>
    <definedName name="TIPOCAMBIO" localSheetId="14">#REF!</definedName>
    <definedName name="TIPOCAMBIO" localSheetId="15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7">#REF!</definedName>
    <definedName name="TIPOCAMBIO" localSheetId="9">#REF!</definedName>
    <definedName name="TIPOCAMBIO" localSheetId="6">#REF!</definedName>
    <definedName name="TIPOCAMBIO" localSheetId="1">#REF!</definedName>
    <definedName name="TIPOCAMBIO" localSheetId="3">#REF!</definedName>
    <definedName name="TIPOCAMBIO" localSheetId="8">#REF!</definedName>
    <definedName name="TIPOCAMBIO" localSheetId="10">#REF!</definedName>
    <definedName name="TIPOCAMBIO">#REF!</definedName>
    <definedName name="TITLES" localSheetId="13">#REF!</definedName>
    <definedName name="TITLES" localSheetId="14">#REF!</definedName>
    <definedName name="TITLES" localSheetId="15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7">#REF!</definedName>
    <definedName name="TITLES" localSheetId="9">#REF!</definedName>
    <definedName name="TITLES" localSheetId="6">#REF!</definedName>
    <definedName name="TITLES" localSheetId="3">#REF!</definedName>
    <definedName name="TITLES" localSheetId="8">#REF!</definedName>
    <definedName name="TITLES" localSheetId="10">#REF!</definedName>
    <definedName name="TITLES">#REF!</definedName>
    <definedName name="TítuloDeColumna1" localSheetId="13">#REF!</definedName>
    <definedName name="TítuloDeColumna1" localSheetId="14">#REF!</definedName>
    <definedName name="TítuloDeColumna1" localSheetId="15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7">#REF!</definedName>
    <definedName name="TítuloDeColumna1" localSheetId="9">#REF!</definedName>
    <definedName name="TítuloDeColumna1" localSheetId="6">#REF!</definedName>
    <definedName name="TítuloDeColumna1" localSheetId="3">#REF!</definedName>
    <definedName name="TítuloDeColumna1" localSheetId="8">#REF!</definedName>
    <definedName name="TítuloDeColumna1" localSheetId="10">#REF!</definedName>
    <definedName name="TítuloDeColumna1">#REF!</definedName>
    <definedName name="TítuloDeColumna2" localSheetId="13">#REF!</definedName>
    <definedName name="TítuloDeColumna2" localSheetId="14">#REF!</definedName>
    <definedName name="TítuloDeColumna2" localSheetId="15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7">#REF!</definedName>
    <definedName name="TítuloDeColumna2" localSheetId="9">#REF!</definedName>
    <definedName name="TítuloDeColumna2" localSheetId="6">#REF!</definedName>
    <definedName name="TítuloDeColumna2" localSheetId="3">#REF!</definedName>
    <definedName name="TítuloDeColumna2" localSheetId="8">#REF!</definedName>
    <definedName name="TítuloDeColumna2" localSheetId="10">#REF!</definedName>
    <definedName name="TítuloDeColumna2">#REF!</definedName>
    <definedName name="títulos" localSheetId="2">#REF!</definedName>
    <definedName name="títulos" localSheetId="7">#REF!</definedName>
    <definedName name="títulos" localSheetId="9">#REF!</definedName>
    <definedName name="títulos" localSheetId="6">#REF!</definedName>
    <definedName name="títulos" localSheetId="8">#REF!</definedName>
    <definedName name="títulos" localSheetId="10">#REF!</definedName>
    <definedName name="títulos">#REF!</definedName>
    <definedName name="_xlnm.Print_Titles" localSheetId="13">#REF!</definedName>
    <definedName name="_xlnm.Print_Titles" localSheetId="14">#REF!</definedName>
    <definedName name="_xlnm.Print_Titles" localSheetId="15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7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3">#REF!</definedName>
    <definedName name="_xlnm.Print_Titles" localSheetId="8">#REF!</definedName>
    <definedName name="_xlnm.Print_Titles" localSheetId="10">#REF!</definedName>
    <definedName name="_xlnm.Print_Titles">#REF!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localSheetId="2" hidden="1">'[92]Fax a enviar'!#REF!</definedName>
    <definedName name="tjutju" localSheetId="7" hidden="1">'[92]Fax a enviar'!#REF!</definedName>
    <definedName name="tjutju" hidden="1">'[92]Fax a enviar'!#REF!</definedName>
    <definedName name="TM" localSheetId="12">#REF!</definedName>
    <definedName name="TM" localSheetId="13">#REF!</definedName>
    <definedName name="TM" localSheetId="14">#REF!</definedName>
    <definedName name="TM" localSheetId="15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7">#REF!</definedName>
    <definedName name="TM" localSheetId="9">#REF!</definedName>
    <definedName name="TM" localSheetId="6">#REF!</definedName>
    <definedName name="TM" localSheetId="1">#REF!</definedName>
    <definedName name="TM" localSheetId="3">#REF!</definedName>
    <definedName name="TM" localSheetId="8">#REF!</definedName>
    <definedName name="TM" localSheetId="10">#REF!</definedName>
    <definedName name="TM" localSheetId="11">#REF!</definedName>
    <definedName name="TM">#REF!</definedName>
    <definedName name="TM_D" localSheetId="13">#REF!</definedName>
    <definedName name="TM_D" localSheetId="14">#REF!</definedName>
    <definedName name="TM_D" localSheetId="15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7">#REF!</definedName>
    <definedName name="TM_D" localSheetId="9">#REF!</definedName>
    <definedName name="TM_D" localSheetId="6">#REF!</definedName>
    <definedName name="TM_D" localSheetId="1">#REF!</definedName>
    <definedName name="TM_D" localSheetId="3">#REF!</definedName>
    <definedName name="TM_D" localSheetId="8">#REF!</definedName>
    <definedName name="TM_D" localSheetId="10">#REF!</definedName>
    <definedName name="TM_D">#REF!</definedName>
    <definedName name="TM_DPCH" localSheetId="13">#REF!</definedName>
    <definedName name="TM_DPCH" localSheetId="14">#REF!</definedName>
    <definedName name="TM_DPCH" localSheetId="15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7">#REF!</definedName>
    <definedName name="TM_DPCH" localSheetId="9">#REF!</definedName>
    <definedName name="TM_DPCH" localSheetId="6">#REF!</definedName>
    <definedName name="TM_DPCH" localSheetId="1">#REF!</definedName>
    <definedName name="TM_DPCH" localSheetId="3">#REF!</definedName>
    <definedName name="TM_DPCH" localSheetId="8">#REF!</definedName>
    <definedName name="TM_DPCH" localSheetId="10">#REF!</definedName>
    <definedName name="TM_DPCH">#REF!</definedName>
    <definedName name="TM_R" localSheetId="13">#REF!</definedName>
    <definedName name="TM_R" localSheetId="14">#REF!</definedName>
    <definedName name="TM_R" localSheetId="15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7">#REF!</definedName>
    <definedName name="TM_R" localSheetId="9">#REF!</definedName>
    <definedName name="TM_R" localSheetId="6">#REF!</definedName>
    <definedName name="TM_R" localSheetId="3">#REF!</definedName>
    <definedName name="TM_R" localSheetId="8">#REF!</definedName>
    <definedName name="TM_R" localSheetId="10">#REF!</definedName>
    <definedName name="TM_R">#REF!</definedName>
    <definedName name="TM_RPCH" localSheetId="13">#REF!</definedName>
    <definedName name="TM_RPCH" localSheetId="14">#REF!</definedName>
    <definedName name="TM_RPCH" localSheetId="15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7">#REF!</definedName>
    <definedName name="TM_RPCH" localSheetId="9">#REF!</definedName>
    <definedName name="TM_RPCH" localSheetId="6">#REF!</definedName>
    <definedName name="TM_RPCH" localSheetId="3">#REF!</definedName>
    <definedName name="TM_RPCH" localSheetId="8">#REF!</definedName>
    <definedName name="TM_RPCH" localSheetId="10">#REF!</definedName>
    <definedName name="TM_RPCH">#REF!</definedName>
    <definedName name="TMG" localSheetId="13">#REF!</definedName>
    <definedName name="TMG" localSheetId="14">#REF!</definedName>
    <definedName name="TMG" localSheetId="15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7">#REF!</definedName>
    <definedName name="TMG" localSheetId="9">#REF!</definedName>
    <definedName name="TMG" localSheetId="6">#REF!</definedName>
    <definedName name="TMG" localSheetId="3">#REF!</definedName>
    <definedName name="TMG" localSheetId="8">#REF!</definedName>
    <definedName name="TMG" localSheetId="10">#REF!</definedName>
    <definedName name="TMG">#REF!</definedName>
    <definedName name="TMG_D" localSheetId="2">[76]Q5!$E$23:$AH$23</definedName>
    <definedName name="TMG_D" localSheetId="7">[76]Q5!$E$23:$AH$23</definedName>
    <definedName name="TMG_D">[76]Q5!$E$23:$AH$23</definedName>
    <definedName name="TMG_DPCH" localSheetId="12">#REF!</definedName>
    <definedName name="TMG_DPCH" localSheetId="13">#REF!</definedName>
    <definedName name="TMG_DPCH" localSheetId="14">#REF!</definedName>
    <definedName name="TMG_DPCH" localSheetId="15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7">#REF!</definedName>
    <definedName name="TMG_DPCH" localSheetId="9">#REF!</definedName>
    <definedName name="TMG_DPCH" localSheetId="6">#REF!</definedName>
    <definedName name="TMG_DPCH" localSheetId="1">#REF!</definedName>
    <definedName name="TMG_DPCH" localSheetId="3">#REF!</definedName>
    <definedName name="TMG_DPCH" localSheetId="8">#REF!</definedName>
    <definedName name="TMG_DPCH" localSheetId="10">#REF!</definedName>
    <definedName name="TMG_DPCH" localSheetId="11">#REF!</definedName>
    <definedName name="TMG_DPCH">#REF!</definedName>
    <definedName name="TMG_R" localSheetId="13">#REF!</definedName>
    <definedName name="TMG_R" localSheetId="14">#REF!</definedName>
    <definedName name="TMG_R" localSheetId="15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7">#REF!</definedName>
    <definedName name="TMG_R" localSheetId="9">#REF!</definedName>
    <definedName name="TMG_R" localSheetId="6">#REF!</definedName>
    <definedName name="TMG_R" localSheetId="1">#REF!</definedName>
    <definedName name="TMG_R" localSheetId="3">#REF!</definedName>
    <definedName name="TMG_R" localSheetId="8">#REF!</definedName>
    <definedName name="TMG_R" localSheetId="10">#REF!</definedName>
    <definedName name="TMG_R">#REF!</definedName>
    <definedName name="TMG_RPCH" localSheetId="13">#REF!</definedName>
    <definedName name="TMG_RPCH" localSheetId="14">#REF!</definedName>
    <definedName name="TMG_RPCH" localSheetId="15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7">#REF!</definedName>
    <definedName name="TMG_RPCH" localSheetId="9">#REF!</definedName>
    <definedName name="TMG_RPCH" localSheetId="6">#REF!</definedName>
    <definedName name="TMG_RPCH" localSheetId="1">#REF!</definedName>
    <definedName name="TMG_RPCH" localSheetId="3">#REF!</definedName>
    <definedName name="TMG_RPCH" localSheetId="8">#REF!</definedName>
    <definedName name="TMG_RPCH" localSheetId="10">#REF!</definedName>
    <definedName name="TMG_RPCH">#REF!</definedName>
    <definedName name="TMGO">#N/A</definedName>
    <definedName name="TMGO_D" localSheetId="12">#REF!</definedName>
    <definedName name="TMGO_D" localSheetId="13">#REF!</definedName>
    <definedName name="TMGO_D" localSheetId="14">#REF!</definedName>
    <definedName name="TMGO_D" localSheetId="15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7">#REF!</definedName>
    <definedName name="TMGO_D" localSheetId="9">#REF!</definedName>
    <definedName name="TMGO_D" localSheetId="6">#REF!</definedName>
    <definedName name="TMGO_D" localSheetId="1">#REF!</definedName>
    <definedName name="TMGO_D" localSheetId="3">#REF!</definedName>
    <definedName name="TMGO_D" localSheetId="8">#REF!</definedName>
    <definedName name="TMGO_D" localSheetId="10">#REF!</definedName>
    <definedName name="TMGO_D" localSheetId="11">#REF!</definedName>
    <definedName name="TMGO_D">#REF!</definedName>
    <definedName name="TMGO_DPCH" localSheetId="13">#REF!</definedName>
    <definedName name="TMGO_DPCH" localSheetId="14">#REF!</definedName>
    <definedName name="TMGO_DPCH" localSheetId="15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7">#REF!</definedName>
    <definedName name="TMGO_DPCH" localSheetId="9">#REF!</definedName>
    <definedName name="TMGO_DPCH" localSheetId="6">#REF!</definedName>
    <definedName name="TMGO_DPCH" localSheetId="1">#REF!</definedName>
    <definedName name="TMGO_DPCH" localSheetId="3">#REF!</definedName>
    <definedName name="TMGO_DPCH" localSheetId="8">#REF!</definedName>
    <definedName name="TMGO_DPCH" localSheetId="10">#REF!</definedName>
    <definedName name="TMGO_DPCH">#REF!</definedName>
    <definedName name="TMGO_R" localSheetId="13">#REF!</definedName>
    <definedName name="TMGO_R" localSheetId="14">#REF!</definedName>
    <definedName name="TMGO_R" localSheetId="15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7">#REF!</definedName>
    <definedName name="TMGO_R" localSheetId="9">#REF!</definedName>
    <definedName name="TMGO_R" localSheetId="6">#REF!</definedName>
    <definedName name="TMGO_R" localSheetId="1">#REF!</definedName>
    <definedName name="TMGO_R" localSheetId="3">#REF!</definedName>
    <definedName name="TMGO_R" localSheetId="8">#REF!</definedName>
    <definedName name="TMGO_R" localSheetId="10">#REF!</definedName>
    <definedName name="TMGO_R">#REF!</definedName>
    <definedName name="TMGO_RPCH" localSheetId="13">#REF!</definedName>
    <definedName name="TMGO_RPCH" localSheetId="14">#REF!</definedName>
    <definedName name="TMGO_RPCH" localSheetId="15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7">#REF!</definedName>
    <definedName name="TMGO_RPCH" localSheetId="9">#REF!</definedName>
    <definedName name="TMGO_RPCH" localSheetId="6">#REF!</definedName>
    <definedName name="TMGO_RPCH" localSheetId="3">#REF!</definedName>
    <definedName name="TMGO_RPCH" localSheetId="8">#REF!</definedName>
    <definedName name="TMGO_RPCH" localSheetId="10">#REF!</definedName>
    <definedName name="TMGO_RPCH">#REF!</definedName>
    <definedName name="TMGXO" localSheetId="13">#REF!</definedName>
    <definedName name="TMGXO" localSheetId="14">#REF!</definedName>
    <definedName name="TMGXO" localSheetId="15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7">#REF!</definedName>
    <definedName name="TMGXO" localSheetId="9">#REF!</definedName>
    <definedName name="TMGXO" localSheetId="6">#REF!</definedName>
    <definedName name="TMGXO" localSheetId="3">#REF!</definedName>
    <definedName name="TMGXO" localSheetId="8">#REF!</definedName>
    <definedName name="TMGXO" localSheetId="10">#REF!</definedName>
    <definedName name="TMGXO">#REF!</definedName>
    <definedName name="TMGXO_D" localSheetId="13">#REF!</definedName>
    <definedName name="TMGXO_D" localSheetId="14">#REF!</definedName>
    <definedName name="TMGXO_D" localSheetId="15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7">#REF!</definedName>
    <definedName name="TMGXO_D" localSheetId="9">#REF!</definedName>
    <definedName name="TMGXO_D" localSheetId="6">#REF!</definedName>
    <definedName name="TMGXO_D" localSheetId="3">#REF!</definedName>
    <definedName name="TMGXO_D" localSheetId="8">#REF!</definedName>
    <definedName name="TMGXO_D" localSheetId="10">#REF!</definedName>
    <definedName name="TMGXO_D">#REF!</definedName>
    <definedName name="TMGXO_DPCH" localSheetId="13">#REF!</definedName>
    <definedName name="TMGXO_DPCH" localSheetId="14">#REF!</definedName>
    <definedName name="TMGXO_DPCH" localSheetId="15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7">#REF!</definedName>
    <definedName name="TMGXO_DPCH" localSheetId="9">#REF!</definedName>
    <definedName name="TMGXO_DPCH" localSheetId="6">#REF!</definedName>
    <definedName name="TMGXO_DPCH" localSheetId="3">#REF!</definedName>
    <definedName name="TMGXO_DPCH" localSheetId="8">#REF!</definedName>
    <definedName name="TMGXO_DPCH" localSheetId="10">#REF!</definedName>
    <definedName name="TMGXO_DPCH">#REF!</definedName>
    <definedName name="TMGXO_R" localSheetId="13">#REF!</definedName>
    <definedName name="TMGXO_R" localSheetId="14">#REF!</definedName>
    <definedName name="TMGXO_R" localSheetId="15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7">#REF!</definedName>
    <definedName name="TMGXO_R" localSheetId="9">#REF!</definedName>
    <definedName name="TMGXO_R" localSheetId="6">#REF!</definedName>
    <definedName name="TMGXO_R" localSheetId="3">#REF!</definedName>
    <definedName name="TMGXO_R" localSheetId="8">#REF!</definedName>
    <definedName name="TMGXO_R" localSheetId="10">#REF!</definedName>
    <definedName name="TMGXO_R">#REF!</definedName>
    <definedName name="TMGXO_RPCH" localSheetId="13">#REF!</definedName>
    <definedName name="TMGXO_RPCH" localSheetId="14">#REF!</definedName>
    <definedName name="TMGXO_RPCH" localSheetId="15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7">#REF!</definedName>
    <definedName name="TMGXO_RPCH" localSheetId="9">#REF!</definedName>
    <definedName name="TMGXO_RPCH" localSheetId="6">#REF!</definedName>
    <definedName name="TMGXO_RPCH" localSheetId="3">#REF!</definedName>
    <definedName name="TMGXO_RPCH" localSheetId="8">#REF!</definedName>
    <definedName name="TMGXO_RPCH" localSheetId="10">#REF!</definedName>
    <definedName name="TMGXO_RPCH">#REF!</definedName>
    <definedName name="TMS" localSheetId="13">#REF!</definedName>
    <definedName name="TMS" localSheetId="14">#REF!</definedName>
    <definedName name="TMS" localSheetId="15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7">#REF!</definedName>
    <definedName name="TMS" localSheetId="9">#REF!</definedName>
    <definedName name="TMS" localSheetId="6">#REF!</definedName>
    <definedName name="TMS" localSheetId="3">#REF!</definedName>
    <definedName name="TMS" localSheetId="8">#REF!</definedName>
    <definedName name="TMS" localSheetId="10">#REF!</definedName>
    <definedName name="TMS">#REF!</definedName>
    <definedName name="TNAME" localSheetId="2">#REF!</definedName>
    <definedName name="TNAME" localSheetId="7">#REF!</definedName>
    <definedName name="TNAME" localSheetId="9">#REF!</definedName>
    <definedName name="TNAME" localSheetId="6">#REF!</definedName>
    <definedName name="TNAME" localSheetId="8">#REF!</definedName>
    <definedName name="TNAME" localSheetId="10">#REF!</definedName>
    <definedName name="TNAME">#REF!</definedName>
    <definedName name="tnt">#N/A</definedName>
    <definedName name="TNTmar">#N/A</definedName>
    <definedName name="tntoct">#N/A</definedName>
    <definedName name="TOC" localSheetId="12">#REF!</definedName>
    <definedName name="TOC" localSheetId="13">#REF!</definedName>
    <definedName name="TOC" localSheetId="14">#REF!</definedName>
    <definedName name="TOC" localSheetId="15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7">#REF!</definedName>
    <definedName name="TOC" localSheetId="9">#REF!</definedName>
    <definedName name="TOC" localSheetId="6">#REF!</definedName>
    <definedName name="TOC" localSheetId="1">#REF!</definedName>
    <definedName name="TOC" localSheetId="3">#REF!</definedName>
    <definedName name="TOC" localSheetId="8">#REF!</definedName>
    <definedName name="TOC" localSheetId="10">#REF!</definedName>
    <definedName name="TOC" localSheetId="11">#REF!</definedName>
    <definedName name="TOC">#REF!</definedName>
    <definedName name="TODO" localSheetId="2">[157]BCC!$A$1:$N$821,[157]BCC!$A$822:$N$1624</definedName>
    <definedName name="TODO" localSheetId="7">[157]BCC!$A$1:$N$821,[157]BCC!$A$822:$N$1624</definedName>
    <definedName name="TODO">[157]BCC!$A$1:$N$821,[157]BCC!$A$822:$N$1624</definedName>
    <definedName name="TOT00" localSheetId="12">#REF!</definedName>
    <definedName name="TOT00" localSheetId="13">#REF!</definedName>
    <definedName name="TOT00" localSheetId="14">#REF!</definedName>
    <definedName name="TOT00" localSheetId="15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7">#REF!</definedName>
    <definedName name="TOT00" localSheetId="9">#REF!</definedName>
    <definedName name="TOT00" localSheetId="6">#REF!</definedName>
    <definedName name="TOT00" localSheetId="1">#REF!</definedName>
    <definedName name="TOT00" localSheetId="3">#REF!</definedName>
    <definedName name="TOT00" localSheetId="8">#REF!</definedName>
    <definedName name="TOT00" localSheetId="10">#REF!</definedName>
    <definedName name="TOT00" localSheetId="11">#REF!</definedName>
    <definedName name="TOT00">#REF!</definedName>
    <definedName name="TOTAL" localSheetId="13">#REF!</definedName>
    <definedName name="TOTAL" localSheetId="14">#REF!</definedName>
    <definedName name="TOTAL" localSheetId="15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7">#REF!</definedName>
    <definedName name="TOTAL" localSheetId="9">#REF!</definedName>
    <definedName name="TOTAL" localSheetId="6">#REF!</definedName>
    <definedName name="TOTAL" localSheetId="1">#REF!</definedName>
    <definedName name="TOTAL" localSheetId="3">#REF!</definedName>
    <definedName name="TOTAL" localSheetId="8">#REF!</definedName>
    <definedName name="TOTAL" localSheetId="10">#REF!</definedName>
    <definedName name="TOTAL">#REF!</definedName>
    <definedName name="TOWEO" localSheetId="2">#REF!</definedName>
    <definedName name="TOWEO" localSheetId="7">#REF!</definedName>
    <definedName name="TOWEO" localSheetId="9">#REF!</definedName>
    <definedName name="TOWEO" localSheetId="6">#REF!</definedName>
    <definedName name="TOWEO" localSheetId="8">#REF!</definedName>
    <definedName name="TOWEO" localSheetId="10">#REF!</definedName>
    <definedName name="TOWEO">#REF!</definedName>
    <definedName name="Trade" localSheetId="13">#REF!</definedName>
    <definedName name="Trade" localSheetId="14">#REF!</definedName>
    <definedName name="Trade" localSheetId="15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7">#REF!</definedName>
    <definedName name="Trade" localSheetId="9">#REF!</definedName>
    <definedName name="Trade" localSheetId="6">#REF!</definedName>
    <definedName name="Trade" localSheetId="3">#REF!</definedName>
    <definedName name="Trade" localSheetId="8">#REF!</definedName>
    <definedName name="Trade" localSheetId="10">#REF!</definedName>
    <definedName name="Trade">#REF!</definedName>
    <definedName name="TRADE3" localSheetId="12">[19]Trade!#REF!</definedName>
    <definedName name="TRADE3" localSheetId="14">[19]Trade!#REF!</definedName>
    <definedName name="TRADE3" localSheetId="15">[19]Trade!#REF!</definedName>
    <definedName name="TRADE3" localSheetId="0">[19]Trade!#REF!</definedName>
    <definedName name="TRADE3" localSheetId="4">[19]Trade!#REF!</definedName>
    <definedName name="TRADE3" localSheetId="5">[19]Trade!#REF!</definedName>
    <definedName name="TRADE3" localSheetId="2">[19]Trade!#REF!</definedName>
    <definedName name="TRADE3" localSheetId="7">[19]Trade!#REF!</definedName>
    <definedName name="TRADE3" localSheetId="3">[19]Trade!#REF!</definedName>
    <definedName name="TRADE3" localSheetId="8">[19]Trade!#REF!</definedName>
    <definedName name="TRADE3" localSheetId="10">[19]Trade!#REF!</definedName>
    <definedName name="TRADE3">[19]Trade!#REF!</definedName>
    <definedName name="trans" localSheetId="12">#REF!</definedName>
    <definedName name="trans" localSheetId="15">#REF!</definedName>
    <definedName name="trans" localSheetId="4">#REF!</definedName>
    <definedName name="trans" localSheetId="5">#REF!</definedName>
    <definedName name="trans" localSheetId="2">#REF!</definedName>
    <definedName name="trans" localSheetId="7">#REF!</definedName>
    <definedName name="trans" localSheetId="9">#REF!</definedName>
    <definedName name="trans" localSheetId="6">#REF!</definedName>
    <definedName name="trans" localSheetId="1">#REF!</definedName>
    <definedName name="trans" localSheetId="3">#REF!</definedName>
    <definedName name="trans" localSheetId="8">#REF!</definedName>
    <definedName name="trans" localSheetId="10">#REF!</definedName>
    <definedName name="trans" localSheetId="11">#REF!</definedName>
    <definedName name="trans">#REF!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8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12">#REF!</definedName>
    <definedName name="Transfer_check" localSheetId="15">#REF!</definedName>
    <definedName name="Transfer_check" localSheetId="4">#REF!</definedName>
    <definedName name="Transfer_check" localSheetId="5">#REF!</definedName>
    <definedName name="Transfer_check" localSheetId="2">#REF!</definedName>
    <definedName name="Transfer_check" localSheetId="7">#REF!</definedName>
    <definedName name="Transfer_check" localSheetId="9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10">#REF!</definedName>
    <definedName name="Transfer_check" localSheetId="11">#REF!</definedName>
    <definedName name="Transfer_check">#REF!</definedName>
    <definedName name="TRANSFERENCIA" localSheetId="15">[77]!TRANSFERENCIA</definedName>
    <definedName name="TRANSFERENCIA" localSheetId="0">[77]!TRANSFERENCIA</definedName>
    <definedName name="TRANSFERENCIA" localSheetId="4">[77]!TRANSFERENCIA</definedName>
    <definedName name="TRANSFERENCIA" localSheetId="5">[77]!TRANSFERENCIA</definedName>
    <definedName name="TRANSFERENCIA" localSheetId="2">[77]!TRANSFERENCIA</definedName>
    <definedName name="TRANSFERENCIA" localSheetId="7">[77]!TRANSFERENCIA</definedName>
    <definedName name="TRANSFERENCIA" localSheetId="9">[77]!TRANSFERENCIA</definedName>
    <definedName name="TRANSFERENCIA" localSheetId="1">#REF!</definedName>
    <definedName name="TRANSFERENCIA" localSheetId="3">[77]!TRANSFERENCIA</definedName>
    <definedName name="TRANSFERENCIA" localSheetId="10">[77]!TRANSFERENCIA</definedName>
    <definedName name="TRANSFERENCIA">[77]!TRANSFERENCIA</definedName>
    <definedName name="TRANSFERENCIA_DE_SERVICIOS__LEY_N__24049_Y_COMPLEMENTARIAS" localSheetId="2">[4]C!$B$14:$N$14</definedName>
    <definedName name="TRANSFERENCIA_DE_SERVICIOS__LEY_N__24049_Y_COMPLEMENTARIAS" localSheetId="7">[4]C!$B$14:$N$14</definedName>
    <definedName name="TRANSFERENCIA_DE_SERVICIOS__LEY_N__24049_Y_COMPLEMENTARIAS">[4]C!$B$14:$N$14</definedName>
    <definedName name="TRANSNAVE" localSheetId="12">#REF!</definedName>
    <definedName name="TRANSNAVE" localSheetId="15">#REF!</definedName>
    <definedName name="TRANSNAVE" localSheetId="4">#REF!</definedName>
    <definedName name="TRANSNAVE" localSheetId="5">#REF!</definedName>
    <definedName name="TRANSNAVE" localSheetId="2">#REF!</definedName>
    <definedName name="TRANSNAVE" localSheetId="7">#REF!</definedName>
    <definedName name="TRANSNAVE" localSheetId="9">#REF!</definedName>
    <definedName name="TRANSNAVE" localSheetId="6">#REF!</definedName>
    <definedName name="TRANSNAVE" localSheetId="1">#REF!</definedName>
    <definedName name="TRANSNAVE" localSheetId="3">#REF!</definedName>
    <definedName name="TRANSNAVE" localSheetId="8">#REF!</definedName>
    <definedName name="TRANSNAVE" localSheetId="10">#REF!</definedName>
    <definedName name="TRANSNAVE" localSheetId="11">#REF!</definedName>
    <definedName name="TRANSNAVE">#REF!</definedName>
    <definedName name="transp">#N/A</definedName>
    <definedName name="transporte">#N/A</definedName>
    <definedName name="TRAS">#N/A</definedName>
    <definedName name="trert" localSheetId="12" hidden="1">'[98]Fax a enviar'!#REF!</definedName>
    <definedName name="trert" localSheetId="13" hidden="1">'[98]Fax a enviar'!#REF!</definedName>
    <definedName name="trert" localSheetId="14" hidden="1">'[98]Fax a enviar'!#REF!</definedName>
    <definedName name="trert" localSheetId="15" hidden="1">'[98]Fax a enviar'!#REF!</definedName>
    <definedName name="trert" localSheetId="0" hidden="1">'[98]Fax a enviar'!#REF!</definedName>
    <definedName name="trert" localSheetId="4" hidden="1">'[98]Fax a enviar'!#REF!</definedName>
    <definedName name="trert" localSheetId="5" hidden="1">'[98]Fax a enviar'!#REF!</definedName>
    <definedName name="trert" localSheetId="2" hidden="1">'[98]Fax a enviar'!#REF!</definedName>
    <definedName name="trert" localSheetId="7" hidden="1">'[98]Fax a enviar'!#REF!</definedName>
    <definedName name="trert" localSheetId="9" hidden="1">'[98]Fax a enviar'!#REF!</definedName>
    <definedName name="trert" localSheetId="6" hidden="1">'[98]Fax a enviar'!#REF!</definedName>
    <definedName name="trert" localSheetId="1" hidden="1">#REF!</definedName>
    <definedName name="trert" localSheetId="3" hidden="1">'[98]Fax a enviar'!#REF!</definedName>
    <definedName name="trert" localSheetId="8" hidden="1">'[98]Fax a enviar'!#REF!</definedName>
    <definedName name="trert" localSheetId="10" hidden="1">'[98]Fax a enviar'!#REF!</definedName>
    <definedName name="trert" localSheetId="11" hidden="1">'[98]Fax a enviar'!#REF!</definedName>
    <definedName name="trert" hidden="1">'[98]Fax a enviar'!#REF!</definedName>
    <definedName name="TRIGO" localSheetId="12">#REF!</definedName>
    <definedName name="TRIGO" localSheetId="13">#REF!</definedName>
    <definedName name="TRIGO" localSheetId="14">#REF!</definedName>
    <definedName name="TRIGO" localSheetId="15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7">#REF!</definedName>
    <definedName name="TRIGO" localSheetId="9">#REF!</definedName>
    <definedName name="TRIGO" localSheetId="6">#REF!</definedName>
    <definedName name="TRIGO" localSheetId="1">#REF!</definedName>
    <definedName name="TRIGO" localSheetId="3">#REF!</definedName>
    <definedName name="TRIGO" localSheetId="8">#REF!</definedName>
    <definedName name="TRIGO" localSheetId="10">#REF!</definedName>
    <definedName name="TRIGO" localSheetId="11">#REF!</definedName>
    <definedName name="TRIGO">#REF!</definedName>
    <definedName name="Trim" localSheetId="2">[126]Codigos!$A$5:$E$11</definedName>
    <definedName name="Trim" localSheetId="7">[126]Codigos!$A$5:$E$11</definedName>
    <definedName name="Trim">[126]Codigos!$A$5:$E$11</definedName>
    <definedName name="trim9702" localSheetId="12">[158]bop1!#REF!</definedName>
    <definedName name="trim9702" localSheetId="4">[158]bop1!#REF!</definedName>
    <definedName name="trim9702" localSheetId="5">[158]bop1!#REF!</definedName>
    <definedName name="trim9702" localSheetId="2">[158]bop1!#REF!</definedName>
    <definedName name="trim9702" localSheetId="7">[158]bop1!#REF!</definedName>
    <definedName name="trim9702" localSheetId="9">[158]bop1!#REF!</definedName>
    <definedName name="trim9702" localSheetId="6">[158]bop1!#REF!</definedName>
    <definedName name="trim9702" localSheetId="1">[158]bop1!#REF!</definedName>
    <definedName name="trim9702" localSheetId="3">[158]bop1!#REF!</definedName>
    <definedName name="trim9702" localSheetId="8">[158]bop1!#REF!</definedName>
    <definedName name="trim9702" localSheetId="10">[158]bop1!#REF!</definedName>
    <definedName name="trim9702" localSheetId="11">[158]bop1!#REF!</definedName>
    <definedName name="trim9702">[158]bop1!#REF!</definedName>
    <definedName name="trim9798990001" localSheetId="12">'[159]bop1datos rev'!#REF!</definedName>
    <definedName name="trim9798990001" localSheetId="4">'[159]bop1datos rev'!#REF!</definedName>
    <definedName name="trim9798990001" localSheetId="5">'[159]bop1datos rev'!#REF!</definedName>
    <definedName name="trim9798990001" localSheetId="2">'[159]bop1datos rev'!#REF!</definedName>
    <definedName name="trim9798990001" localSheetId="7">'[159]bop1datos rev'!#REF!</definedName>
    <definedName name="trim9798990001" localSheetId="9">'[159]bop1datos rev'!#REF!</definedName>
    <definedName name="trim9798990001" localSheetId="6">'[159]bop1datos rev'!#REF!</definedName>
    <definedName name="trim9798990001" localSheetId="1">'[159]bop1datos rev'!#REF!</definedName>
    <definedName name="trim9798990001" localSheetId="3">'[159]bop1datos rev'!#REF!</definedName>
    <definedName name="trim9798990001" localSheetId="8">'[159]bop1datos rev'!#REF!</definedName>
    <definedName name="trim9798990001" localSheetId="10">'[159]bop1datos rev'!#REF!</definedName>
    <definedName name="trim9798990001" localSheetId="11">'[159]bop1datos rev'!#REF!</definedName>
    <definedName name="trim9798990001">'[159]bop1datos rev'!#REF!</definedName>
    <definedName name="trimestres9902" localSheetId="12">[158]bop1!#REF!</definedName>
    <definedName name="trimestres9902" localSheetId="4">[158]bop1!#REF!</definedName>
    <definedName name="trimestres9902" localSheetId="5">[158]bop1!#REF!</definedName>
    <definedName name="trimestres9902" localSheetId="2">[158]bop1!#REF!</definedName>
    <definedName name="trimestres9902" localSheetId="7">[158]bop1!#REF!</definedName>
    <definedName name="trimestres9902" localSheetId="9">[158]bop1!#REF!</definedName>
    <definedName name="trimestres9902" localSheetId="6">[158]bop1!#REF!</definedName>
    <definedName name="trimestres9902" localSheetId="1">[158]bop1!#REF!</definedName>
    <definedName name="trimestres9902" localSheetId="3">[158]bop1!#REF!</definedName>
    <definedName name="trimestres9902" localSheetId="8">[158]bop1!#REF!</definedName>
    <definedName name="trimestres9902">[158]bop1!#REF!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7" hidden="1">#REF!</definedName>
    <definedName name="trrtr" localSheetId="9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8" hidden="1">#REF!</definedName>
    <definedName name="trrtr" localSheetId="10" hidden="1">#REF!</definedName>
    <definedName name="trrtr" localSheetId="11" hidden="1">#REF!</definedName>
    <definedName name="trrtr" hidden="1">#REF!</definedName>
    <definedName name="trtert" localSheetId="12" hidden="1">'[98]Fax a enviar'!#REF!</definedName>
    <definedName name="trtert" localSheetId="13" hidden="1">'[98]Fax a enviar'!#REF!</definedName>
    <definedName name="trtert" localSheetId="14" hidden="1">'[98]Fax a enviar'!#REF!</definedName>
    <definedName name="trtert" localSheetId="15" hidden="1">'[98]Fax a enviar'!#REF!</definedName>
    <definedName name="trtert" localSheetId="0" hidden="1">'[98]Fax a enviar'!#REF!</definedName>
    <definedName name="trtert" localSheetId="4" hidden="1">'[98]Fax a enviar'!#REF!</definedName>
    <definedName name="trtert" localSheetId="5" hidden="1">'[98]Fax a enviar'!#REF!</definedName>
    <definedName name="trtert" localSheetId="2" hidden="1">'[98]Fax a enviar'!#REF!</definedName>
    <definedName name="trtert" localSheetId="7" hidden="1">'[98]Fax a enviar'!#REF!</definedName>
    <definedName name="trtert" localSheetId="9" hidden="1">'[98]Fax a enviar'!#REF!</definedName>
    <definedName name="trtert" localSheetId="6" hidden="1">'[98]Fax a enviar'!#REF!</definedName>
    <definedName name="trtert" localSheetId="1" hidden="1">#REF!</definedName>
    <definedName name="trtert" localSheetId="3" hidden="1">'[98]Fax a enviar'!#REF!</definedName>
    <definedName name="trtert" localSheetId="8" hidden="1">'[98]Fax a enviar'!#REF!</definedName>
    <definedName name="trtert" localSheetId="10" hidden="1">'[98]Fax a enviar'!#REF!</definedName>
    <definedName name="trtert" localSheetId="11" hidden="1">'[98]Fax a enviar'!#REF!</definedName>
    <definedName name="trtert" hidden="1">'[98]Fax a enviar'!#REF!</definedName>
    <definedName name="trtr" localSheetId="12" hidden="1">'[98]Fax a enviar'!#REF!</definedName>
    <definedName name="trtr" localSheetId="13" hidden="1">'[98]Fax a enviar'!#REF!</definedName>
    <definedName name="trtr" localSheetId="14" hidden="1">'[98]Fax a enviar'!#REF!</definedName>
    <definedName name="trtr" localSheetId="15" hidden="1">'[98]Fax a enviar'!#REF!</definedName>
    <definedName name="trtr" localSheetId="0" hidden="1">'[98]Fax a enviar'!#REF!</definedName>
    <definedName name="trtr" localSheetId="4" hidden="1">'[98]Fax a enviar'!#REF!</definedName>
    <definedName name="trtr" localSheetId="5" hidden="1">'[98]Fax a enviar'!#REF!</definedName>
    <definedName name="trtr" localSheetId="2" hidden="1">'[98]Fax a enviar'!#REF!</definedName>
    <definedName name="trtr" localSheetId="7" hidden="1">'[98]Fax a enviar'!#REF!</definedName>
    <definedName name="trtr" localSheetId="9" hidden="1">'[98]Fax a enviar'!#REF!</definedName>
    <definedName name="trtr" localSheetId="6" hidden="1">'[98]Fax a enviar'!#REF!</definedName>
    <definedName name="trtr" localSheetId="1" hidden="1">#REF!</definedName>
    <definedName name="trtr" localSheetId="3" hidden="1">'[98]Fax a enviar'!#REF!</definedName>
    <definedName name="trtr" localSheetId="8" hidden="1">'[98]Fax a enviar'!#REF!</definedName>
    <definedName name="trtr" localSheetId="10" hidden="1">'[98]Fax a enviar'!#REF!</definedName>
    <definedName name="trtr" hidden="1">'[98]Fax a enviar'!#REF!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7">#REF!</definedName>
    <definedName name="tt" localSheetId="9">#REF!</definedName>
    <definedName name="tt" localSheetId="6">#REF!</definedName>
    <definedName name="tt" localSheetId="1">#REF!</definedName>
    <definedName name="tt" localSheetId="3">#REF!</definedName>
    <definedName name="tt" localSheetId="8">#REF!</definedName>
    <definedName name="tt" localSheetId="10">#REF!</definedName>
    <definedName name="tt" localSheetId="11">#REF!</definedName>
    <definedName name="tt">#REF!</definedName>
    <definedName name="tta" localSheetId="13">#REF!</definedName>
    <definedName name="tta" localSheetId="14">#REF!</definedName>
    <definedName name="tta" localSheetId="15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7">#REF!</definedName>
    <definedName name="tta" localSheetId="9">#REF!</definedName>
    <definedName name="tta" localSheetId="6">#REF!</definedName>
    <definedName name="tta" localSheetId="1">#REF!</definedName>
    <definedName name="tta" localSheetId="3">#REF!</definedName>
    <definedName name="tta" localSheetId="8">#REF!</definedName>
    <definedName name="tta" localSheetId="10">#REF!</definedName>
    <definedName name="tta">#REF!</definedName>
    <definedName name="ttaa" localSheetId="13">#REF!</definedName>
    <definedName name="ttaa" localSheetId="14">#REF!</definedName>
    <definedName name="ttaa" localSheetId="15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7">#REF!</definedName>
    <definedName name="ttaa" localSheetId="9">#REF!</definedName>
    <definedName name="ttaa" localSheetId="6">#REF!</definedName>
    <definedName name="ttaa" localSheetId="1">#REF!</definedName>
    <definedName name="ttaa" localSheetId="3">#REF!</definedName>
    <definedName name="ttaa" localSheetId="8">#REF!</definedName>
    <definedName name="ttaa" localSheetId="10">#REF!</definedName>
    <definedName name="ttaa">#REF!</definedName>
    <definedName name="ttetet" localSheetId="14" hidden="1">'[98]Fax a enviar'!#REF!</definedName>
    <definedName name="ttetet" localSheetId="15" hidden="1">'[98]Fax a enviar'!#REF!</definedName>
    <definedName name="ttetet" localSheetId="0" hidden="1">'[98]Fax a enviar'!#REF!</definedName>
    <definedName name="ttetet" localSheetId="4" hidden="1">'[98]Fax a enviar'!#REF!</definedName>
    <definedName name="ttetet" localSheetId="5" hidden="1">'[98]Fax a enviar'!#REF!</definedName>
    <definedName name="ttetet" localSheetId="2" hidden="1">'[98]Fax a enviar'!#REF!</definedName>
    <definedName name="ttetet" localSheetId="7" hidden="1">'[98]Fax a enviar'!#REF!</definedName>
    <definedName name="ttetet" localSheetId="3" hidden="1">'[98]Fax a enviar'!#REF!</definedName>
    <definedName name="ttetet" localSheetId="8" hidden="1">'[98]Fax a enviar'!#REF!</definedName>
    <definedName name="ttetet" localSheetId="10" hidden="1">'[98]Fax a enviar'!#REF!</definedName>
    <definedName name="ttetet" hidden="1">'[98]Fax a enviar'!#REF!</definedName>
    <definedName name="ttt" localSheetId="12" hidden="1">'[92]Fax a enviar'!#REF!</definedName>
    <definedName name="ttt" localSheetId="14" hidden="1">'[92]Fax a enviar'!#REF!</definedName>
    <definedName name="ttt" localSheetId="15" hidden="1">'[92]Fax a enviar'!#REF!</definedName>
    <definedName name="ttt" localSheetId="2" hidden="1">'[92]Fax a enviar'!#REF!</definedName>
    <definedName name="ttt" localSheetId="7" hidden="1">'[92]Fax a enviar'!#REF!</definedName>
    <definedName name="ttt" localSheetId="3" hidden="1">'[92]Fax a enviar'!#REF!</definedName>
    <definedName name="ttt" localSheetId="8" hidden="1">'[92]Fax a enviar'!#REF!</definedName>
    <definedName name="ttt" localSheetId="10" hidden="1">'[92]Fax a enviar'!#REF!</definedName>
    <definedName name="ttt" hidden="1">'[92]Fax a enviar'!#REF!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localSheetId="2" hidden="1">[125]M!#REF!</definedName>
    <definedName name="ttttt" localSheetId="7" hidden="1">[125]M!#REF!</definedName>
    <definedName name="ttttt" hidden="1">[125]M!#REF!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7" hidden="1">#REF!</definedName>
    <definedName name="twetwee" localSheetId="9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8" hidden="1">#REF!</definedName>
    <definedName name="twetwee" localSheetId="10" hidden="1">#REF!</definedName>
    <definedName name="twetwee" localSheetId="11" hidden="1">#REF!</definedName>
    <definedName name="twetwee" hidden="1">#REF!</definedName>
    <definedName name="TX" localSheetId="13">#REF!</definedName>
    <definedName name="TX" localSheetId="14">#REF!</definedName>
    <definedName name="TX" localSheetId="15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7">#REF!</definedName>
    <definedName name="TX" localSheetId="9">#REF!</definedName>
    <definedName name="TX" localSheetId="6">#REF!</definedName>
    <definedName name="TX" localSheetId="1">#REF!</definedName>
    <definedName name="TX" localSheetId="3">#REF!</definedName>
    <definedName name="TX" localSheetId="8">#REF!</definedName>
    <definedName name="TX" localSheetId="10">#REF!</definedName>
    <definedName name="TX">#REF!</definedName>
    <definedName name="TX_D" localSheetId="13">#REF!</definedName>
    <definedName name="TX_D" localSheetId="14">#REF!</definedName>
    <definedName name="TX_D" localSheetId="15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7">#REF!</definedName>
    <definedName name="TX_D" localSheetId="9">#REF!</definedName>
    <definedName name="TX_D" localSheetId="6">#REF!</definedName>
    <definedName name="TX_D" localSheetId="3">#REF!</definedName>
    <definedName name="TX_D" localSheetId="8">#REF!</definedName>
    <definedName name="TX_D" localSheetId="10">#REF!</definedName>
    <definedName name="TX_D">#REF!</definedName>
    <definedName name="TX_DPCH" localSheetId="13">#REF!</definedName>
    <definedName name="TX_DPCH" localSheetId="14">#REF!</definedName>
    <definedName name="TX_DPCH" localSheetId="15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7">#REF!</definedName>
    <definedName name="TX_DPCH" localSheetId="9">#REF!</definedName>
    <definedName name="TX_DPCH" localSheetId="6">#REF!</definedName>
    <definedName name="TX_DPCH" localSheetId="3">#REF!</definedName>
    <definedName name="TX_DPCH" localSheetId="8">#REF!</definedName>
    <definedName name="TX_DPCH" localSheetId="10">#REF!</definedName>
    <definedName name="TX_DPCH">#REF!</definedName>
    <definedName name="TX_R" localSheetId="13">#REF!</definedName>
    <definedName name="TX_R" localSheetId="14">#REF!</definedName>
    <definedName name="TX_R" localSheetId="15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7">#REF!</definedName>
    <definedName name="TX_R" localSheetId="9">#REF!</definedName>
    <definedName name="TX_R" localSheetId="6">#REF!</definedName>
    <definedName name="TX_R" localSheetId="3">#REF!</definedName>
    <definedName name="TX_R" localSheetId="8">#REF!</definedName>
    <definedName name="TX_R" localSheetId="10">#REF!</definedName>
    <definedName name="TX_R">#REF!</definedName>
    <definedName name="TX_RPCH" localSheetId="13">#REF!</definedName>
    <definedName name="TX_RPCH" localSheetId="14">#REF!</definedName>
    <definedName name="TX_RPCH" localSheetId="15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7">#REF!</definedName>
    <definedName name="TX_RPCH" localSheetId="9">#REF!</definedName>
    <definedName name="TX_RPCH" localSheetId="6">#REF!</definedName>
    <definedName name="TX_RPCH" localSheetId="3">#REF!</definedName>
    <definedName name="TX_RPCH" localSheetId="8">#REF!</definedName>
    <definedName name="TX_RPCH" localSheetId="10">#REF!</definedName>
    <definedName name="TX_RPCH">#REF!</definedName>
    <definedName name="TXG" localSheetId="13">#REF!</definedName>
    <definedName name="TXG" localSheetId="14">#REF!</definedName>
    <definedName name="TXG" localSheetId="15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7">#REF!</definedName>
    <definedName name="TXG" localSheetId="9">#REF!</definedName>
    <definedName name="TXG" localSheetId="6">#REF!</definedName>
    <definedName name="TXG" localSheetId="3">#REF!</definedName>
    <definedName name="TXG" localSheetId="8">#REF!</definedName>
    <definedName name="TXG" localSheetId="10">#REF!</definedName>
    <definedName name="TXG">#REF!</definedName>
    <definedName name="TXG_D">#N/A</definedName>
    <definedName name="TXG_DPCH" localSheetId="12">#REF!</definedName>
    <definedName name="TXG_DPCH" localSheetId="13">#REF!</definedName>
    <definedName name="TXG_DPCH" localSheetId="14">#REF!</definedName>
    <definedName name="TXG_DPCH" localSheetId="15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7">#REF!</definedName>
    <definedName name="TXG_DPCH" localSheetId="9">#REF!</definedName>
    <definedName name="TXG_DPCH" localSheetId="6">#REF!</definedName>
    <definedName name="TXG_DPCH" localSheetId="1">#REF!</definedName>
    <definedName name="TXG_DPCH" localSheetId="3">#REF!</definedName>
    <definedName name="TXG_DPCH" localSheetId="8">#REF!</definedName>
    <definedName name="TXG_DPCH" localSheetId="10">#REF!</definedName>
    <definedName name="TXG_DPCH" localSheetId="11">#REF!</definedName>
    <definedName name="TXG_DPCH">#REF!</definedName>
    <definedName name="TXG_R" localSheetId="13">#REF!</definedName>
    <definedName name="TXG_R" localSheetId="14">#REF!</definedName>
    <definedName name="TXG_R" localSheetId="15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7">#REF!</definedName>
    <definedName name="TXG_R" localSheetId="9">#REF!</definedName>
    <definedName name="TXG_R" localSheetId="6">#REF!</definedName>
    <definedName name="TXG_R" localSheetId="1">#REF!</definedName>
    <definedName name="TXG_R" localSheetId="3">#REF!</definedName>
    <definedName name="TXG_R" localSheetId="8">#REF!</definedName>
    <definedName name="TXG_R" localSheetId="10">#REF!</definedName>
    <definedName name="TXG_R">#REF!</definedName>
    <definedName name="TXG_RPCH" localSheetId="13">#REF!</definedName>
    <definedName name="TXG_RPCH" localSheetId="14">#REF!</definedName>
    <definedName name="TXG_RPCH" localSheetId="15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7">#REF!</definedName>
    <definedName name="TXG_RPCH" localSheetId="9">#REF!</definedName>
    <definedName name="TXG_RPCH" localSheetId="6">#REF!</definedName>
    <definedName name="TXG_RPCH" localSheetId="1">#REF!</definedName>
    <definedName name="TXG_RPCH" localSheetId="3">#REF!</definedName>
    <definedName name="TXG_RPCH" localSheetId="8">#REF!</definedName>
    <definedName name="TXG_RPCH" localSheetId="10">#REF!</definedName>
    <definedName name="TXG_RPCH">#REF!</definedName>
    <definedName name="TXGO">#N/A</definedName>
    <definedName name="TXGO_D" localSheetId="12">#REF!</definedName>
    <definedName name="TXGO_D" localSheetId="13">#REF!</definedName>
    <definedName name="TXGO_D" localSheetId="14">#REF!</definedName>
    <definedName name="TXGO_D" localSheetId="15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7">#REF!</definedName>
    <definedName name="TXGO_D" localSheetId="9">#REF!</definedName>
    <definedName name="TXGO_D" localSheetId="6">#REF!</definedName>
    <definedName name="TXGO_D" localSheetId="1">#REF!</definedName>
    <definedName name="TXGO_D" localSheetId="3">#REF!</definedName>
    <definedName name="TXGO_D" localSheetId="8">#REF!</definedName>
    <definedName name="TXGO_D" localSheetId="10">#REF!</definedName>
    <definedName name="TXGO_D" localSheetId="11">#REF!</definedName>
    <definedName name="TXGO_D">#REF!</definedName>
    <definedName name="TXGO_DPCH" localSheetId="13">#REF!</definedName>
    <definedName name="TXGO_DPCH" localSheetId="14">#REF!</definedName>
    <definedName name="TXGO_DPCH" localSheetId="15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7">#REF!</definedName>
    <definedName name="TXGO_DPCH" localSheetId="9">#REF!</definedName>
    <definedName name="TXGO_DPCH" localSheetId="6">#REF!</definedName>
    <definedName name="TXGO_DPCH" localSheetId="1">#REF!</definedName>
    <definedName name="TXGO_DPCH" localSheetId="3">#REF!</definedName>
    <definedName name="TXGO_DPCH" localSheetId="8">#REF!</definedName>
    <definedName name="TXGO_DPCH" localSheetId="10">#REF!</definedName>
    <definedName name="TXGO_DPCH">#REF!</definedName>
    <definedName name="TXGO_R" localSheetId="13">#REF!</definedName>
    <definedName name="TXGO_R" localSheetId="14">#REF!</definedName>
    <definedName name="TXGO_R" localSheetId="15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7">#REF!</definedName>
    <definedName name="TXGO_R" localSheetId="9">#REF!</definedName>
    <definedName name="TXGO_R" localSheetId="6">#REF!</definedName>
    <definedName name="TXGO_R" localSheetId="1">#REF!</definedName>
    <definedName name="TXGO_R" localSheetId="3">#REF!</definedName>
    <definedName name="TXGO_R" localSheetId="8">#REF!</definedName>
    <definedName name="TXGO_R" localSheetId="10">#REF!</definedName>
    <definedName name="TXGO_R">#REF!</definedName>
    <definedName name="TXGO_RPCH" localSheetId="13">#REF!</definedName>
    <definedName name="TXGO_RPCH" localSheetId="14">#REF!</definedName>
    <definedName name="TXGO_RPCH" localSheetId="15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7">#REF!</definedName>
    <definedName name="TXGO_RPCH" localSheetId="9">#REF!</definedName>
    <definedName name="TXGO_RPCH" localSheetId="6">#REF!</definedName>
    <definedName name="TXGO_RPCH" localSheetId="3">#REF!</definedName>
    <definedName name="TXGO_RPCH" localSheetId="8">#REF!</definedName>
    <definedName name="TXGO_RPCH" localSheetId="10">#REF!</definedName>
    <definedName name="TXGO_RPCH">#REF!</definedName>
    <definedName name="TXGXO" localSheetId="13">#REF!</definedName>
    <definedName name="TXGXO" localSheetId="14">#REF!</definedName>
    <definedName name="TXGXO" localSheetId="15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7">#REF!</definedName>
    <definedName name="TXGXO" localSheetId="9">#REF!</definedName>
    <definedName name="TXGXO" localSheetId="6">#REF!</definedName>
    <definedName name="TXGXO" localSheetId="3">#REF!</definedName>
    <definedName name="TXGXO" localSheetId="8">#REF!</definedName>
    <definedName name="TXGXO" localSheetId="10">#REF!</definedName>
    <definedName name="TXGXO">#REF!</definedName>
    <definedName name="TXGXO_D" localSheetId="13">#REF!</definedName>
    <definedName name="TXGXO_D" localSheetId="14">#REF!</definedName>
    <definedName name="TXGXO_D" localSheetId="15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7">#REF!</definedName>
    <definedName name="TXGXO_D" localSheetId="9">#REF!</definedName>
    <definedName name="TXGXO_D" localSheetId="6">#REF!</definedName>
    <definedName name="TXGXO_D" localSheetId="3">#REF!</definedName>
    <definedName name="TXGXO_D" localSheetId="8">#REF!</definedName>
    <definedName name="TXGXO_D" localSheetId="10">#REF!</definedName>
    <definedName name="TXGXO_D">#REF!</definedName>
    <definedName name="TXGXO_DPCH" localSheetId="13">#REF!</definedName>
    <definedName name="TXGXO_DPCH" localSheetId="14">#REF!</definedName>
    <definedName name="TXGXO_DPCH" localSheetId="15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7">#REF!</definedName>
    <definedName name="TXGXO_DPCH" localSheetId="9">#REF!</definedName>
    <definedName name="TXGXO_DPCH" localSheetId="6">#REF!</definedName>
    <definedName name="TXGXO_DPCH" localSheetId="3">#REF!</definedName>
    <definedName name="TXGXO_DPCH" localSheetId="8">#REF!</definedName>
    <definedName name="TXGXO_DPCH" localSheetId="10">#REF!</definedName>
    <definedName name="TXGXO_DPCH">#REF!</definedName>
    <definedName name="TXGXO_R" localSheetId="13">#REF!</definedName>
    <definedName name="TXGXO_R" localSheetId="14">#REF!</definedName>
    <definedName name="TXGXO_R" localSheetId="15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7">#REF!</definedName>
    <definedName name="TXGXO_R" localSheetId="9">#REF!</definedName>
    <definedName name="TXGXO_R" localSheetId="6">#REF!</definedName>
    <definedName name="TXGXO_R" localSheetId="3">#REF!</definedName>
    <definedName name="TXGXO_R" localSheetId="8">#REF!</definedName>
    <definedName name="TXGXO_R" localSheetId="10">#REF!</definedName>
    <definedName name="TXGXO_R">#REF!</definedName>
    <definedName name="TXGXO_RPCH" localSheetId="13">#REF!</definedName>
    <definedName name="TXGXO_RPCH" localSheetId="14">#REF!</definedName>
    <definedName name="TXGXO_RPCH" localSheetId="15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7">#REF!</definedName>
    <definedName name="TXGXO_RPCH" localSheetId="9">#REF!</definedName>
    <definedName name="TXGXO_RPCH" localSheetId="6">#REF!</definedName>
    <definedName name="TXGXO_RPCH" localSheetId="3">#REF!</definedName>
    <definedName name="TXGXO_RPCH" localSheetId="8">#REF!</definedName>
    <definedName name="TXGXO_RPCH" localSheetId="10">#REF!</definedName>
    <definedName name="TXGXO_RPCH">#REF!</definedName>
    <definedName name="TXS" localSheetId="13">#REF!</definedName>
    <definedName name="TXS" localSheetId="14">#REF!</definedName>
    <definedName name="TXS" localSheetId="15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7">#REF!</definedName>
    <definedName name="TXS" localSheetId="9">#REF!</definedName>
    <definedName name="TXS" localSheetId="6">#REF!</definedName>
    <definedName name="TXS" localSheetId="3">#REF!</definedName>
    <definedName name="TXS" localSheetId="8">#REF!</definedName>
    <definedName name="TXS" localSheetId="10">#REF!</definedName>
    <definedName name="TXS">#REF!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12">#REF!</definedName>
    <definedName name="UAED" localSheetId="13">#REF!</definedName>
    <definedName name="UAED" localSheetId="14">#REF!</definedName>
    <definedName name="UAED" localSheetId="15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7">#REF!</definedName>
    <definedName name="UAED" localSheetId="9">#REF!</definedName>
    <definedName name="UAED" localSheetId="6">#REF!</definedName>
    <definedName name="UAED" localSheetId="1">#REF!</definedName>
    <definedName name="UAED" localSheetId="3">#REF!</definedName>
    <definedName name="UAED" localSheetId="8">#REF!</definedName>
    <definedName name="UAED" localSheetId="10">#REF!</definedName>
    <definedName name="UAED" localSheetId="11">#REF!</definedName>
    <definedName name="UAED">#REF!</definedName>
    <definedName name="UAED1" localSheetId="13">#REF!</definedName>
    <definedName name="UAED1" localSheetId="14">#REF!</definedName>
    <definedName name="UAED1" localSheetId="15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7">#REF!</definedName>
    <definedName name="UAED1" localSheetId="9">#REF!</definedName>
    <definedName name="UAED1" localSheetId="6">#REF!</definedName>
    <definedName name="UAED1" localSheetId="1">#REF!</definedName>
    <definedName name="UAED1" localSheetId="3">#REF!</definedName>
    <definedName name="UAED1" localSheetId="8">#REF!</definedName>
    <definedName name="UAED1" localSheetId="10">#REF!</definedName>
    <definedName name="UAED1">#REF!</definedName>
    <definedName name="UC" localSheetId="13">#REF!</definedName>
    <definedName name="UC" localSheetId="14">#REF!</definedName>
    <definedName name="UC" localSheetId="15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7">#REF!</definedName>
    <definedName name="UC" localSheetId="9">#REF!</definedName>
    <definedName name="UC" localSheetId="6">#REF!</definedName>
    <definedName name="UC" localSheetId="1">#REF!</definedName>
    <definedName name="UC" localSheetId="3">#REF!</definedName>
    <definedName name="UC" localSheetId="8">#REF!</definedName>
    <definedName name="UC" localSheetId="10">#REF!</definedName>
    <definedName name="UC">#REF!</definedName>
    <definedName name="UC1A" localSheetId="13">#REF!</definedName>
    <definedName name="UC1A" localSheetId="14">#REF!</definedName>
    <definedName name="UC1A" localSheetId="15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7">#REF!</definedName>
    <definedName name="UC1A" localSheetId="9">#REF!</definedName>
    <definedName name="UC1A" localSheetId="6">#REF!</definedName>
    <definedName name="UC1A" localSheetId="1">#REF!</definedName>
    <definedName name="UC1A" localSheetId="3">#REF!</definedName>
    <definedName name="UC1A" localSheetId="8">#REF!</definedName>
    <definedName name="UC1A" localSheetId="10">#REF!</definedName>
    <definedName name="UC1A">#REF!</definedName>
    <definedName name="UCC" localSheetId="2">#REF!</definedName>
    <definedName name="UCC" localSheetId="7">#REF!</definedName>
    <definedName name="UCC" localSheetId="9">#REF!</definedName>
    <definedName name="UCC" localSheetId="6">#REF!</definedName>
    <definedName name="UCC" localSheetId="8">#REF!</definedName>
    <definedName name="UCC" localSheetId="10">#REF!</definedName>
    <definedName name="UCC">#REF!</definedName>
    <definedName name="UDCTA" localSheetId="2">#REF!</definedName>
    <definedName name="UDCTA" localSheetId="7">#REF!</definedName>
    <definedName name="UDCTA" localSheetId="9">#REF!</definedName>
    <definedName name="UDCTA" localSheetId="6">#REF!</definedName>
    <definedName name="UDCTA" localSheetId="8">#REF!</definedName>
    <definedName name="UDCTA" localSheetId="10">#REF!</definedName>
    <definedName name="UDCTA">#REF!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'[67]OECD wgt'!$B$9</definedName>
    <definedName name="UK_wt" localSheetId="7">'[67]OECD wgt'!$B$9</definedName>
    <definedName name="UK_wt">'[67]OECD wgt'!$B$9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15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7">#REF!</definedName>
    <definedName name="unemp_96Q3" localSheetId="9">#REF!</definedName>
    <definedName name="unemp_96Q3" localSheetId="6">#REF!</definedName>
    <definedName name="unemp_96Q3" localSheetId="1">#REF!</definedName>
    <definedName name="unemp_96Q3" localSheetId="3">#REF!</definedName>
    <definedName name="unemp_96Q3" localSheetId="8">#REF!</definedName>
    <definedName name="unemp_96Q3" localSheetId="10">#REF!</definedName>
    <definedName name="unemp_96Q3" localSheetId="11">#REF!</definedName>
    <definedName name="unemp_96Q3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15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7">#REF!</definedName>
    <definedName name="unemp_96Q4" localSheetId="9">#REF!</definedName>
    <definedName name="unemp_96Q4" localSheetId="6">#REF!</definedName>
    <definedName name="unemp_96Q4" localSheetId="1">#REF!</definedName>
    <definedName name="unemp_96Q4" localSheetId="3">#REF!</definedName>
    <definedName name="unemp_96Q4" localSheetId="8">#REF!</definedName>
    <definedName name="unemp_96Q4" localSheetId="10">#REF!</definedName>
    <definedName name="unemp_96Q4">#REF!</definedName>
    <definedName name="unemp_97Q1" localSheetId="13">#REF!</definedName>
    <definedName name="unemp_97Q1" localSheetId="14">#REF!</definedName>
    <definedName name="unemp_97Q1" localSheetId="15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7">#REF!</definedName>
    <definedName name="unemp_97Q1" localSheetId="9">#REF!</definedName>
    <definedName name="unemp_97Q1" localSheetId="6">#REF!</definedName>
    <definedName name="unemp_97Q1" localSheetId="1">#REF!</definedName>
    <definedName name="unemp_97Q1" localSheetId="3">#REF!</definedName>
    <definedName name="unemp_97Q1" localSheetId="8">#REF!</definedName>
    <definedName name="unemp_97Q1" localSheetId="10">#REF!</definedName>
    <definedName name="unemp_97Q1">#REF!</definedName>
    <definedName name="unemp_97Q2" localSheetId="13">#REF!</definedName>
    <definedName name="unemp_97Q2" localSheetId="14">#REF!</definedName>
    <definedName name="unemp_97Q2" localSheetId="15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7">#REF!</definedName>
    <definedName name="unemp_97Q2" localSheetId="9">#REF!</definedName>
    <definedName name="unemp_97Q2" localSheetId="6">#REF!</definedName>
    <definedName name="unemp_97Q2" localSheetId="3">#REF!</definedName>
    <definedName name="unemp_97Q2" localSheetId="8">#REF!</definedName>
    <definedName name="unemp_97Q2" localSheetId="10">#REF!</definedName>
    <definedName name="unemp_97Q2">#REF!</definedName>
    <definedName name="unemp_nat" localSheetId="13">#REF!</definedName>
    <definedName name="unemp_nat" localSheetId="14">#REF!</definedName>
    <definedName name="unemp_nat" localSheetId="15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7">#REF!</definedName>
    <definedName name="unemp_nat" localSheetId="9">#REF!</definedName>
    <definedName name="unemp_nat" localSheetId="6">#REF!</definedName>
    <definedName name="unemp_nat" localSheetId="3">#REF!</definedName>
    <definedName name="unemp_nat" localSheetId="8">#REF!</definedName>
    <definedName name="unemp_nat" localSheetId="10">#REF!</definedName>
    <definedName name="unemp_nat">#REF!</definedName>
    <definedName name="unemp_urbrural" localSheetId="13">#REF!</definedName>
    <definedName name="unemp_urbrural" localSheetId="14">#REF!</definedName>
    <definedName name="unemp_urbrural" localSheetId="15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7">#REF!</definedName>
    <definedName name="unemp_urbrural" localSheetId="9">#REF!</definedName>
    <definedName name="unemp_urbrural" localSheetId="6">#REF!</definedName>
    <definedName name="unemp_urbrural" localSheetId="3">#REF!</definedName>
    <definedName name="unemp_urbrural" localSheetId="8">#REF!</definedName>
    <definedName name="unemp_urbrural" localSheetId="10">#REF!</definedName>
    <definedName name="unemp_urbrural">#REF!</definedName>
    <definedName name="UNION_FENOSA" localSheetId="2">#REF!</definedName>
    <definedName name="UNION_FENOSA" localSheetId="7">#REF!</definedName>
    <definedName name="UNION_FENOSA" localSheetId="9">#REF!</definedName>
    <definedName name="UNION_FENOSA" localSheetId="6">#REF!</definedName>
    <definedName name="UNION_FENOSA" localSheetId="8">#REF!</definedName>
    <definedName name="UNION_FENOSA" localSheetId="10">#REF!</definedName>
    <definedName name="UNION_FENOSA">#REF!</definedName>
    <definedName name="UnitsLabel" localSheetId="13">#REF!</definedName>
    <definedName name="UnitsLabel" localSheetId="14">#REF!</definedName>
    <definedName name="UnitsLabel" localSheetId="15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7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3">#REF!</definedName>
    <definedName name="UnitsLabel" localSheetId="8">#REF!</definedName>
    <definedName name="UnitsLabel" localSheetId="10">#REF!</definedName>
    <definedName name="UnitsLabel">#REF!</definedName>
    <definedName name="Universities" localSheetId="2">#REF!</definedName>
    <definedName name="Universities" localSheetId="7">#REF!</definedName>
    <definedName name="Universities" localSheetId="9">#REF!</definedName>
    <definedName name="Universities" localSheetId="6">#REF!</definedName>
    <definedName name="Universities" localSheetId="8">#REF!</definedName>
    <definedName name="Universities" localSheetId="10">#REF!</definedName>
    <definedName name="Universities">#REF!</definedName>
    <definedName name="Uruguay" localSheetId="12">'[160]SVI table'!$E$10:$L$73</definedName>
    <definedName name="Uruguay" localSheetId="2">'[160]SVI table'!$E$10:$L$73</definedName>
    <definedName name="Uruguay" localSheetId="7">'[160]SVI table'!$E$10:$L$73</definedName>
    <definedName name="Uruguay" localSheetId="9">'[160]SVI table'!$E$10:$L$73</definedName>
    <definedName name="Uruguay" localSheetId="1">'[160]SVI table'!$E$10:$L$73</definedName>
    <definedName name="Uruguay" localSheetId="3">'[160]SVI table'!$E$10:$L$73</definedName>
    <definedName name="Uruguay" localSheetId="8">'[160]SVI table'!$E$10:$L$73</definedName>
    <definedName name="Uruguay" localSheetId="10">'[160]SVI table'!$E$10:$L$73</definedName>
    <definedName name="Uruguay" localSheetId="11">'[160]SVI table'!$E$10:$L$73</definedName>
    <definedName name="Uruguay">'[160]SVI table'!$E$10:$L$73</definedName>
    <definedName name="US_1" localSheetId="13">OFFSET(#REF!,0,0,COUNT(#REF!),1)</definedName>
    <definedName name="US_1" localSheetId="14">OFFSET(#REF!,0,0,COUNT(#REF!),1)</definedName>
    <definedName name="US_1" localSheetId="15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7">OFFSET(#REF!,0,0,COUNT(#REF!),1)</definedName>
    <definedName name="US_1" localSheetId="9">OFFSET(#REF!,0,0,COUNT(#REF!),1)</definedName>
    <definedName name="US_1" localSheetId="6">OFFSET(#REF!,0,0,COUNT(#REF!),1)</definedName>
    <definedName name="US_1" localSheetId="1">OFFSET(#REF!,0,0,COUNT(#REF!),1)</definedName>
    <definedName name="US_1" localSheetId="3">OFFSET(#REF!,0,0,COUNT(#REF!),1)</definedName>
    <definedName name="US_1" localSheetId="8">OFFSET(#REF!,0,0,COUNT(#REF!),1)</definedName>
    <definedName name="US_1" localSheetId="10">OFFSET(#REF!,0,0,COUNT(#REF!),1)</definedName>
    <definedName name="US_1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15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7">OFFSET(#REF!,0,0,COUNT(#REF!),1)</definedName>
    <definedName name="US_2" localSheetId="9">OFFSET(#REF!,0,0,COUNT(#REF!),1)</definedName>
    <definedName name="US_2" localSheetId="6">OFFSET(#REF!,0,0,COUNT(#REF!),1)</definedName>
    <definedName name="US_2" localSheetId="3">OFFSET(#REF!,0,0,COUNT(#REF!),1)</definedName>
    <definedName name="US_2" localSheetId="8">OFFSET(#REF!,0,0,COUNT(#REF!),1)</definedName>
    <definedName name="US_2" localSheetId="10">OFFSET(#REF!,0,0,COUNT(#REF!),1)</definedName>
    <definedName name="US_2">OFFSET(#REF!,0,0,COUNT(#REF!),1)</definedName>
    <definedName name="USA_wt" localSheetId="2">'[67]OECD wgt'!$B$4</definedName>
    <definedName name="USA_wt" localSheetId="7">'[67]OECD wgt'!$B$4</definedName>
    <definedName name="USA_wt">'[67]OECD wgt'!$B$4</definedName>
    <definedName name="USavg" localSheetId="13">OFFSET(#REF!,0,0,COUNT(#REF!),1)</definedName>
    <definedName name="USavg" localSheetId="14">OFFSET(#REF!,0,0,COUNT(#REF!),1)</definedName>
    <definedName name="USavg" localSheetId="15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7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8">OFFSET(#REF!,0,0,COUNT(#REF!),1)</definedName>
    <definedName name="USavg" localSheetId="10">OFFSET(#REF!,0,0,COUNT(#REF!),1)</definedName>
    <definedName name="USavg">OFFSET(#REF!,0,0,COUNT(#REF!),1)</definedName>
    <definedName name="USCRUDE87" localSheetId="12">#REF!</definedName>
    <definedName name="USCRUDE87" localSheetId="13">#REF!</definedName>
    <definedName name="USCRUDE87" localSheetId="14">#REF!</definedName>
    <definedName name="USCRUDE87" localSheetId="15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7">#REF!</definedName>
    <definedName name="USCRUDE87" localSheetId="9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8">#REF!</definedName>
    <definedName name="USCRUDE87" localSheetId="10">#REF!</definedName>
    <definedName name="USCRUDE87" localSheetId="11">#REF!</definedName>
    <definedName name="USCRUDE87">#REF!</definedName>
    <definedName name="USCRUDE88" localSheetId="13">#REF!</definedName>
    <definedName name="USCRUDE88" localSheetId="14">#REF!</definedName>
    <definedName name="USCRUDE88" localSheetId="15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7">#REF!</definedName>
    <definedName name="USCRUDE88" localSheetId="9">#REF!</definedName>
    <definedName name="USCRUDE88" localSheetId="6">#REF!</definedName>
    <definedName name="USCRUDE88" localSheetId="1">#REF!</definedName>
    <definedName name="USCRUDE88" localSheetId="3">#REF!</definedName>
    <definedName name="USCRUDE88" localSheetId="8">#REF!</definedName>
    <definedName name="USCRUDE88" localSheetId="10">#REF!</definedName>
    <definedName name="USCRUDE88">#REF!</definedName>
    <definedName name="USD" localSheetId="2">#REF!</definedName>
    <definedName name="USD" localSheetId="7">#REF!</definedName>
    <definedName name="USD" localSheetId="9">#REF!</definedName>
    <definedName name="USD" localSheetId="6">#REF!</definedName>
    <definedName name="USD" localSheetId="8">#REF!</definedName>
    <definedName name="USD" localSheetId="10">#REF!</definedName>
    <definedName name="USD">#REF!</definedName>
    <definedName name="USDIST87" localSheetId="13">#REF!</definedName>
    <definedName name="USDIST87" localSheetId="14">#REF!</definedName>
    <definedName name="USDIST87" localSheetId="15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7">#REF!</definedName>
    <definedName name="USDIST87" localSheetId="9">#REF!</definedName>
    <definedName name="USDIST87" localSheetId="6">#REF!</definedName>
    <definedName name="USDIST87" localSheetId="1">#REF!</definedName>
    <definedName name="USDIST87" localSheetId="3">#REF!</definedName>
    <definedName name="USDIST87" localSheetId="8">#REF!</definedName>
    <definedName name="USDIST87" localSheetId="10">#REF!</definedName>
    <definedName name="USDIST87">#REF!</definedName>
    <definedName name="USDIST88" localSheetId="13">#REF!</definedName>
    <definedName name="USDIST88" localSheetId="14">#REF!</definedName>
    <definedName name="USDIST88" localSheetId="15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7">#REF!</definedName>
    <definedName name="USDIST88" localSheetId="9">#REF!</definedName>
    <definedName name="USDIST88" localSheetId="6">#REF!</definedName>
    <definedName name="USDIST88" localSheetId="1">#REF!</definedName>
    <definedName name="USDIST88" localSheetId="3">#REF!</definedName>
    <definedName name="USDIST88" localSheetId="8">#REF!</definedName>
    <definedName name="USDIST88" localSheetId="10">#REF!</definedName>
    <definedName name="USDIST88">#REF!</definedName>
    <definedName name="USDSR" localSheetId="13">#REF!</definedName>
    <definedName name="USDSR" localSheetId="14">#REF!</definedName>
    <definedName name="USDSR" localSheetId="15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7">#REF!</definedName>
    <definedName name="USDSR" localSheetId="9">#REF!</definedName>
    <definedName name="USDSR" localSheetId="6">#REF!</definedName>
    <definedName name="USDSR" localSheetId="3">#REF!</definedName>
    <definedName name="USDSR" localSheetId="8">#REF!</definedName>
    <definedName name="USDSR" localSheetId="10">#REF!</definedName>
    <definedName name="USDSR">#REF!</definedName>
    <definedName name="USMG87" localSheetId="13">#REF!</definedName>
    <definedName name="USMG87" localSheetId="14">#REF!</definedName>
    <definedName name="USMG87" localSheetId="15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7">#REF!</definedName>
    <definedName name="USMG87" localSheetId="9">#REF!</definedName>
    <definedName name="USMG87" localSheetId="6">#REF!</definedName>
    <definedName name="USMG87" localSheetId="1">#REF!</definedName>
    <definedName name="USMG87" localSheetId="3">#REF!</definedName>
    <definedName name="USMG87" localSheetId="8">#REF!</definedName>
    <definedName name="USMG87" localSheetId="10">#REF!</definedName>
    <definedName name="USMG87">#REF!</definedName>
    <definedName name="USMG88" localSheetId="13">#REF!</definedName>
    <definedName name="USMG88" localSheetId="14">#REF!</definedName>
    <definedName name="USMG88" localSheetId="15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7">#REF!</definedName>
    <definedName name="USMG88" localSheetId="9">#REF!</definedName>
    <definedName name="USMG88" localSheetId="6">#REF!</definedName>
    <definedName name="USMG88" localSheetId="1">#REF!</definedName>
    <definedName name="USMG88" localSheetId="3">#REF!</definedName>
    <definedName name="USMG88" localSheetId="8">#REF!</definedName>
    <definedName name="USMG88" localSheetId="10">#REF!</definedName>
    <definedName name="USMG88">#REF!</definedName>
    <definedName name="USmin" localSheetId="13">OFFSET(#REF!,0,0,COUNT(#REF!),1)</definedName>
    <definedName name="USmin" localSheetId="14">OFFSET(#REF!,0,0,COUNT(#REF!),1)</definedName>
    <definedName name="USmin" localSheetId="15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7">OFFSET(#REF!,0,0,COUNT(#REF!),1)</definedName>
    <definedName name="USmin" localSheetId="9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8">OFFSET(#REF!,0,0,COUNT(#REF!),1)</definedName>
    <definedName name="USmin" localSheetId="10">OFFSET(#REF!,0,0,COUNT(#REF!),1)</definedName>
    <definedName name="USmin">OFFSET(#REF!,0,0,COUNT(#REF!),1)</definedName>
    <definedName name="USPROD87" localSheetId="12">#REF!</definedName>
    <definedName name="USPROD87" localSheetId="13">#REF!</definedName>
    <definedName name="USPROD87" localSheetId="14">#REF!</definedName>
    <definedName name="USPROD87" localSheetId="15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7">#REF!</definedName>
    <definedName name="USPROD87" localSheetId="9">#REF!</definedName>
    <definedName name="USPROD87" localSheetId="6">#REF!</definedName>
    <definedName name="USPROD87" localSheetId="1">#REF!</definedName>
    <definedName name="USPROD87" localSheetId="3">#REF!</definedName>
    <definedName name="USPROD87" localSheetId="8">#REF!</definedName>
    <definedName name="USPROD87" localSheetId="10">#REF!</definedName>
    <definedName name="USPROD87" localSheetId="11">#REF!</definedName>
    <definedName name="USPROD87">#REF!</definedName>
    <definedName name="USPROD88" localSheetId="13">#REF!</definedName>
    <definedName name="USPROD88" localSheetId="14">#REF!</definedName>
    <definedName name="USPROD88" localSheetId="15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7">#REF!</definedName>
    <definedName name="USPROD88" localSheetId="9">#REF!</definedName>
    <definedName name="USPROD88" localSheetId="6">#REF!</definedName>
    <definedName name="USPROD88" localSheetId="1">#REF!</definedName>
    <definedName name="USPROD88" localSheetId="3">#REF!</definedName>
    <definedName name="USPROD88" localSheetId="8">#REF!</definedName>
    <definedName name="USPROD88" localSheetId="10">#REF!</definedName>
    <definedName name="USPROD88">#REF!</definedName>
    <definedName name="USRFO87" localSheetId="13">#REF!</definedName>
    <definedName name="USRFO87" localSheetId="14">#REF!</definedName>
    <definedName name="USRFO87" localSheetId="15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7">#REF!</definedName>
    <definedName name="USRFO87" localSheetId="9">#REF!</definedName>
    <definedName name="USRFO87" localSheetId="6">#REF!</definedName>
    <definedName name="USRFO87" localSheetId="1">#REF!</definedName>
    <definedName name="USRFO87" localSheetId="3">#REF!</definedName>
    <definedName name="USRFO87" localSheetId="8">#REF!</definedName>
    <definedName name="USRFO87" localSheetId="10">#REF!</definedName>
    <definedName name="USRFO87">#REF!</definedName>
    <definedName name="USRFO88" localSheetId="13">#REF!</definedName>
    <definedName name="USRFO88" localSheetId="14">#REF!</definedName>
    <definedName name="USRFO88" localSheetId="15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7">#REF!</definedName>
    <definedName name="USRFO88" localSheetId="9">#REF!</definedName>
    <definedName name="USRFO88" localSheetId="6">#REF!</definedName>
    <definedName name="USRFO88" localSheetId="1">#REF!</definedName>
    <definedName name="USRFO88" localSheetId="3">#REF!</definedName>
    <definedName name="USRFO88" localSheetId="8">#REF!</definedName>
    <definedName name="USRFO88" localSheetId="10">#REF!</definedName>
    <definedName name="USRFO88">#REF!</definedName>
    <definedName name="USrng" localSheetId="13">OFFSET(#REF!,0,0,COUNT(#REF!),1)</definedName>
    <definedName name="USrng" localSheetId="14">OFFSET(#REF!,0,0,COUNT(#REF!),1)</definedName>
    <definedName name="USrng" localSheetId="15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7">OFFSET(#REF!,0,0,COUNT(#REF!),1)</definedName>
    <definedName name="USrng" localSheetId="9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8">OFFSET(#REF!,0,0,COUNT(#REF!),1)</definedName>
    <definedName name="USrng" localSheetId="10">OFFSET(#REF!,0,0,COUNT(#REF!),1)</definedName>
    <definedName name="USrng">OFFSET(#REF!,0,0,COUNT(#REF!),1)</definedName>
    <definedName name="USSR" localSheetId="12">#REF!</definedName>
    <definedName name="USSR" localSheetId="13">#REF!</definedName>
    <definedName name="USSR" localSheetId="14">#REF!</definedName>
    <definedName name="USSR" localSheetId="15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7">#REF!</definedName>
    <definedName name="USSR" localSheetId="9">#REF!</definedName>
    <definedName name="USSR" localSheetId="6">#REF!</definedName>
    <definedName name="USSR" localSheetId="1">#REF!</definedName>
    <definedName name="USSR" localSheetId="3">#REF!</definedName>
    <definedName name="USSR" localSheetId="8">#REF!</definedName>
    <definedName name="USSR" localSheetId="10">#REF!</definedName>
    <definedName name="USSR" localSheetId="11">#REF!</definedName>
    <definedName name="USSR">#REF!</definedName>
    <definedName name="USTOT87" localSheetId="13">#REF!</definedName>
    <definedName name="USTOT87" localSheetId="14">#REF!</definedName>
    <definedName name="USTOT87" localSheetId="15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7">#REF!</definedName>
    <definedName name="USTOT87" localSheetId="9">#REF!</definedName>
    <definedName name="USTOT87" localSheetId="6">#REF!</definedName>
    <definedName name="USTOT87" localSheetId="1">#REF!</definedName>
    <definedName name="USTOT87" localSheetId="3">#REF!</definedName>
    <definedName name="USTOT87" localSheetId="8">#REF!</definedName>
    <definedName name="USTOT87" localSheetId="10">#REF!</definedName>
    <definedName name="USTOT87">#REF!</definedName>
    <definedName name="USTOT88" localSheetId="13">#REF!</definedName>
    <definedName name="USTOT88" localSheetId="14">#REF!</definedName>
    <definedName name="USTOT88" localSheetId="15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7">#REF!</definedName>
    <definedName name="USTOT88" localSheetId="9">#REF!</definedName>
    <definedName name="USTOT88" localSheetId="6">#REF!</definedName>
    <definedName name="USTOT88" localSheetId="1">#REF!</definedName>
    <definedName name="USTOT88" localSheetId="3">#REF!</definedName>
    <definedName name="USTOT88" localSheetId="8">#REF!</definedName>
    <definedName name="USTOT88" localSheetId="10">#REF!</definedName>
    <definedName name="USTOT88">#REF!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 localSheetId="2">'[161]Quarterly Raw Data'!#REF!</definedName>
    <definedName name="uuuuu" localSheetId="7">'[161]Quarterly Raw Data'!#REF!</definedName>
    <definedName name="uuuuu">'[161]Quarterly Raw Data'!#REF!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7">#REF!</definedName>
    <definedName name="VALID_FORMATS" localSheetId="9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8">#REF!</definedName>
    <definedName name="VALID_FORMATS" localSheetId="10">#REF!</definedName>
    <definedName name="VALID_FORMATS" localSheetId="11">#REF!</definedName>
    <definedName name="VALID_FORMATS">#REF!</definedName>
    <definedName name="VenceHoy" localSheetId="13">#REF!</definedName>
    <definedName name="VenceHoy" localSheetId="14">#REF!</definedName>
    <definedName name="VenceHoy" localSheetId="15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7">#REF!</definedName>
    <definedName name="VenceHoy" localSheetId="9">#REF!</definedName>
    <definedName name="VenceHoy" localSheetId="6">#REF!</definedName>
    <definedName name="VenceHoy" localSheetId="1">#REF!</definedName>
    <definedName name="VenceHoy" localSheetId="3">#REF!</definedName>
    <definedName name="VenceHoy" localSheetId="8">#REF!</definedName>
    <definedName name="VenceHoy" localSheetId="10">#REF!</definedName>
    <definedName name="VenceHoy">#REF!</definedName>
    <definedName name="venci" localSheetId="2">#REF!</definedName>
    <definedName name="venci" localSheetId="7">#REF!</definedName>
    <definedName name="venci" localSheetId="9">#REF!</definedName>
    <definedName name="venci" localSheetId="6">#REF!</definedName>
    <definedName name="venci" localSheetId="8">#REF!</definedName>
    <definedName name="venci" localSheetId="10">#REF!</definedName>
    <definedName name="venci">#REF!</definedName>
    <definedName name="venci2000" localSheetId="2">#REF!</definedName>
    <definedName name="venci2000" localSheetId="7">#REF!</definedName>
    <definedName name="venci2000" localSheetId="9">#REF!</definedName>
    <definedName name="venci2000" localSheetId="6">#REF!</definedName>
    <definedName name="venci2000" localSheetId="8">#REF!</definedName>
    <definedName name="venci2000" localSheetId="10">#REF!</definedName>
    <definedName name="venci2000">#REF!</definedName>
    <definedName name="venci2001" localSheetId="2">#REF!</definedName>
    <definedName name="venci2001" localSheetId="7">#REF!</definedName>
    <definedName name="venci2001" localSheetId="9">#REF!</definedName>
    <definedName name="venci2001" localSheetId="6">#REF!</definedName>
    <definedName name="venci2001" localSheetId="8">#REF!</definedName>
    <definedName name="venci2001" localSheetId="10">#REF!</definedName>
    <definedName name="venci2001">#REF!</definedName>
    <definedName name="venci2002" localSheetId="2">#REF!</definedName>
    <definedName name="venci2002" localSheetId="7">#REF!</definedName>
    <definedName name="venci2002" localSheetId="9">#REF!</definedName>
    <definedName name="venci2002" localSheetId="6">#REF!</definedName>
    <definedName name="venci2002" localSheetId="8">#REF!</definedName>
    <definedName name="venci2002" localSheetId="10">#REF!</definedName>
    <definedName name="venci2002">#REF!</definedName>
    <definedName name="venci2003" localSheetId="2">#REF!</definedName>
    <definedName name="venci2003" localSheetId="7">#REF!</definedName>
    <definedName name="venci2003" localSheetId="9">#REF!</definedName>
    <definedName name="venci2003" localSheetId="6">#REF!</definedName>
    <definedName name="venci2003" localSheetId="8">#REF!</definedName>
    <definedName name="venci2003" localSheetId="10">#REF!</definedName>
    <definedName name="venci2003">#REF!</definedName>
    <definedName name="venci98" localSheetId="12">[22]Programa!#REF!</definedName>
    <definedName name="venci98" localSheetId="2">[22]Programa!#REF!</definedName>
    <definedName name="venci98" localSheetId="7">[22]Programa!#REF!</definedName>
    <definedName name="venci98" localSheetId="9">[22]Programa!#REF!</definedName>
    <definedName name="venci98" localSheetId="1">[22]Programa!#REF!</definedName>
    <definedName name="venci98" localSheetId="3">[22]Programa!#REF!</definedName>
    <definedName name="venci98" localSheetId="8">[22]Programa!#REF!</definedName>
    <definedName name="venci98" localSheetId="10">[22]Programa!#REF!</definedName>
    <definedName name="venci98" localSheetId="11">[22]Programa!#REF!</definedName>
    <definedName name="venci98">[22]Programa!#REF!</definedName>
    <definedName name="venci98j" localSheetId="12">[22]Programa!#REF!</definedName>
    <definedName name="venci98j" localSheetId="2">[22]Programa!#REF!</definedName>
    <definedName name="venci98j" localSheetId="7">[22]Programa!#REF!</definedName>
    <definedName name="venci98j" localSheetId="9">[22]Programa!#REF!</definedName>
    <definedName name="venci98j" localSheetId="1">[22]Programa!#REF!</definedName>
    <definedName name="venci98j" localSheetId="3">[22]Programa!#REF!</definedName>
    <definedName name="venci98j" localSheetId="8">[22]Programa!#REF!</definedName>
    <definedName name="venci98j" localSheetId="10">[22]Programa!#REF!</definedName>
    <definedName name="venci98j" localSheetId="11">[22]Programa!#REF!</definedName>
    <definedName name="venci98j">[22]Programa!#REF!</definedName>
    <definedName name="venci98s" localSheetId="12">#REF!</definedName>
    <definedName name="venci98s" localSheetId="4">#REF!</definedName>
    <definedName name="venci98s" localSheetId="5">#REF!</definedName>
    <definedName name="venci98s" localSheetId="2">#REF!</definedName>
    <definedName name="venci98s" localSheetId="7">#REF!</definedName>
    <definedName name="venci98s" localSheetId="9">#REF!</definedName>
    <definedName name="venci98s" localSheetId="6">#REF!</definedName>
    <definedName name="venci98s" localSheetId="1">#REF!</definedName>
    <definedName name="venci98s" localSheetId="3">#REF!</definedName>
    <definedName name="venci98s" localSheetId="8">#REF!</definedName>
    <definedName name="venci98s" localSheetId="10">#REF!</definedName>
    <definedName name="venci98s" localSheetId="11">#REF!</definedName>
    <definedName name="venci98s">#REF!</definedName>
    <definedName name="venci99" localSheetId="12">#REF!</definedName>
    <definedName name="venci99" localSheetId="4">#REF!</definedName>
    <definedName name="venci99" localSheetId="5">#REF!</definedName>
    <definedName name="venci99" localSheetId="2">#REF!</definedName>
    <definedName name="venci99" localSheetId="7">#REF!</definedName>
    <definedName name="venci99" localSheetId="9">#REF!</definedName>
    <definedName name="venci99" localSheetId="6">#REF!</definedName>
    <definedName name="venci99" localSheetId="3">#REF!</definedName>
    <definedName name="venci99" localSheetId="8">#REF!</definedName>
    <definedName name="venci99" localSheetId="10">#REF!</definedName>
    <definedName name="venci99">#REF!</definedName>
    <definedName name="VENEZU" localSheetId="13">#REF!</definedName>
    <definedName name="VENEZU" localSheetId="14">#REF!</definedName>
    <definedName name="VENEZU" localSheetId="15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7">#REF!</definedName>
    <definedName name="VENEZU" localSheetId="9">#REF!</definedName>
    <definedName name="VENEZU" localSheetId="6">#REF!</definedName>
    <definedName name="VENEZU" localSheetId="1">#REF!</definedName>
    <definedName name="VENEZU" localSheetId="3">#REF!</definedName>
    <definedName name="VENEZU" localSheetId="8">#REF!</definedName>
    <definedName name="VENEZU" localSheetId="10">#REF!</definedName>
    <definedName name="VENEZU">#REF!</definedName>
    <definedName name="VENEZUELA">"bANCOS"</definedName>
    <definedName name="VIAAEREA" localSheetId="12">#REF!</definedName>
    <definedName name="VIAAEREA" localSheetId="13">#REF!</definedName>
    <definedName name="VIAAEREA" localSheetId="14">#REF!</definedName>
    <definedName name="VIAAEREA" localSheetId="15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7">#REF!</definedName>
    <definedName name="VIAAEREA" localSheetId="9">#REF!</definedName>
    <definedName name="VIAAEREA" localSheetId="6">#REF!</definedName>
    <definedName name="VIAAEREA" localSheetId="1">#REF!</definedName>
    <definedName name="VIAAEREA" localSheetId="3">#REF!</definedName>
    <definedName name="VIAAEREA" localSheetId="8">#REF!</definedName>
    <definedName name="VIAAEREA" localSheetId="10">#REF!</definedName>
    <definedName name="VIAAEREA" localSheetId="11">#REF!</definedName>
    <definedName name="VIAAEREA">#REF!</definedName>
    <definedName name="volume_trade" localSheetId="2">#REF!</definedName>
    <definedName name="volume_trade" localSheetId="7">#REF!</definedName>
    <definedName name="volume_trade" localSheetId="9">#REF!</definedName>
    <definedName name="volume_trade" localSheetId="6">#REF!</definedName>
    <definedName name="volume_trade" localSheetId="3">#REF!</definedName>
    <definedName name="volume_trade" localSheetId="8">#REF!</definedName>
    <definedName name="volume_trade" localSheetId="10">#REF!</definedName>
    <definedName name="volume_trade">#REF!</definedName>
    <definedName name="VTITLES" localSheetId="13">#REF!</definedName>
    <definedName name="VTITLES" localSheetId="14">#REF!</definedName>
    <definedName name="VTITLES" localSheetId="15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7">#REF!</definedName>
    <definedName name="VTITLES" localSheetId="9">#REF!</definedName>
    <definedName name="VTITLES" localSheetId="6">#REF!</definedName>
    <definedName name="VTITLES" localSheetId="3">#REF!</definedName>
    <definedName name="VTITLES" localSheetId="8">#REF!</definedName>
    <definedName name="VTITLES" localSheetId="10">#REF!</definedName>
    <definedName name="VTITLES">#REF!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7">#REF!</definedName>
    <definedName name="wage_govt_sector" localSheetId="9">#REF!</definedName>
    <definedName name="wage_govt_sector" localSheetId="6">#REF!</definedName>
    <definedName name="wage_govt_sector" localSheetId="1">#REF!</definedName>
    <definedName name="wage_govt_sector" localSheetId="3">#REF!</definedName>
    <definedName name="wage_govt_sector" localSheetId="8">#REF!</definedName>
    <definedName name="wage_govt_sector" localSheetId="10">#REF!</definedName>
    <definedName name="wage_govt_sector" localSheetId="11">#REF!</definedName>
    <definedName name="wage_govt_sector">#REF!</definedName>
    <definedName name="WAPR" localSheetId="12">#REF!</definedName>
    <definedName name="WAPR" localSheetId="13">#REF!</definedName>
    <definedName name="WAPR" localSheetId="14">#REF!</definedName>
    <definedName name="WAPR" localSheetId="15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7">#REF!</definedName>
    <definedName name="WAPR" localSheetId="9">#REF!</definedName>
    <definedName name="WAPR" localSheetId="6">#REF!</definedName>
    <definedName name="WAPR" localSheetId="1">#REF!</definedName>
    <definedName name="WAPR" localSheetId="3">#REF!</definedName>
    <definedName name="WAPR" localSheetId="8">#REF!</definedName>
    <definedName name="WAPR" localSheetId="10">#REF!</definedName>
    <definedName name="WAPR">#REF!</definedName>
    <definedName name="Weekly_Depreciation" localSheetId="2">'[68]Inter-Bank'!$I$5</definedName>
    <definedName name="Weekly_Depreciation" localSheetId="7">'[68]Inter-Bank'!$I$5</definedName>
    <definedName name="Weekly_Depreciation">'[68]Inter-Bank'!$I$5</definedName>
    <definedName name="Weighted_Average_Inter_Bank_Exchange_Rate" localSheetId="2">'[68]Inter-Bank'!$C$5</definedName>
    <definedName name="Weighted_Average_Inter_Bank_Exchange_Rate" localSheetId="7">'[68]Inter-Bank'!$C$5</definedName>
    <definedName name="Weighted_Average_Inter_Bank_Exchange_Rate">'[68]Inter-Bank'!$C$5</definedName>
    <definedName name="WEO" localSheetId="12">#REF!</definedName>
    <definedName name="WEO" localSheetId="13">#REF!</definedName>
    <definedName name="WEO" localSheetId="14">#REF!</definedName>
    <definedName name="WEO" localSheetId="15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7">#REF!</definedName>
    <definedName name="WEO" localSheetId="9">#REF!</definedName>
    <definedName name="WEO" localSheetId="6">#REF!</definedName>
    <definedName name="WEO" localSheetId="1">#REF!</definedName>
    <definedName name="WEO" localSheetId="3">#REF!</definedName>
    <definedName name="WEO" localSheetId="8">#REF!</definedName>
    <definedName name="WEO" localSheetId="10">#REF!</definedName>
    <definedName name="WEO" localSheetId="11">#REF!</definedName>
    <definedName name="WEO">#REF!</definedName>
    <definedName name="WEOD" localSheetId="2">#REF!</definedName>
    <definedName name="WEOD" localSheetId="7">#REF!</definedName>
    <definedName name="WEOD" localSheetId="9">#REF!</definedName>
    <definedName name="WEOD" localSheetId="6">#REF!</definedName>
    <definedName name="WEOD" localSheetId="3">#REF!</definedName>
    <definedName name="WEOD" localSheetId="8">#REF!</definedName>
    <definedName name="WEOD" localSheetId="10">#REF!</definedName>
    <definedName name="WEOD">#REF!</definedName>
    <definedName name="weodata" localSheetId="2">#REF!</definedName>
    <definedName name="weodata" localSheetId="7">#REF!</definedName>
    <definedName name="weodata" localSheetId="9">#REF!</definedName>
    <definedName name="weodata" localSheetId="6">#REF!</definedName>
    <definedName name="weodata" localSheetId="8">#REF!</definedName>
    <definedName name="weodata" localSheetId="10">#REF!</definedName>
    <definedName name="weodata">#REF!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12">'[132]SPNF Acuerdo Incl. Int.'!will</definedName>
    <definedName name="will" localSheetId="14">'[132]SPNF Acuerdo Incl. Int.'!will</definedName>
    <definedName name="will" localSheetId="15">'[132]SPNF Acuerdo Incl. Int.'!will</definedName>
    <definedName name="will" localSheetId="0">'[132]SPNF Acuerdo Incl. Int.'!will</definedName>
    <definedName name="will" localSheetId="4">'[132]SPNF Acuerdo Incl. Int.'!will</definedName>
    <definedName name="will" localSheetId="5">'[132]SPNF Acuerdo Incl. Int.'!will</definedName>
    <definedName name="will" localSheetId="2">'[132]SPNF Acuerdo Incl. Int.'!will</definedName>
    <definedName name="will" localSheetId="7">'[132]SPNF Acuerdo Incl. Int.'!will</definedName>
    <definedName name="will" localSheetId="9">'[132]SPNF Acuerdo Incl. Int.'!will</definedName>
    <definedName name="will" localSheetId="1">#REF!</definedName>
    <definedName name="will" localSheetId="3">'[132]SPNF Acuerdo Incl. Int.'!will</definedName>
    <definedName name="will" localSheetId="8">'[132]SPNF Acuerdo Incl. Int.'!will</definedName>
    <definedName name="will" localSheetId="10">'[132]SPNF Acuerdo Incl. Int.'!will</definedName>
    <definedName name="will">'[132]SPNF Acuerdo Incl. Int.'!will</definedName>
    <definedName name="will1">#N/A</definedName>
    <definedName name="will3">#N/A</definedName>
    <definedName name="Work_Area" localSheetId="12">#REF!</definedName>
    <definedName name="Work_Area" localSheetId="15">#REF!</definedName>
    <definedName name="Work_Area" localSheetId="4">#REF!</definedName>
    <definedName name="Work_Area" localSheetId="5">#REF!</definedName>
    <definedName name="Work_Area" localSheetId="2">#REF!</definedName>
    <definedName name="Work_Area" localSheetId="7">#REF!</definedName>
    <definedName name="Work_Area" localSheetId="9">#REF!</definedName>
    <definedName name="Work_Area" localSheetId="6">#REF!</definedName>
    <definedName name="Work_Area" localSheetId="1">#REF!</definedName>
    <definedName name="Work_Area" localSheetId="3">#REF!</definedName>
    <definedName name="Work_Area" localSheetId="8">#REF!</definedName>
    <definedName name="Work_Area" localSheetId="10">#REF!</definedName>
    <definedName name="Work_Area" localSheetId="11">#REF!</definedName>
    <definedName name="Work_Area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15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7">#REF!</definedName>
    <definedName name="WPCP33_D" localSheetId="9">#REF!</definedName>
    <definedName name="WPCP33_D" localSheetId="6">#REF!</definedName>
    <definedName name="WPCP33_D" localSheetId="1">#REF!</definedName>
    <definedName name="WPCP33_D" localSheetId="3">#REF!</definedName>
    <definedName name="WPCP33_D" localSheetId="8">#REF!</definedName>
    <definedName name="WPCP33_D" localSheetId="10">#REF!</definedName>
    <definedName name="WPCP33_D">#REF!</definedName>
    <definedName name="WPCP33pch" localSheetId="13">#REF!</definedName>
    <definedName name="WPCP33pch" localSheetId="14">#REF!</definedName>
    <definedName name="WPCP33pch" localSheetId="15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7">#REF!</definedName>
    <definedName name="WPCP33pch" localSheetId="9">#REF!</definedName>
    <definedName name="WPCP33pch" localSheetId="6">#REF!</definedName>
    <definedName name="WPCP33pch" localSheetId="1">#REF!</definedName>
    <definedName name="WPCP33pch" localSheetId="3">#REF!</definedName>
    <definedName name="WPCP33pch" localSheetId="8">#REF!</definedName>
    <definedName name="WPCP33pch" localSheetId="10">#REF!</definedName>
    <definedName name="WPCP33pch">#REF!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8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8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8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8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8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8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8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8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8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8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8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8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8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8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8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8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8" hidden="1">{#N/A,#N/A,FALSE,"MS"}</definedName>
    <definedName name="wrn.MS." localSheetId="10" hidden="1">{#N/A,#N/A,FALSE,"MS"}</definedName>
    <definedName name="wrn.MS." localSheetId="11" hidden="1">{#N/A,#N/A,FALSE,"MS"}</definedName>
    <definedName name="wrn.MS." hidden="1">{#N/A,#N/A,FALSE,"MS"}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8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8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8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8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8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8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8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8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8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8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8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8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8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hidden="1">{"WEO",#N/A,FALSE,"T"}</definedName>
    <definedName name="Wt_d" localSheetId="2">[52]CIRRs!$C$59</definedName>
    <definedName name="Wt_d" localSheetId="7">[52]CIRRs!$C$59</definedName>
    <definedName name="Wt_d">[52]CIRRs!$C$59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7" hidden="1">#REF!</definedName>
    <definedName name="wtewt" localSheetId="9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8" hidden="1">#REF!</definedName>
    <definedName name="wtewt" localSheetId="10" hidden="1">#REF!</definedName>
    <definedName name="wtewt" localSheetId="11" hidden="1">#REF!</definedName>
    <definedName name="wtewt" hidden="1">#REF!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[125]M!#REF!</definedName>
    <definedName name="ww" localSheetId="7" hidden="1">[125]M!#REF!</definedName>
    <definedName name="ww" hidden="1">[125]M!#REF!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[162]M!#REF!</definedName>
    <definedName name="wwww" localSheetId="7" hidden="1">[162]M!#REF!</definedName>
    <definedName name="wwww" hidden="1">[162]M!#REF!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7">#REF!</definedName>
    <definedName name="X" localSheetId="9">#REF!</definedName>
    <definedName name="X" localSheetId="6">#REF!</definedName>
    <definedName name="X" localSheetId="1">#REF!</definedName>
    <definedName name="X" localSheetId="3">#REF!</definedName>
    <definedName name="X" localSheetId="8">#REF!</definedName>
    <definedName name="X" localSheetId="10">#REF!</definedName>
    <definedName name="X" localSheetId="11">#REF!</definedName>
    <definedName name="X">#REF!</definedName>
    <definedName name="X_Rate" localSheetId="2">#REF!</definedName>
    <definedName name="X_Rate" localSheetId="7">#REF!</definedName>
    <definedName name="X_Rate" localSheetId="9">#REF!</definedName>
    <definedName name="X_Rate" localSheetId="6">#REF!</definedName>
    <definedName name="X_Rate" localSheetId="3">#REF!</definedName>
    <definedName name="X_Rate" localSheetId="8">#REF!</definedName>
    <definedName name="X_Rate" localSheetId="10">#REF!</definedName>
    <definedName name="X_Rate">#REF!</definedName>
    <definedName name="xa" localSheetId="12">'[163]PIB EN CORR'!#REF!</definedName>
    <definedName name="xa" localSheetId="2">'[163]PIB EN CORR'!#REF!</definedName>
    <definedName name="xa" localSheetId="7">'[163]PIB EN CORR'!#REF!</definedName>
    <definedName name="xa" localSheetId="9">'[163]PIB EN CORR'!#REF!</definedName>
    <definedName name="xa" localSheetId="6">'[163]PIB EN CORR'!#REF!</definedName>
    <definedName name="xa" localSheetId="1">'[163]PIB EN CORR'!#REF!</definedName>
    <definedName name="xa" localSheetId="3">'[163]PIB EN CORR'!#REF!</definedName>
    <definedName name="xa" localSheetId="8">'[163]PIB EN CORR'!#REF!</definedName>
    <definedName name="xa" localSheetId="10">'[163]PIB EN CORR'!#REF!</definedName>
    <definedName name="xa" localSheetId="11">'[163]PIB EN CORR'!#REF!</definedName>
    <definedName name="xa">'[163]PIB EN CORR'!#REF!</definedName>
    <definedName name="xaa" localSheetId="2">'[164]PIB EN CORR'!$AV$5:$AV$77</definedName>
    <definedName name="xaa" localSheetId="7">'[164]PIB EN CORR'!$AV$5:$AV$77</definedName>
    <definedName name="xaa">'[164]PIB EN CORR'!$AV$5:$AV$77</definedName>
    <definedName name="XandRev" localSheetId="2">'[118]tab 3'!$F$63:$Z$65</definedName>
    <definedName name="XandRev" localSheetId="7">'[118]tab 3'!$F$63:$Z$65</definedName>
    <definedName name="XandRev">'[118]tab 3'!$F$63:$Z$65</definedName>
    <definedName name="Xaxis" localSheetId="12">#REF!</definedName>
    <definedName name="Xaxis" localSheetId="13">#REF!</definedName>
    <definedName name="Xaxis" localSheetId="14">#REF!</definedName>
    <definedName name="Xaxis" localSheetId="15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7">#REF!</definedName>
    <definedName name="Xaxis" localSheetId="9">#REF!</definedName>
    <definedName name="Xaxis" localSheetId="6">#REF!</definedName>
    <definedName name="Xaxis" localSheetId="1">#REF!</definedName>
    <definedName name="Xaxis" localSheetId="3">#REF!</definedName>
    <definedName name="Xaxis" localSheetId="8">#REF!</definedName>
    <definedName name="Xaxis" localSheetId="10">#REF!</definedName>
    <definedName name="Xaxis" localSheetId="11">#REF!</definedName>
    <definedName name="Xaxis">#REF!</definedName>
    <definedName name="XBANANO" localSheetId="13">#REF!</definedName>
    <definedName name="XBANANO" localSheetId="14">#REF!</definedName>
    <definedName name="XBANANO" localSheetId="15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7">#REF!</definedName>
    <definedName name="XBANANO" localSheetId="9">#REF!</definedName>
    <definedName name="XBANANO" localSheetId="6">#REF!</definedName>
    <definedName name="XBANANO" localSheetId="3">#REF!</definedName>
    <definedName name="XBANANO" localSheetId="8">#REF!</definedName>
    <definedName name="XBANANO" localSheetId="10">#REF!</definedName>
    <definedName name="XBANANO">#REF!</definedName>
    <definedName name="xbb" localSheetId="12">'[163]PIB EN CORR'!#REF!</definedName>
    <definedName name="xbb" localSheetId="2">'[163]PIB EN CORR'!#REF!</definedName>
    <definedName name="xbb" localSheetId="7">'[163]PIB EN CORR'!#REF!</definedName>
    <definedName name="xbb" localSheetId="9">'[163]PIB EN CORR'!#REF!</definedName>
    <definedName name="xbb" localSheetId="1">'[163]PIB EN CORR'!#REF!</definedName>
    <definedName name="xbb" localSheetId="3">'[163]PIB EN CORR'!#REF!</definedName>
    <definedName name="xbb" localSheetId="8">'[163]PIB EN CORR'!#REF!</definedName>
    <definedName name="xbb" localSheetId="10">'[163]PIB EN CORR'!#REF!</definedName>
    <definedName name="xbb" localSheetId="11">'[163]PIB EN CORR'!#REF!</definedName>
    <definedName name="xbb">'[163]PIB EN CORR'!#REF!</definedName>
    <definedName name="XBS" localSheetId="2">[86]SREAL!A$41</definedName>
    <definedName name="XBS" localSheetId="7">[86]SREAL!A$41</definedName>
    <definedName name="XBS">[86]SREAL!A$41</definedName>
    <definedName name="xc" localSheetId="2">'[88]graf 1'!$A$3:$C$28</definedName>
    <definedName name="xc" localSheetId="7">'[88]graf 1'!$A$3:$C$28</definedName>
    <definedName name="xc">'[88]graf 1'!$A$3:$C$28</definedName>
    <definedName name="XCAFE" localSheetId="12">#REF!</definedName>
    <definedName name="XCAFE" localSheetId="13">#REF!</definedName>
    <definedName name="XCAFE" localSheetId="14">#REF!</definedName>
    <definedName name="XCAFE" localSheetId="15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7">#REF!</definedName>
    <definedName name="XCAFE" localSheetId="9">#REF!</definedName>
    <definedName name="XCAFE" localSheetId="6">#REF!</definedName>
    <definedName name="XCAFE" localSheetId="1">#REF!</definedName>
    <definedName name="XCAFE" localSheetId="3">#REF!</definedName>
    <definedName name="XCAFE" localSheetId="8">#REF!</definedName>
    <definedName name="XCAFE" localSheetId="10">#REF!</definedName>
    <definedName name="XCAFE" localSheetId="11">#REF!</definedName>
    <definedName name="XCAFE">#REF!</definedName>
    <definedName name="xdr" localSheetId="2">#REF!</definedName>
    <definedName name="xdr" localSheetId="7">#REF!</definedName>
    <definedName name="xdr" localSheetId="9">#REF!</definedName>
    <definedName name="xdr" localSheetId="6">#REF!</definedName>
    <definedName name="xdr" localSheetId="3">#REF!</definedName>
    <definedName name="xdr" localSheetId="8">#REF!</definedName>
    <definedName name="xdr" localSheetId="10">#REF!</definedName>
    <definedName name="xdr">#REF!</definedName>
    <definedName name="XGS" localSheetId="13">#REF!</definedName>
    <definedName name="XGS" localSheetId="14">#REF!</definedName>
    <definedName name="XGS" localSheetId="15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7">#REF!</definedName>
    <definedName name="XGS" localSheetId="9">#REF!</definedName>
    <definedName name="XGS" localSheetId="6">#REF!</definedName>
    <definedName name="XGS" localSheetId="3">#REF!</definedName>
    <definedName name="XGS" localSheetId="8">#REF!</definedName>
    <definedName name="XGS" localSheetId="10">#REF!</definedName>
    <definedName name="XGS">#REF!</definedName>
    <definedName name="XMENSUALES" localSheetId="13">#REF!</definedName>
    <definedName name="XMENSUALES" localSheetId="14">#REF!</definedName>
    <definedName name="XMENSUALES" localSheetId="15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7">#REF!</definedName>
    <definedName name="XMENSUALES" localSheetId="9">#REF!</definedName>
    <definedName name="XMENSUALES" localSheetId="6">#REF!</definedName>
    <definedName name="XMENSUALES" localSheetId="3">#REF!</definedName>
    <definedName name="XMENSUALES" localSheetId="8">#REF!</definedName>
    <definedName name="XMENSUALES" localSheetId="10">#REF!</definedName>
    <definedName name="XMENSUALES">#REF!</definedName>
    <definedName name="XOF" localSheetId="2">#REF!</definedName>
    <definedName name="XOF" localSheetId="7">#REF!</definedName>
    <definedName name="XOF" localSheetId="9">#REF!</definedName>
    <definedName name="XOF" localSheetId="6">#REF!</definedName>
    <definedName name="XOF" localSheetId="8">#REF!</definedName>
    <definedName name="XOF" localSheetId="10">#REF!</definedName>
    <definedName name="XOF">#REF!</definedName>
    <definedName name="xr" localSheetId="2">#REF!</definedName>
    <definedName name="xr" localSheetId="7">#REF!</definedName>
    <definedName name="xr" localSheetId="9">#REF!</definedName>
    <definedName name="xr" localSheetId="6">#REF!</definedName>
    <definedName name="xr" localSheetId="8">#REF!</definedName>
    <definedName name="xr" localSheetId="10">#REF!</definedName>
    <definedName name="xr">#REF!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 localSheetId="7">'[46]shared data'!$A$1:$A$77</definedName>
    <definedName name="xxWRS_1">'[46]shared data'!$A$1:$A$77</definedName>
    <definedName name="xxWRS_11" localSheetId="12">#REF!</definedName>
    <definedName name="xxWRS_11" localSheetId="15">#REF!</definedName>
    <definedName name="xxWRS_11" localSheetId="4">#REF!</definedName>
    <definedName name="xxWRS_11" localSheetId="5">#REF!</definedName>
    <definedName name="xxWRS_11" localSheetId="2">#REF!</definedName>
    <definedName name="xxWRS_11" localSheetId="7">#REF!</definedName>
    <definedName name="xxWRS_11" localSheetId="9">#REF!</definedName>
    <definedName name="xxWRS_11" localSheetId="6">#REF!</definedName>
    <definedName name="xxWRS_11" localSheetId="1">#REF!</definedName>
    <definedName name="xxWRS_11" localSheetId="3">#REF!</definedName>
    <definedName name="xxWRS_11" localSheetId="8">#REF!</definedName>
    <definedName name="xxWRS_11" localSheetId="10">#REF!</definedName>
    <definedName name="xxWRS_11" localSheetId="11">#REF!</definedName>
    <definedName name="xxWRS_11">#REF!</definedName>
    <definedName name="xxWRS_19" localSheetId="12">#REF!</definedName>
    <definedName name="xxWRS_19" localSheetId="15">#REF!</definedName>
    <definedName name="xxWRS_19" localSheetId="2">#REF!</definedName>
    <definedName name="xxWRS_19" localSheetId="7">#REF!</definedName>
    <definedName name="xxWRS_19" localSheetId="9">#REF!</definedName>
    <definedName name="xxWRS_19" localSheetId="6">#REF!</definedName>
    <definedName name="xxWRS_19" localSheetId="3">#REF!</definedName>
    <definedName name="xxWRS_19" localSheetId="8">#REF!</definedName>
    <definedName name="xxWRS_19" localSheetId="10">#REF!</definedName>
    <definedName name="xxWRS_19">#REF!</definedName>
    <definedName name="xxWRS_2" localSheetId="12">#REF!</definedName>
    <definedName name="xxWRS_2" localSheetId="13">#REF!</definedName>
    <definedName name="xxWRS_2" localSheetId="14">#REF!</definedName>
    <definedName name="xxWRS_2" localSheetId="15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7">#REF!</definedName>
    <definedName name="xxWRS_2" localSheetId="9">#REF!</definedName>
    <definedName name="xxWRS_2" localSheetId="6">#REF!</definedName>
    <definedName name="xxWRS_2" localSheetId="1">#REF!</definedName>
    <definedName name="xxWRS_2" localSheetId="3">#REF!</definedName>
    <definedName name="xxWRS_2" localSheetId="8">#REF!</definedName>
    <definedName name="xxWRS_2" localSheetId="10">#REF!</definedName>
    <definedName name="xxWRS_2">#REF!</definedName>
    <definedName name="xxWRS_20" localSheetId="2">#REF!</definedName>
    <definedName name="xxWRS_20" localSheetId="7">#REF!</definedName>
    <definedName name="xxWRS_20" localSheetId="9">#REF!</definedName>
    <definedName name="xxWRS_20" localSheetId="6">#REF!</definedName>
    <definedName name="xxWRS_20" localSheetId="8">#REF!</definedName>
    <definedName name="xxWRS_20" localSheetId="10">#REF!</definedName>
    <definedName name="xxWRS_20">#REF!</definedName>
    <definedName name="xxWRS_3" localSheetId="13">#REF!</definedName>
    <definedName name="xxWRS_3" localSheetId="14">#REF!</definedName>
    <definedName name="xxWRS_3" localSheetId="15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7">#REF!</definedName>
    <definedName name="xxWRS_3" localSheetId="9">#REF!</definedName>
    <definedName name="xxWRS_3" localSheetId="6">#REF!</definedName>
    <definedName name="xxWRS_3" localSheetId="1">#REF!</definedName>
    <definedName name="xxWRS_3" localSheetId="3">#REF!</definedName>
    <definedName name="xxWRS_3" localSheetId="8">#REF!</definedName>
    <definedName name="xxWRS_3" localSheetId="10">#REF!</definedName>
    <definedName name="xxWRS_3">#REF!</definedName>
    <definedName name="xxWRS_4" localSheetId="2">[100]Q5!$A$1:$A$104</definedName>
    <definedName name="xxWRS_4" localSheetId="7">[100]Q5!$A$1:$A$104</definedName>
    <definedName name="xxWRS_4">[100]Q5!$A$1:$A$104</definedName>
    <definedName name="xxWRS_5" localSheetId="2">[100]Q6!$A$1:$A$160</definedName>
    <definedName name="xxWRS_5" localSheetId="7">[100]Q6!$A$1:$A$160</definedName>
    <definedName name="xxWRS_5">[100]Q6!$A$1:$A$160</definedName>
    <definedName name="xxWRS_6" localSheetId="2">[100]Q7!$A$1:$A$59</definedName>
    <definedName name="xxWRS_6" localSheetId="7">[100]Q7!$A$1:$A$59</definedName>
    <definedName name="xxWRS_6">[100]Q7!$A$1:$A$59</definedName>
    <definedName name="xxWRS_7" localSheetId="2">[100]Q5!$A$1:$A$109</definedName>
    <definedName name="xxWRS_7" localSheetId="7">[100]Q5!$A$1:$A$109</definedName>
    <definedName name="xxWRS_7">[100]Q5!$A$1:$A$109</definedName>
    <definedName name="xxWRS_8" localSheetId="2">[100]Q6!$A$1:$A$162</definedName>
    <definedName name="xxWRS_8" localSheetId="7">[100]Q6!$A$1:$A$162</definedName>
    <definedName name="xxWRS_8">[100]Q6!$A$1:$A$162</definedName>
    <definedName name="xxWRS_9" localSheetId="2">[100]Q7!$A$1:$A$61</definedName>
    <definedName name="xxWRS_9" localSheetId="7">[100]Q7!$A$1:$A$61</definedName>
    <definedName name="xxWRS_9">[100]Q7!$A$1:$A$61</definedName>
    <definedName name="xxx" localSheetId="2">[113]GDP_WEO!$A$3:$AB$188</definedName>
    <definedName name="xxx" localSheetId="7">[113]GDP_WEO!$A$3:$AB$188</definedName>
    <definedName name="xxx">[113]GDP_WEO!$A$3:$AB$188</definedName>
    <definedName name="XXX1" localSheetId="12">#REF!</definedName>
    <definedName name="XXX1" localSheetId="13">#REF!</definedName>
    <definedName name="XXX1" localSheetId="14">#REF!</definedName>
    <definedName name="XXX1" localSheetId="15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7">#REF!</definedName>
    <definedName name="XXX1" localSheetId="9">#REF!</definedName>
    <definedName name="XXX1" localSheetId="6">#REF!</definedName>
    <definedName name="XXX1" localSheetId="1">#REF!</definedName>
    <definedName name="XXX1" localSheetId="3">#REF!</definedName>
    <definedName name="XXX1" localSheetId="8">#REF!</definedName>
    <definedName name="XXX1" localSheetId="10">#REF!</definedName>
    <definedName name="XXX1" localSheetId="11">#REF!</definedName>
    <definedName name="XXX1">#REF!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7" hidden="1">#REF!</definedName>
    <definedName name="y" localSheetId="9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8" hidden="1">#REF!</definedName>
    <definedName name="y" localSheetId="10" hidden="1">#REF!</definedName>
    <definedName name="y" localSheetId="11" hidden="1">#REF!</definedName>
    <definedName name="y" hidden="1">#REF!</definedName>
    <definedName name="ycirr" localSheetId="13">#REF!</definedName>
    <definedName name="ycirr" localSheetId="14">#REF!</definedName>
    <definedName name="ycirr" localSheetId="15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7">#REF!</definedName>
    <definedName name="ycirr" localSheetId="9">#REF!</definedName>
    <definedName name="ycirr" localSheetId="6">#REF!</definedName>
    <definedName name="ycirr" localSheetId="1">#REF!</definedName>
    <definedName name="ycirr" localSheetId="3">#REF!</definedName>
    <definedName name="ycirr" localSheetId="8">#REF!</definedName>
    <definedName name="ycirr" localSheetId="10">#REF!</definedName>
    <definedName name="ycirr">#REF!</definedName>
    <definedName name="Year" localSheetId="13">#REF!</definedName>
    <definedName name="Year" localSheetId="14">#REF!</definedName>
    <definedName name="Year" localSheetId="15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7">#REF!</definedName>
    <definedName name="Year" localSheetId="9">#REF!</definedName>
    <definedName name="Year" localSheetId="6">#REF!</definedName>
    <definedName name="Year" localSheetId="3">#REF!</definedName>
    <definedName name="Year" localSheetId="8">#REF!</definedName>
    <definedName name="Year" localSheetId="10">#REF!</definedName>
    <definedName name="Year">#REF!</definedName>
    <definedName name="Years" localSheetId="13">#REF!</definedName>
    <definedName name="Years" localSheetId="14">#REF!</definedName>
    <definedName name="Years" localSheetId="15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7">#REF!</definedName>
    <definedName name="Years" localSheetId="9">#REF!</definedName>
    <definedName name="Years" localSheetId="6">#REF!</definedName>
    <definedName name="Years" localSheetId="3">#REF!</definedName>
    <definedName name="Years" localSheetId="8">#REF!</definedName>
    <definedName name="Years" localSheetId="10">#REF!</definedName>
    <definedName name="Years">#REF!</definedName>
    <definedName name="yenr" localSheetId="13">#REF!</definedName>
    <definedName name="yenr" localSheetId="14">#REF!</definedName>
    <definedName name="yenr" localSheetId="15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7">#REF!</definedName>
    <definedName name="yenr" localSheetId="9">#REF!</definedName>
    <definedName name="yenr" localSheetId="6">#REF!</definedName>
    <definedName name="yenr" localSheetId="3">#REF!</definedName>
    <definedName name="yenr" localSheetId="8">#REF!</definedName>
    <definedName name="yenr" localSheetId="10">#REF!</definedName>
    <definedName name="yenr">#REF!</definedName>
    <definedName name="YRB" localSheetId="2">'[3]Imp:DSA output'!$B$9:$B$464</definedName>
    <definedName name="YRB" localSheetId="7">'[3]Imp:DSA output'!$B$9:$B$464</definedName>
    <definedName name="YRB">'[3]Imp:DSA output'!$B$9:$B$464</definedName>
    <definedName name="YRHIDE" localSheetId="2">'[3]Imp:DSA output'!$C$9:$G$464</definedName>
    <definedName name="YRHIDE" localSheetId="7">'[3]Imp:DSA output'!$C$9:$G$464</definedName>
    <definedName name="YRHIDE">'[3]Imp:DSA output'!$C$9:$G$464</definedName>
    <definedName name="YRPOST" localSheetId="2">'[3]Imp:DSA output'!$M$9:$IH$9</definedName>
    <definedName name="YRPOST" localSheetId="7">'[3]Imp:DSA output'!$M$9:$IH$9</definedName>
    <definedName name="YRPOST">'[3]Imp:DSA output'!$M$9:$IH$9</definedName>
    <definedName name="YRPRE" localSheetId="2">'[3]Imp:DSA output'!$B$9:$F$464</definedName>
    <definedName name="YRPRE" localSheetId="7">'[3]Imp:DSA output'!$B$9:$F$464</definedName>
    <definedName name="YRPRE">'[3]Imp:DSA output'!$B$9:$F$464</definedName>
    <definedName name="YRTITLES" localSheetId="2">'[3]Imp:DSA output'!$A$1</definedName>
    <definedName name="YRTITLES" localSheetId="7">'[3]Imp:DSA output'!$A$1</definedName>
    <definedName name="YRTITLES">'[3]Imp:DSA output'!$A$1</definedName>
    <definedName name="YRX" localSheetId="2">'[3]Imp:DSA output'!$S$9:$IG$464</definedName>
    <definedName name="YRX" localSheetId="7">'[3]Imp:DSA output'!$S$9:$IG$464</definedName>
    <definedName name="YRX">'[3]Imp:DSA output'!$S$9:$IG$464</definedName>
    <definedName name="ytyry" localSheetId="12" hidden="1">'[64]Fax a enviar'!#REF!</definedName>
    <definedName name="ytyry" localSheetId="13" hidden="1">'[64]Fax a enviar'!#REF!</definedName>
    <definedName name="ytyry" localSheetId="14" hidden="1">'[64]Fax a enviar'!#REF!</definedName>
    <definedName name="ytyry" localSheetId="15" hidden="1">'[64]Fax a enviar'!#REF!</definedName>
    <definedName name="ytyry" localSheetId="0" hidden="1">'[64]Fax a enviar'!#REF!</definedName>
    <definedName name="ytyry" localSheetId="4" hidden="1">'[64]Fax a enviar'!#REF!</definedName>
    <definedName name="ytyry" localSheetId="5" hidden="1">'[64]Fax a enviar'!#REF!</definedName>
    <definedName name="ytyry" localSheetId="2" hidden="1">'[64]Fax a enviar'!#REF!</definedName>
    <definedName name="ytyry" localSheetId="7" hidden="1">'[64]Fax a enviar'!#REF!</definedName>
    <definedName name="ytyry" localSheetId="9" hidden="1">'[64]Fax a enviar'!#REF!</definedName>
    <definedName name="ytyry" localSheetId="6" hidden="1">'[64]Fax a enviar'!#REF!</definedName>
    <definedName name="ytyry" localSheetId="1" hidden="1">#REF!</definedName>
    <definedName name="ytyry" localSheetId="3" hidden="1">'[64]Fax a enviar'!#REF!</definedName>
    <definedName name="ytyry" localSheetId="8" hidden="1">'[64]Fax a enviar'!#REF!</definedName>
    <definedName name="ytyry" localSheetId="10" hidden="1">'[64]Fax a enviar'!#REF!</definedName>
    <definedName name="ytyry" localSheetId="11" hidden="1">'[64]Fax a enviar'!#REF!</definedName>
    <definedName name="ytyry" hidden="1">'[64]Fax a enviar'!#REF!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7" hidden="1">#REF!</definedName>
    <definedName name="ytytryry" localSheetId="9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8" hidden="1">#REF!</definedName>
    <definedName name="ytytryry" localSheetId="10" hidden="1">#REF!</definedName>
    <definedName name="ytytryry" localSheetId="11" hidden="1">#REF!</definedName>
    <definedName name="ytytryry" hidden="1">#REF!</definedName>
    <definedName name="ytyty" localSheetId="12" hidden="1">'[34]Fax a enviar'!#REF!</definedName>
    <definedName name="ytyty" localSheetId="13" hidden="1">'[34]Fax a enviar'!#REF!</definedName>
    <definedName name="ytyty" localSheetId="14" hidden="1">'[34]Fax a enviar'!#REF!</definedName>
    <definedName name="ytyty" localSheetId="15" hidden="1">'[34]Fax a enviar'!#REF!</definedName>
    <definedName name="ytyty" localSheetId="0" hidden="1">'[34]Fax a enviar'!#REF!</definedName>
    <definedName name="ytyty" localSheetId="4" hidden="1">'[34]Fax a enviar'!#REF!</definedName>
    <definedName name="ytyty" localSheetId="5" hidden="1">'[34]Fax a enviar'!#REF!</definedName>
    <definedName name="ytyty" localSheetId="2" hidden="1">'[34]Fax a enviar'!#REF!</definedName>
    <definedName name="ytyty" localSheetId="7" hidden="1">'[34]Fax a enviar'!#REF!</definedName>
    <definedName name="ytyty" localSheetId="9" hidden="1">'[34]Fax a enviar'!#REF!</definedName>
    <definedName name="ytyty" localSheetId="6" hidden="1">'[34]Fax a enviar'!#REF!</definedName>
    <definedName name="ytyty" localSheetId="1" hidden="1">#REF!</definedName>
    <definedName name="ytyty" localSheetId="3" hidden="1">'[34]Fax a enviar'!#REF!</definedName>
    <definedName name="ytyty" localSheetId="8" hidden="1">'[34]Fax a enviar'!#REF!</definedName>
    <definedName name="ytyty" localSheetId="10" hidden="1">'[34]Fax a enviar'!#REF!</definedName>
    <definedName name="ytyty" localSheetId="11" hidden="1">'[34]Fax a enviar'!#REF!</definedName>
    <definedName name="ytyty" hidden="1">'[34]Fax a enviar'!#REF!</definedName>
    <definedName name="ytytyt" localSheetId="12" hidden="1">'[34]Fax a enviar'!#REF!</definedName>
    <definedName name="ytytyt" localSheetId="14" hidden="1">'[34]Fax a enviar'!#REF!</definedName>
    <definedName name="ytytyt" localSheetId="15" hidden="1">'[34]Fax a enviar'!#REF!</definedName>
    <definedName name="ytytyt" localSheetId="2" hidden="1">'[34]Fax a enviar'!#REF!</definedName>
    <definedName name="ytytyt" localSheetId="7" hidden="1">'[34]Fax a enviar'!#REF!</definedName>
    <definedName name="ytytyt" localSheetId="1" hidden="1">'[34]Fax a enviar'!#REF!</definedName>
    <definedName name="ytytyt" localSheetId="3" hidden="1">'[34]Fax a enviar'!#REF!</definedName>
    <definedName name="ytytyt" localSheetId="8" hidden="1">'[34]Fax a enviar'!#REF!</definedName>
    <definedName name="ytytyt" localSheetId="10" hidden="1">'[34]Fax a enviar'!#REF!</definedName>
    <definedName name="ytytyt" hidden="1">'[34]Fax a enviar'!#REF!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localSheetId="2" hidden="1">'[97]Fax a enviar'!#REF!</definedName>
    <definedName name="yucvvjkjo09" localSheetId="7" hidden="1">'[97]Fax a enviar'!#REF!</definedName>
    <definedName name="yucvvjkjo09" hidden="1">'[97]Fax a enviar'!#REF!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7">#REF!</definedName>
    <definedName name="YY" localSheetId="9">#REF!</definedName>
    <definedName name="YY" localSheetId="6">#REF!</definedName>
    <definedName name="YY" localSheetId="1">#REF!</definedName>
    <definedName name="YY" localSheetId="3">#REF!</definedName>
    <definedName name="YY" localSheetId="8">#REF!</definedName>
    <definedName name="YY" localSheetId="10">#REF!</definedName>
    <definedName name="YY" localSheetId="11">#REF!</definedName>
    <definedName name="YY">#REF!</definedName>
    <definedName name="YY1A" localSheetId="13">#REF!</definedName>
    <definedName name="YY1A" localSheetId="14">#REF!</definedName>
    <definedName name="YY1A" localSheetId="15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7">#REF!</definedName>
    <definedName name="YY1A" localSheetId="9">#REF!</definedName>
    <definedName name="YY1A" localSheetId="6">#REF!</definedName>
    <definedName name="YY1A" localSheetId="1">#REF!</definedName>
    <definedName name="YY1A" localSheetId="3">#REF!</definedName>
    <definedName name="YY1A" localSheetId="8">#REF!</definedName>
    <definedName name="YY1A" localSheetId="10">#REF!</definedName>
    <definedName name="YY1A">#REF!</definedName>
    <definedName name="yytutyu" localSheetId="13" hidden="1">#REF!</definedName>
    <definedName name="yytutyu" localSheetId="14" hidden="1">#REF!</definedName>
    <definedName name="yytutyu" localSheetId="15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7" hidden="1">#REF!</definedName>
    <definedName name="yytutyu" localSheetId="9" hidden="1">#REF!</definedName>
    <definedName name="yytutyu" localSheetId="6" hidden="1">#REF!</definedName>
    <definedName name="yytutyu" localSheetId="1" hidden="1">#REF!</definedName>
    <definedName name="yytutyu" localSheetId="3" hidden="1">#REF!</definedName>
    <definedName name="yytutyu" localSheetId="8" hidden="1">#REF!</definedName>
    <definedName name="yytutyu" localSheetId="10" hidden="1">#REF!</definedName>
    <definedName name="yytutyu" hidden="1">#REF!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12" hidden="1">{"Tab1",#N/A,FALSE,"P";"Tab2",#N/A,FALSE,"P"}</definedName>
    <definedName name="yyyy" localSheetId="15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localSheetId="10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localSheetId="2" hidden="1">'[98]Fax a enviar'!#REF!</definedName>
    <definedName name="yyyyyy" localSheetId="7" hidden="1">'[98]Fax a enviar'!#REF!</definedName>
    <definedName name="yyyyyy" hidden="1">'[98]Fax a enviar'!#REF!</definedName>
    <definedName name="yyyyyyyy" localSheetId="2" hidden="1">'[98]Fax a enviar'!#REF!</definedName>
    <definedName name="yyyyyyyy" localSheetId="7" hidden="1">'[98]Fax a enviar'!#REF!</definedName>
    <definedName name="yyyyyyyy" hidden="1">'[98]Fax a enviar'!#REF!</definedName>
    <definedName name="yyyyyyyyyyy" localSheetId="2" hidden="1">'[37]Fax a enviar'!#REF!</definedName>
    <definedName name="yyyyyyyyyyy" localSheetId="7" hidden="1">'[37]Fax a enviar'!#REF!</definedName>
    <definedName name="yyyyyyyyyyy" hidden="1">'[37]Fax a enviar'!#REF!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7" hidden="1">#REF!</definedName>
    <definedName name="yyyyyyyyyyyyy" localSheetId="9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8" hidden="1">#REF!</definedName>
    <definedName name="yyyyyyyyyyyyy" localSheetId="10" hidden="1">#REF!</definedName>
    <definedName name="yyyyyyyyyyyyy" localSheetId="11" hidden="1">#REF!</definedName>
    <definedName name="yyyyyyyyyyyyy" hidden="1">#REF!</definedName>
    <definedName name="yyyyyyyyyyyyyyy" localSheetId="12" hidden="1">'[98]Fax a enviar'!#REF!</definedName>
    <definedName name="yyyyyyyyyyyyyyy" localSheetId="13" hidden="1">'[98]Fax a enviar'!#REF!</definedName>
    <definedName name="yyyyyyyyyyyyyyy" localSheetId="14" hidden="1">'[98]Fax a enviar'!#REF!</definedName>
    <definedName name="yyyyyyyyyyyyyyy" localSheetId="15" hidden="1">'[98]Fax a enviar'!#REF!</definedName>
    <definedName name="yyyyyyyyyyyyyyy" localSheetId="0" hidden="1">'[98]Fax a enviar'!#REF!</definedName>
    <definedName name="yyyyyyyyyyyyyyy" localSheetId="4" hidden="1">'[98]Fax a enviar'!#REF!</definedName>
    <definedName name="yyyyyyyyyyyyyyy" localSheetId="5" hidden="1">'[98]Fax a enviar'!#REF!</definedName>
    <definedName name="yyyyyyyyyyyyyyy" localSheetId="2" hidden="1">'[98]Fax a enviar'!#REF!</definedName>
    <definedName name="yyyyyyyyyyyyyyy" localSheetId="7" hidden="1">'[98]Fax a enviar'!#REF!</definedName>
    <definedName name="yyyyyyyyyyyyyyy" localSheetId="9" hidden="1">'[98]Fax a enviar'!#REF!</definedName>
    <definedName name="yyyyyyyyyyyyyyy" localSheetId="6" hidden="1">'[98]Fax a enviar'!#REF!</definedName>
    <definedName name="yyyyyyyyyyyyyyy" localSheetId="1" hidden="1">#REF!</definedName>
    <definedName name="yyyyyyyyyyyyyyy" localSheetId="3" hidden="1">'[98]Fax a enviar'!#REF!</definedName>
    <definedName name="yyyyyyyyyyyyyyy" localSheetId="8" hidden="1">'[98]Fax a enviar'!#REF!</definedName>
    <definedName name="yyyyyyyyyyyyyyy" localSheetId="10" hidden="1">'[98]Fax a enviar'!#REF!</definedName>
    <definedName name="yyyyyyyyyyyyyyy" localSheetId="11" hidden="1">'[98]Fax a enviar'!#REF!</definedName>
    <definedName name="yyyyyyyyyyyyyyy" hidden="1">'[98]Fax a enviar'!#REF!</definedName>
    <definedName name="yyyyyyyyyyyyyyyyyyyyyy" localSheetId="13" hidden="1">'[92]Fax a enviar'!#REF!</definedName>
    <definedName name="yyyyyyyyyyyyyyyyyyyyyy" localSheetId="15" hidden="1">'[92]Fax a enviar'!#REF!</definedName>
    <definedName name="yyyyyyyyyyyyyyyyyyyyyy" localSheetId="0" hidden="1">'[92]Fax a enviar'!#REF!</definedName>
    <definedName name="yyyyyyyyyyyyyyyyyyyyyy" localSheetId="4" hidden="1">'[92]Fax a enviar'!#REF!</definedName>
    <definedName name="yyyyyyyyyyyyyyyyyyyyyy" localSheetId="5" hidden="1">'[92]Fax a enviar'!#REF!</definedName>
    <definedName name="yyyyyyyyyyyyyyyyyyyyyy" localSheetId="2" hidden="1">'[92]Fax a enviar'!#REF!</definedName>
    <definedName name="yyyyyyyyyyyyyyyyyyyyyy" localSheetId="7" hidden="1">'[92]Fax a enviar'!#REF!</definedName>
    <definedName name="yyyyyyyyyyyyyyyyyyyyyy" localSheetId="1" hidden="1">#REF!</definedName>
    <definedName name="yyyyyyyyyyyyyyyyyyyyyy" localSheetId="3" hidden="1">'[92]Fax a enviar'!#REF!</definedName>
    <definedName name="yyyyyyyyyyyyyyyyyyyyyy" localSheetId="8" hidden="1">'[92]Fax a enviar'!#REF!</definedName>
    <definedName name="yyyyyyyyyyyyyyyyyyyyyy" localSheetId="10" hidden="1">'[92]Fax a enviar'!#REF!</definedName>
    <definedName name="yyyyyyyyyyyyyyyyyyyyyy" hidden="1">'[92]Fax a enviar'!#REF!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7">#REF!</definedName>
    <definedName name="Z" localSheetId="9">#REF!</definedName>
    <definedName name="Z" localSheetId="6">#REF!</definedName>
    <definedName name="Z" localSheetId="1">#REF!</definedName>
    <definedName name="Z" localSheetId="3">#REF!</definedName>
    <definedName name="Z" localSheetId="8">#REF!</definedName>
    <definedName name="Z" localSheetId="10">#REF!</definedName>
    <definedName name="Z" localSheetId="11">#REF!</definedName>
    <definedName name="Z">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hidden="1">#REF!,#REF!,#REF!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hidden="1">#REF!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2">#REF!</definedName>
    <definedName name="zrrae" localSheetId="13">#REF!</definedName>
    <definedName name="zrrae" localSheetId="14">#REF!</definedName>
    <definedName name="zrrae" localSheetId="15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7">#REF!</definedName>
    <definedName name="zrrae" localSheetId="9">#REF!</definedName>
    <definedName name="zrrae" localSheetId="6">#REF!</definedName>
    <definedName name="zrrae" localSheetId="1">#REF!</definedName>
    <definedName name="zrrae" localSheetId="3">#REF!</definedName>
    <definedName name="zrrae" localSheetId="8">#REF!</definedName>
    <definedName name="zrrae" localSheetId="10">#REF!</definedName>
    <definedName name="zrrae" localSheetId="11">#REF!</definedName>
    <definedName name="zrrae">#REF!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12">#REF!</definedName>
    <definedName name="zzrr" localSheetId="13">#REF!</definedName>
    <definedName name="zzrr" localSheetId="14">#REF!</definedName>
    <definedName name="zzrr" localSheetId="15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7">#REF!</definedName>
    <definedName name="zzrr" localSheetId="9">#REF!</definedName>
    <definedName name="zzrr" localSheetId="6">#REF!</definedName>
    <definedName name="zzrr" localSheetId="1">#REF!</definedName>
    <definedName name="zzrr" localSheetId="3">#REF!</definedName>
    <definedName name="zzrr" localSheetId="8">#REF!</definedName>
    <definedName name="zzrr" localSheetId="10">#REF!</definedName>
    <definedName name="zzrr" localSheetId="11">#REF!</definedName>
    <definedName name="zzrr">#REF!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H37" i="3"/>
  <c r="G37" i="3"/>
  <c r="F35" i="10"/>
  <c r="G339" i="14"/>
  <c r="H339" i="14" s="1"/>
  <c r="G338" i="14"/>
  <c r="H338" i="14" s="1"/>
  <c r="G337" i="14"/>
  <c r="H337" i="14" s="1"/>
  <c r="H336" i="14"/>
  <c r="G336" i="14"/>
  <c r="G335" i="14"/>
  <c r="H335" i="14" s="1"/>
  <c r="G334" i="14"/>
  <c r="H334" i="14" s="1"/>
  <c r="G333" i="14"/>
  <c r="H333" i="14" s="1"/>
  <c r="G332" i="14"/>
  <c r="H332" i="14" s="1"/>
  <c r="G331" i="14"/>
  <c r="H331" i="14" s="1"/>
  <c r="G330" i="14"/>
  <c r="H330" i="14" s="1"/>
  <c r="G329" i="14"/>
  <c r="H329" i="14" s="1"/>
  <c r="H328" i="14"/>
  <c r="G328" i="14"/>
  <c r="G327" i="14"/>
  <c r="H327" i="14" s="1"/>
  <c r="G326" i="14"/>
  <c r="H326" i="14" s="1"/>
  <c r="G325" i="14"/>
  <c r="H325" i="14" s="1"/>
  <c r="H324" i="14"/>
  <c r="G324" i="14"/>
  <c r="G323" i="14"/>
  <c r="H323" i="14" s="1"/>
  <c r="G322" i="14"/>
  <c r="H322" i="14" s="1"/>
  <c r="G321" i="14"/>
  <c r="H321" i="14" s="1"/>
  <c r="H320" i="14"/>
  <c r="G320" i="14"/>
  <c r="G319" i="14"/>
  <c r="H319" i="14" s="1"/>
  <c r="H318" i="14"/>
  <c r="G318" i="14"/>
  <c r="G317" i="14"/>
  <c r="H317" i="14" s="1"/>
  <c r="H316" i="14"/>
  <c r="G316" i="14"/>
  <c r="G315" i="14"/>
  <c r="H315" i="14" s="1"/>
  <c r="G314" i="14"/>
  <c r="H314" i="14" s="1"/>
  <c r="G313" i="14"/>
  <c r="H313" i="14" s="1"/>
  <c r="G312" i="14"/>
  <c r="H312" i="14" s="1"/>
  <c r="G311" i="14"/>
  <c r="H311" i="14" s="1"/>
  <c r="G310" i="14"/>
  <c r="H310" i="14" s="1"/>
  <c r="G309" i="14"/>
  <c r="H309" i="14" s="1"/>
  <c r="G308" i="14"/>
  <c r="H308" i="14" s="1"/>
  <c r="G307" i="14"/>
  <c r="H307" i="14" s="1"/>
  <c r="G306" i="14"/>
  <c r="H306" i="14" s="1"/>
  <c r="G305" i="14"/>
  <c r="H305" i="14" s="1"/>
  <c r="G304" i="14"/>
  <c r="H304" i="14" s="1"/>
  <c r="G303" i="14"/>
  <c r="H303" i="14" s="1"/>
  <c r="G302" i="14"/>
  <c r="H302" i="14" s="1"/>
  <c r="G301" i="14"/>
  <c r="H301" i="14" s="1"/>
  <c r="G300" i="14"/>
  <c r="H300" i="14" s="1"/>
  <c r="G299" i="14"/>
  <c r="H299" i="14" s="1"/>
  <c r="H298" i="14"/>
  <c r="G298" i="14"/>
  <c r="G297" i="14"/>
  <c r="H297" i="14" s="1"/>
  <c r="H296" i="14"/>
  <c r="G296" i="14"/>
  <c r="G295" i="14"/>
  <c r="H295" i="14" s="1"/>
  <c r="H294" i="14"/>
  <c r="G294" i="14"/>
  <c r="G293" i="14"/>
  <c r="H293" i="14" s="1"/>
  <c r="G292" i="14"/>
  <c r="H292" i="14" s="1"/>
  <c r="G291" i="14"/>
  <c r="H291" i="14" s="1"/>
  <c r="G290" i="14"/>
  <c r="H290" i="14" s="1"/>
  <c r="G289" i="14"/>
  <c r="H289" i="14" s="1"/>
  <c r="G288" i="14"/>
  <c r="H288" i="14" s="1"/>
  <c r="G287" i="14"/>
  <c r="H287" i="14" s="1"/>
  <c r="G286" i="14"/>
  <c r="H286" i="14" s="1"/>
  <c r="G285" i="14"/>
  <c r="H285" i="14" s="1"/>
  <c r="G284" i="14"/>
  <c r="H284" i="14" s="1"/>
  <c r="G283" i="14"/>
  <c r="H283" i="14" s="1"/>
  <c r="G282" i="14"/>
  <c r="H282" i="14" s="1"/>
  <c r="G281" i="14"/>
  <c r="H281" i="14" s="1"/>
  <c r="H280" i="14"/>
  <c r="G280" i="14"/>
  <c r="G279" i="14"/>
  <c r="H279" i="14" s="1"/>
  <c r="H278" i="14"/>
  <c r="G278" i="14"/>
  <c r="G277" i="14"/>
  <c r="H277" i="14" s="1"/>
  <c r="G276" i="14"/>
  <c r="H276" i="14" s="1"/>
  <c r="G275" i="14"/>
  <c r="H275" i="14" s="1"/>
  <c r="G274" i="14"/>
  <c r="H274" i="14" s="1"/>
  <c r="G273" i="14"/>
  <c r="H273" i="14" s="1"/>
  <c r="G272" i="14"/>
  <c r="H272" i="14" s="1"/>
  <c r="G271" i="14"/>
  <c r="H271" i="14" s="1"/>
  <c r="G270" i="14"/>
  <c r="H270" i="14" s="1"/>
  <c r="G269" i="14"/>
  <c r="H269" i="14" s="1"/>
  <c r="G268" i="14"/>
  <c r="H268" i="14" s="1"/>
  <c r="G267" i="14"/>
  <c r="H267" i="14" s="1"/>
  <c r="H266" i="14"/>
  <c r="G266" i="14"/>
  <c r="G265" i="14"/>
  <c r="H265" i="14" s="1"/>
  <c r="H264" i="14"/>
  <c r="G264" i="14"/>
  <c r="G263" i="14"/>
  <c r="H263" i="14" s="1"/>
  <c r="H262" i="14"/>
  <c r="G262" i="14"/>
  <c r="G261" i="14"/>
  <c r="H261" i="14" s="1"/>
  <c r="G260" i="14"/>
  <c r="H260" i="14" s="1"/>
  <c r="G259" i="14"/>
  <c r="H259" i="14" s="1"/>
  <c r="G258" i="14"/>
  <c r="H258" i="14" s="1"/>
  <c r="G257" i="14"/>
  <c r="H257" i="14" s="1"/>
  <c r="G256" i="14"/>
  <c r="H256" i="14" s="1"/>
  <c r="G255" i="14"/>
  <c r="H255" i="14" s="1"/>
  <c r="G254" i="14"/>
  <c r="H254" i="14" s="1"/>
  <c r="G253" i="14"/>
  <c r="H253" i="14" s="1"/>
  <c r="G252" i="14"/>
  <c r="H252" i="14" s="1"/>
  <c r="G251" i="14"/>
  <c r="H251" i="14" s="1"/>
  <c r="H250" i="14"/>
  <c r="G250" i="14"/>
  <c r="G249" i="14"/>
  <c r="H249" i="14" s="1"/>
  <c r="G248" i="14"/>
  <c r="H248" i="14" s="1"/>
  <c r="G247" i="14"/>
  <c r="H247" i="14" s="1"/>
  <c r="H246" i="14"/>
  <c r="G246" i="14"/>
  <c r="G245" i="14"/>
  <c r="H245" i="14" s="1"/>
  <c r="G244" i="14"/>
  <c r="H244" i="14" s="1"/>
  <c r="G243" i="14"/>
  <c r="H243" i="14" s="1"/>
  <c r="G242" i="14"/>
  <c r="H242" i="14" s="1"/>
  <c r="G241" i="14"/>
  <c r="H241" i="14" s="1"/>
  <c r="G240" i="14"/>
  <c r="H240" i="14" s="1"/>
  <c r="G239" i="14"/>
  <c r="H239" i="14" s="1"/>
  <c r="G238" i="14"/>
  <c r="H238" i="14" s="1"/>
  <c r="G237" i="14"/>
  <c r="H237" i="14" s="1"/>
  <c r="G236" i="14"/>
  <c r="H236" i="14" s="1"/>
  <c r="G235" i="14"/>
  <c r="H235" i="14" s="1"/>
  <c r="H234" i="14"/>
  <c r="G234" i="14"/>
  <c r="G233" i="14"/>
  <c r="H233" i="14" s="1"/>
  <c r="G232" i="14"/>
  <c r="H232" i="14" s="1"/>
  <c r="G231" i="14"/>
  <c r="H231" i="14" s="1"/>
  <c r="H230" i="14"/>
  <c r="G230" i="14"/>
  <c r="G229" i="14"/>
  <c r="H229" i="14" s="1"/>
  <c r="G228" i="14"/>
  <c r="H228" i="14" s="1"/>
  <c r="G227" i="14"/>
  <c r="H227" i="14" s="1"/>
  <c r="G226" i="14"/>
  <c r="H226" i="14" s="1"/>
  <c r="G225" i="14"/>
  <c r="H225" i="14" s="1"/>
  <c r="G224" i="14"/>
  <c r="H224" i="14" s="1"/>
  <c r="G223" i="14"/>
  <c r="H223" i="14" s="1"/>
  <c r="G222" i="14"/>
  <c r="H222" i="14" s="1"/>
  <c r="G221" i="14"/>
  <c r="H221" i="14" s="1"/>
  <c r="G220" i="14"/>
  <c r="H220" i="14" s="1"/>
  <c r="G219" i="14"/>
  <c r="H219" i="14" s="1"/>
  <c r="H218" i="14"/>
  <c r="G218" i="14"/>
  <c r="G217" i="14"/>
  <c r="H217" i="14" s="1"/>
  <c r="G216" i="14"/>
  <c r="H216" i="14" s="1"/>
  <c r="G215" i="14"/>
  <c r="H215" i="14" s="1"/>
  <c r="G214" i="14"/>
  <c r="H214" i="14" s="1"/>
  <c r="G213" i="14"/>
  <c r="H213" i="14" s="1"/>
  <c r="G212" i="14"/>
  <c r="H212" i="14" s="1"/>
  <c r="G211" i="14"/>
  <c r="H211" i="14" s="1"/>
  <c r="G210" i="14"/>
  <c r="H210" i="14" s="1"/>
  <c r="G209" i="14"/>
  <c r="H209" i="14" s="1"/>
  <c r="G208" i="14"/>
  <c r="H208" i="14" s="1"/>
  <c r="G207" i="14"/>
  <c r="H207" i="14" s="1"/>
  <c r="G206" i="14"/>
  <c r="H206" i="14" s="1"/>
  <c r="G205" i="14"/>
  <c r="H205" i="14" s="1"/>
  <c r="G204" i="14"/>
  <c r="H204" i="14" s="1"/>
  <c r="G203" i="14"/>
  <c r="H203" i="14" s="1"/>
  <c r="H202" i="14"/>
  <c r="G202" i="14"/>
  <c r="G201" i="14"/>
  <c r="H201" i="14" s="1"/>
  <c r="G200" i="14"/>
  <c r="H200" i="14" s="1"/>
  <c r="G199" i="14"/>
  <c r="H199" i="14" s="1"/>
  <c r="G198" i="14"/>
  <c r="H198" i="14" s="1"/>
  <c r="G197" i="14"/>
  <c r="H197" i="14" s="1"/>
  <c r="G196" i="14"/>
  <c r="H196" i="14" s="1"/>
  <c r="G195" i="14"/>
  <c r="H195" i="14" s="1"/>
  <c r="G194" i="14"/>
  <c r="H194" i="14" s="1"/>
  <c r="G193" i="14"/>
  <c r="H193" i="14" s="1"/>
  <c r="G192" i="14"/>
  <c r="H192" i="14" s="1"/>
  <c r="G191" i="14"/>
  <c r="H191" i="14" s="1"/>
  <c r="G190" i="14"/>
  <c r="H190" i="14" s="1"/>
  <c r="G189" i="14"/>
  <c r="H189" i="14" s="1"/>
  <c r="G188" i="14"/>
  <c r="H188" i="14" s="1"/>
  <c r="G187" i="14"/>
  <c r="H187" i="14" s="1"/>
  <c r="H186" i="14"/>
  <c r="G186" i="14"/>
  <c r="G185" i="14"/>
  <c r="H185" i="14" s="1"/>
  <c r="G184" i="14"/>
  <c r="H184" i="14" s="1"/>
  <c r="G183" i="14"/>
  <c r="H183" i="14" s="1"/>
  <c r="H182" i="14"/>
  <c r="G182" i="14"/>
  <c r="G181" i="14"/>
  <c r="H181" i="14" s="1"/>
  <c r="G180" i="14"/>
  <c r="H180" i="14" s="1"/>
  <c r="G179" i="14"/>
  <c r="H179" i="14" s="1"/>
  <c r="H178" i="14"/>
  <c r="G178" i="14"/>
  <c r="G177" i="14"/>
  <c r="H177" i="14" s="1"/>
  <c r="G176" i="14"/>
  <c r="H176" i="14" s="1"/>
  <c r="G175" i="14"/>
  <c r="H175" i="14" s="1"/>
  <c r="H174" i="14"/>
  <c r="G174" i="14"/>
  <c r="G173" i="14"/>
  <c r="H173" i="14" s="1"/>
  <c r="G172" i="14"/>
  <c r="H172" i="14" s="1"/>
  <c r="G171" i="14"/>
  <c r="H171" i="14" s="1"/>
  <c r="G170" i="14"/>
  <c r="H170" i="14" s="1"/>
  <c r="G169" i="14"/>
  <c r="H169" i="14" s="1"/>
  <c r="G168" i="14"/>
  <c r="H168" i="14" s="1"/>
  <c r="G167" i="14"/>
  <c r="H167" i="14" s="1"/>
  <c r="H166" i="14"/>
  <c r="G166" i="14"/>
  <c r="G165" i="14"/>
  <c r="H165" i="14" s="1"/>
  <c r="G164" i="14"/>
  <c r="H164" i="14" s="1"/>
  <c r="G163" i="14"/>
  <c r="H163" i="14" s="1"/>
  <c r="G162" i="14"/>
  <c r="H162" i="14" s="1"/>
  <c r="G161" i="14"/>
  <c r="H161" i="14" s="1"/>
  <c r="G160" i="14"/>
  <c r="H160" i="14" s="1"/>
  <c r="G159" i="14"/>
  <c r="H159" i="14" s="1"/>
  <c r="H158" i="14"/>
  <c r="G158" i="14"/>
  <c r="G157" i="14"/>
  <c r="H157" i="14" s="1"/>
  <c r="G156" i="14"/>
  <c r="H156" i="14" s="1"/>
  <c r="G155" i="14"/>
  <c r="H155" i="14" s="1"/>
  <c r="H154" i="14"/>
  <c r="G154" i="14"/>
  <c r="G153" i="14"/>
  <c r="H153" i="14" s="1"/>
  <c r="G152" i="14"/>
  <c r="H152" i="14" s="1"/>
  <c r="G151" i="14"/>
  <c r="H151" i="14" s="1"/>
  <c r="H150" i="14"/>
  <c r="G150" i="14"/>
  <c r="G149" i="14"/>
  <c r="H149" i="14" s="1"/>
  <c r="G148" i="14"/>
  <c r="H148" i="14" s="1"/>
  <c r="G147" i="14"/>
  <c r="H147" i="14" s="1"/>
  <c r="H146" i="14"/>
  <c r="G146" i="14"/>
  <c r="G145" i="14"/>
  <c r="H145" i="14" s="1"/>
  <c r="G144" i="14"/>
  <c r="H144" i="14" s="1"/>
  <c r="G143" i="14"/>
  <c r="H143" i="14" s="1"/>
  <c r="G142" i="14"/>
  <c r="H142" i="14" s="1"/>
  <c r="G141" i="14"/>
  <c r="H141" i="14" s="1"/>
  <c r="G140" i="14"/>
  <c r="H140" i="14" s="1"/>
  <c r="G139" i="14"/>
  <c r="H139" i="14" s="1"/>
  <c r="G138" i="14"/>
  <c r="H138" i="14" s="1"/>
  <c r="G137" i="14"/>
  <c r="H137" i="14" s="1"/>
  <c r="G136" i="14"/>
  <c r="H136" i="14" s="1"/>
  <c r="G135" i="14"/>
  <c r="H135" i="14" s="1"/>
  <c r="H134" i="14"/>
  <c r="G134" i="14"/>
  <c r="G133" i="14"/>
  <c r="H133" i="14" s="1"/>
  <c r="G132" i="14"/>
  <c r="H132" i="14" s="1"/>
  <c r="G131" i="14"/>
  <c r="H131" i="14" s="1"/>
  <c r="H130" i="14"/>
  <c r="G130" i="14"/>
  <c r="G129" i="14"/>
  <c r="H129" i="14" s="1"/>
  <c r="G128" i="14"/>
  <c r="H128" i="14" s="1"/>
  <c r="G127" i="14"/>
  <c r="H127" i="14" s="1"/>
  <c r="H126" i="14"/>
  <c r="G126" i="14"/>
  <c r="G125" i="14"/>
  <c r="H125" i="14" s="1"/>
  <c r="G124" i="14"/>
  <c r="H124" i="14" s="1"/>
  <c r="G123" i="14"/>
  <c r="H123" i="14" s="1"/>
  <c r="H122" i="14"/>
  <c r="G122" i="14"/>
  <c r="G121" i="14"/>
  <c r="H121" i="14" s="1"/>
  <c r="G120" i="14"/>
  <c r="H120" i="14" s="1"/>
  <c r="G119" i="14"/>
  <c r="H119" i="14" s="1"/>
  <c r="G118" i="14"/>
  <c r="H118" i="14" s="1"/>
  <c r="G117" i="14"/>
  <c r="H117" i="14" s="1"/>
  <c r="G116" i="14"/>
  <c r="H116" i="14" s="1"/>
  <c r="G115" i="14"/>
  <c r="H115" i="14" s="1"/>
  <c r="H114" i="14"/>
  <c r="G114" i="14"/>
  <c r="G113" i="14"/>
  <c r="H113" i="14" s="1"/>
  <c r="G112" i="14"/>
  <c r="H112" i="14" s="1"/>
  <c r="G111" i="14"/>
  <c r="H111" i="14" s="1"/>
  <c r="H110" i="14"/>
  <c r="G110" i="14"/>
  <c r="G109" i="14"/>
  <c r="H109" i="14" s="1"/>
  <c r="G108" i="14"/>
  <c r="H108" i="14" s="1"/>
  <c r="G107" i="14"/>
  <c r="H107" i="14" s="1"/>
  <c r="H106" i="14"/>
  <c r="G106" i="14"/>
  <c r="G105" i="14"/>
  <c r="H105" i="14" s="1"/>
  <c r="G104" i="14"/>
  <c r="H104" i="14" s="1"/>
  <c r="G103" i="14"/>
  <c r="H103" i="14" s="1"/>
  <c r="H102" i="14"/>
  <c r="G102" i="14"/>
  <c r="G101" i="14"/>
  <c r="H101" i="14" s="1"/>
  <c r="G100" i="14"/>
  <c r="H100" i="14" s="1"/>
  <c r="G99" i="14"/>
  <c r="H99" i="14" s="1"/>
  <c r="H98" i="14"/>
  <c r="G98" i="14"/>
  <c r="G97" i="14"/>
  <c r="H97" i="14" s="1"/>
  <c r="G96" i="14"/>
  <c r="H96" i="14" s="1"/>
  <c r="G95" i="14"/>
  <c r="H95" i="14" s="1"/>
  <c r="G94" i="14"/>
  <c r="H94" i="14" s="1"/>
  <c r="G93" i="14"/>
  <c r="H93" i="14" s="1"/>
  <c r="G92" i="14"/>
  <c r="H92" i="14" s="1"/>
  <c r="G91" i="14"/>
  <c r="H91" i="14" s="1"/>
  <c r="G90" i="14"/>
  <c r="H90" i="14" s="1"/>
  <c r="G89" i="14"/>
  <c r="H89" i="14" s="1"/>
  <c r="G88" i="14"/>
  <c r="H88" i="14" s="1"/>
  <c r="G87" i="14"/>
  <c r="H87" i="14" s="1"/>
  <c r="H86" i="14"/>
  <c r="G86" i="14"/>
  <c r="G85" i="14"/>
  <c r="H85" i="14" s="1"/>
  <c r="G84" i="14"/>
  <c r="H84" i="14" s="1"/>
  <c r="G83" i="14"/>
  <c r="H83" i="14" s="1"/>
  <c r="H82" i="14"/>
  <c r="G82" i="14"/>
  <c r="G81" i="14"/>
  <c r="H81" i="14" s="1"/>
  <c r="G80" i="14"/>
  <c r="H80" i="14" s="1"/>
  <c r="G79" i="14"/>
  <c r="H79" i="14" s="1"/>
  <c r="G78" i="14"/>
  <c r="H78" i="14" s="1"/>
  <c r="G77" i="14"/>
  <c r="H77" i="14" s="1"/>
  <c r="G76" i="14"/>
  <c r="H76" i="14" s="1"/>
  <c r="G75" i="14"/>
  <c r="H75" i="14" s="1"/>
  <c r="G74" i="14"/>
  <c r="H74" i="14" s="1"/>
  <c r="G73" i="14"/>
  <c r="H73" i="14" s="1"/>
  <c r="G72" i="14"/>
  <c r="H72" i="14" s="1"/>
  <c r="G71" i="14"/>
  <c r="H71" i="14" s="1"/>
  <c r="G70" i="14"/>
  <c r="H70" i="14" s="1"/>
  <c r="G69" i="14"/>
  <c r="H69" i="14" s="1"/>
  <c r="G68" i="14"/>
  <c r="H68" i="14" s="1"/>
  <c r="G67" i="14"/>
  <c r="H67" i="14" s="1"/>
  <c r="H66" i="14"/>
  <c r="G66" i="14"/>
  <c r="G65" i="14"/>
  <c r="H65" i="14" s="1"/>
  <c r="G64" i="14"/>
  <c r="H64" i="14" s="1"/>
  <c r="G63" i="14"/>
  <c r="H63" i="14" s="1"/>
  <c r="H62" i="14"/>
  <c r="G62" i="14"/>
  <c r="G61" i="14"/>
  <c r="H61" i="14" s="1"/>
  <c r="G60" i="14"/>
  <c r="H60" i="14" s="1"/>
  <c r="G59" i="14"/>
  <c r="H59" i="14" s="1"/>
  <c r="H58" i="14"/>
  <c r="G58" i="14"/>
  <c r="G57" i="14"/>
  <c r="H57" i="14" s="1"/>
  <c r="G56" i="14"/>
  <c r="H56" i="14" s="1"/>
  <c r="G55" i="14"/>
  <c r="H55" i="14" s="1"/>
  <c r="H54" i="14"/>
  <c r="G54" i="14"/>
  <c r="G53" i="14"/>
  <c r="H53" i="14" s="1"/>
  <c r="G52" i="14"/>
  <c r="H52" i="14" s="1"/>
  <c r="G51" i="14"/>
  <c r="H51" i="14" s="1"/>
  <c r="H50" i="14"/>
  <c r="G50" i="14"/>
  <c r="G49" i="14"/>
  <c r="H49" i="14" s="1"/>
  <c r="G48" i="14"/>
  <c r="H48" i="14" s="1"/>
  <c r="G47" i="14"/>
  <c r="H47" i="14" s="1"/>
  <c r="G46" i="14"/>
  <c r="H46" i="14" s="1"/>
  <c r="G45" i="14"/>
  <c r="H45" i="14" s="1"/>
  <c r="G44" i="14"/>
  <c r="H44" i="14" s="1"/>
  <c r="G43" i="14"/>
  <c r="H43" i="14" s="1"/>
  <c r="H42" i="14"/>
  <c r="G42" i="14"/>
  <c r="G41" i="14"/>
  <c r="H41" i="14" s="1"/>
  <c r="G40" i="14"/>
  <c r="H40" i="14" s="1"/>
  <c r="G39" i="14"/>
  <c r="H39" i="14" s="1"/>
  <c r="H38" i="14"/>
  <c r="G38" i="14"/>
  <c r="G37" i="14"/>
  <c r="H37" i="14" s="1"/>
  <c r="G36" i="14"/>
  <c r="H36" i="14" s="1"/>
  <c r="G35" i="14"/>
  <c r="H35" i="14" s="1"/>
  <c r="H34" i="14"/>
  <c r="G34" i="14"/>
  <c r="G33" i="14"/>
  <c r="H33" i="14" s="1"/>
  <c r="G32" i="14"/>
  <c r="H32" i="14" s="1"/>
  <c r="G31" i="14"/>
  <c r="H31" i="14" s="1"/>
  <c r="H30" i="14"/>
  <c r="G30" i="14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H22" i="14"/>
  <c r="G22" i="14"/>
  <c r="G21" i="14"/>
  <c r="H21" i="14" s="1"/>
  <c r="G20" i="14"/>
  <c r="H20" i="14" s="1"/>
  <c r="G19" i="14"/>
  <c r="H19" i="14" s="1"/>
  <c r="H18" i="14"/>
  <c r="G18" i="14"/>
  <c r="G17" i="14"/>
  <c r="H17" i="14" s="1"/>
  <c r="G16" i="14"/>
  <c r="H16" i="14" s="1"/>
  <c r="G15" i="14"/>
  <c r="H15" i="14" s="1"/>
  <c r="H14" i="14"/>
  <c r="G14" i="14"/>
  <c r="G13" i="14"/>
  <c r="H13" i="14" s="1"/>
  <c r="G12" i="14"/>
  <c r="H12" i="14" s="1"/>
  <c r="G11" i="14"/>
  <c r="H11" i="14" s="1"/>
  <c r="G53" i="11"/>
  <c r="L52" i="11"/>
  <c r="J52" i="11"/>
  <c r="K52" i="11" s="1"/>
  <c r="L51" i="11"/>
  <c r="K51" i="11"/>
  <c r="J51" i="11"/>
  <c r="L50" i="11"/>
  <c r="I50" i="11"/>
  <c r="H50" i="11"/>
  <c r="G50" i="11"/>
  <c r="F50" i="11"/>
  <c r="E50" i="11"/>
  <c r="D50" i="11"/>
  <c r="J50" i="11" s="1"/>
  <c r="K50" i="11" s="1"/>
  <c r="L49" i="11"/>
  <c r="K49" i="11"/>
  <c r="J49" i="11"/>
  <c r="L48" i="11"/>
  <c r="J48" i="11"/>
  <c r="K48" i="11" s="1"/>
  <c r="L47" i="11"/>
  <c r="K47" i="11"/>
  <c r="J47" i="11"/>
  <c r="L46" i="11"/>
  <c r="J46" i="11"/>
  <c r="K46" i="11" s="1"/>
  <c r="L45" i="11"/>
  <c r="K45" i="11"/>
  <c r="J45" i="11"/>
  <c r="L44" i="11"/>
  <c r="J44" i="11"/>
  <c r="K44" i="11" s="1"/>
  <c r="I43" i="11"/>
  <c r="H43" i="11"/>
  <c r="L43" i="11" s="1"/>
  <c r="G43" i="11"/>
  <c r="F43" i="11"/>
  <c r="E43" i="11"/>
  <c r="D43" i="11"/>
  <c r="L42" i="11"/>
  <c r="J42" i="11"/>
  <c r="K42" i="11" s="1"/>
  <c r="I41" i="11"/>
  <c r="H41" i="11"/>
  <c r="J41" i="11" s="1"/>
  <c r="K41" i="11" s="1"/>
  <c r="G41" i="11"/>
  <c r="F41" i="11"/>
  <c r="E41" i="11"/>
  <c r="E53" i="11" s="1"/>
  <c r="D41" i="11"/>
  <c r="L40" i="11"/>
  <c r="J40" i="11"/>
  <c r="K40" i="11" s="1"/>
  <c r="L39" i="11"/>
  <c r="J39" i="11"/>
  <c r="K39" i="11" s="1"/>
  <c r="L38" i="11"/>
  <c r="J38" i="11"/>
  <c r="K38" i="11" s="1"/>
  <c r="L37" i="11"/>
  <c r="K37" i="11"/>
  <c r="J37" i="11"/>
  <c r="L36" i="11"/>
  <c r="J36" i="11"/>
  <c r="K36" i="11" s="1"/>
  <c r="L35" i="11"/>
  <c r="K35" i="11"/>
  <c r="J35" i="11"/>
  <c r="L34" i="11"/>
  <c r="J34" i="11"/>
  <c r="K34" i="11" s="1"/>
  <c r="L33" i="11"/>
  <c r="K33" i="11"/>
  <c r="J33" i="11"/>
  <c r="L32" i="11"/>
  <c r="J32" i="11"/>
  <c r="K32" i="11" s="1"/>
  <c r="L31" i="11"/>
  <c r="J31" i="11"/>
  <c r="K31" i="11" s="1"/>
  <c r="L30" i="11"/>
  <c r="J30" i="11"/>
  <c r="K30" i="11" s="1"/>
  <c r="L29" i="11"/>
  <c r="K29" i="11"/>
  <c r="J29" i="11"/>
  <c r="L28" i="11"/>
  <c r="J28" i="11"/>
  <c r="K28" i="11" s="1"/>
  <c r="L27" i="11"/>
  <c r="K27" i="11"/>
  <c r="J27" i="11"/>
  <c r="L26" i="11"/>
  <c r="K26" i="11"/>
  <c r="J26" i="11"/>
  <c r="L25" i="11"/>
  <c r="K25" i="11"/>
  <c r="J25" i="11"/>
  <c r="L24" i="11"/>
  <c r="J24" i="11"/>
  <c r="K24" i="11" s="1"/>
  <c r="L23" i="11"/>
  <c r="J23" i="11"/>
  <c r="K23" i="11" s="1"/>
  <c r="L22" i="11"/>
  <c r="J22" i="11"/>
  <c r="K22" i="11" s="1"/>
  <c r="L21" i="11"/>
  <c r="K21" i="11"/>
  <c r="J21" i="11"/>
  <c r="L20" i="11"/>
  <c r="J20" i="11"/>
  <c r="K20" i="11" s="1"/>
  <c r="L19" i="11"/>
  <c r="K19" i="11"/>
  <c r="J19" i="11"/>
  <c r="L18" i="11"/>
  <c r="K18" i="11"/>
  <c r="J18" i="11"/>
  <c r="I17" i="11"/>
  <c r="H17" i="11"/>
  <c r="L17" i="11" s="1"/>
  <c r="G17" i="11"/>
  <c r="F17" i="11"/>
  <c r="E17" i="11"/>
  <c r="D17" i="11"/>
  <c r="L16" i="11"/>
  <c r="J16" i="11"/>
  <c r="K16" i="11" s="1"/>
  <c r="L15" i="11"/>
  <c r="K15" i="11"/>
  <c r="J15" i="11"/>
  <c r="I14" i="11"/>
  <c r="I53" i="11" s="1"/>
  <c r="H14" i="11"/>
  <c r="L14" i="11" s="1"/>
  <c r="G14" i="11"/>
  <c r="F14" i="11"/>
  <c r="F53" i="11" s="1"/>
  <c r="E14" i="11"/>
  <c r="D14" i="11"/>
  <c r="D53" i="11" s="1"/>
  <c r="J17" i="11" l="1"/>
  <c r="K17" i="11" s="1"/>
  <c r="L41" i="11"/>
  <c r="J14" i="11"/>
  <c r="K14" i="11" s="1"/>
  <c r="J43" i="11"/>
  <c r="K43" i="11" s="1"/>
  <c r="H53" i="11"/>
  <c r="L53" i="11" l="1"/>
  <c r="J53" i="11"/>
  <c r="K53" i="11" s="1"/>
  <c r="I54" i="10" l="1"/>
  <c r="F54" i="10"/>
  <c r="H54" i="10" s="1"/>
  <c r="I53" i="10"/>
  <c r="F53" i="10"/>
  <c r="H53" i="10" s="1"/>
  <c r="I52" i="10"/>
  <c r="H52" i="10"/>
  <c r="F52" i="10"/>
  <c r="I51" i="10"/>
  <c r="F51" i="10"/>
  <c r="H51" i="10" s="1"/>
  <c r="I50" i="10"/>
  <c r="F50" i="10"/>
  <c r="H50" i="10" s="1"/>
  <c r="I49" i="10"/>
  <c r="F49" i="10"/>
  <c r="H49" i="10" s="1"/>
  <c r="I48" i="10"/>
  <c r="H48" i="10"/>
  <c r="F48" i="10"/>
  <c r="I47" i="10"/>
  <c r="F47" i="10"/>
  <c r="F46" i="10" s="1"/>
  <c r="H46" i="10" s="1"/>
  <c r="E46" i="10"/>
  <c r="I46" i="10" s="1"/>
  <c r="D46" i="10"/>
  <c r="C46" i="10"/>
  <c r="I45" i="10"/>
  <c r="H45" i="10"/>
  <c r="F45" i="10"/>
  <c r="I44" i="10"/>
  <c r="F44" i="10"/>
  <c r="H44" i="10" s="1"/>
  <c r="I43" i="10"/>
  <c r="H43" i="10"/>
  <c r="G43" i="10"/>
  <c r="I42" i="10"/>
  <c r="F42" i="10"/>
  <c r="H42" i="10" s="1"/>
  <c r="I41" i="10"/>
  <c r="H41" i="10"/>
  <c r="F41" i="10"/>
  <c r="I40" i="10"/>
  <c r="F40" i="10"/>
  <c r="H40" i="10" s="1"/>
  <c r="I39" i="10"/>
  <c r="F39" i="10"/>
  <c r="H39" i="10" s="1"/>
  <c r="I38" i="10"/>
  <c r="H38" i="10"/>
  <c r="F38" i="10"/>
  <c r="I37" i="10"/>
  <c r="H37" i="10"/>
  <c r="F37" i="10"/>
  <c r="I36" i="10"/>
  <c r="F36" i="10"/>
  <c r="H36" i="10" s="1"/>
  <c r="I35" i="10"/>
  <c r="G35" i="10"/>
  <c r="E35" i="10"/>
  <c r="D35" i="10"/>
  <c r="C35" i="10"/>
  <c r="I34" i="10"/>
  <c r="H34" i="10"/>
  <c r="F34" i="10"/>
  <c r="I33" i="10"/>
  <c r="H33" i="10"/>
  <c r="F33" i="10"/>
  <c r="F32" i="10"/>
  <c r="H32" i="10" s="1"/>
  <c r="E32" i="10"/>
  <c r="I32" i="10" s="1"/>
  <c r="D32" i="10"/>
  <c r="C32" i="10"/>
  <c r="G31" i="10"/>
  <c r="E31" i="10"/>
  <c r="I31" i="10" s="1"/>
  <c r="D31" i="10"/>
  <c r="D55" i="10" s="1"/>
  <c r="C31" i="10"/>
  <c r="I30" i="10"/>
  <c r="H30" i="10"/>
  <c r="F30" i="10"/>
  <c r="F29" i="10"/>
  <c r="H29" i="10" s="1"/>
  <c r="E29" i="10"/>
  <c r="I29" i="10" s="1"/>
  <c r="D29" i="10"/>
  <c r="C29" i="10"/>
  <c r="I28" i="10"/>
  <c r="G28" i="10"/>
  <c r="H28" i="10" s="1"/>
  <c r="H27" i="10"/>
  <c r="G27" i="10"/>
  <c r="E27" i="10"/>
  <c r="I27" i="10" s="1"/>
  <c r="D27" i="10"/>
  <c r="C27" i="10"/>
  <c r="I26" i="10"/>
  <c r="F26" i="10"/>
  <c r="H26" i="10" s="1"/>
  <c r="I25" i="10"/>
  <c r="H25" i="10"/>
  <c r="F25" i="10"/>
  <c r="F22" i="10" s="1"/>
  <c r="I24" i="10"/>
  <c r="G24" i="10"/>
  <c r="H24" i="10" s="1"/>
  <c r="I23" i="10"/>
  <c r="H23" i="10"/>
  <c r="G23" i="10"/>
  <c r="I22" i="10"/>
  <c r="G22" i="10"/>
  <c r="G18" i="10" s="1"/>
  <c r="G55" i="10" s="1"/>
  <c r="E22" i="10"/>
  <c r="D22" i="10"/>
  <c r="C22" i="10"/>
  <c r="I21" i="10"/>
  <c r="H21" i="10"/>
  <c r="F21" i="10"/>
  <c r="I20" i="10"/>
  <c r="F20" i="10"/>
  <c r="H20" i="10" s="1"/>
  <c r="H19" i="10"/>
  <c r="F19" i="10"/>
  <c r="E19" i="10"/>
  <c r="I19" i="10" s="1"/>
  <c r="D19" i="10"/>
  <c r="C19" i="10"/>
  <c r="C18" i="10" s="1"/>
  <c r="C55" i="10" s="1"/>
  <c r="E18" i="10"/>
  <c r="I18" i="10" s="1"/>
  <c r="D18" i="10"/>
  <c r="I17" i="10"/>
  <c r="F17" i="10"/>
  <c r="H17" i="10" s="1"/>
  <c r="H16" i="10"/>
  <c r="F16" i="10"/>
  <c r="F15" i="10" s="1"/>
  <c r="H15" i="10" s="1"/>
  <c r="E16" i="10"/>
  <c r="I16" i="10" s="1"/>
  <c r="D16" i="10"/>
  <c r="C16" i="10"/>
  <c r="C15" i="10" s="1"/>
  <c r="E15" i="10"/>
  <c r="I15" i="10" s="1"/>
  <c r="D15" i="10"/>
  <c r="E28" i="9"/>
  <c r="D28" i="9"/>
  <c r="C28" i="9"/>
  <c r="E26" i="9"/>
  <c r="D26" i="9"/>
  <c r="C26" i="9"/>
  <c r="E24" i="9"/>
  <c r="E23" i="9" s="1"/>
  <c r="D24" i="9"/>
  <c r="C24" i="9"/>
  <c r="E21" i="9"/>
  <c r="E20" i="9" s="1"/>
  <c r="D21" i="9"/>
  <c r="C21" i="9"/>
  <c r="D20" i="9"/>
  <c r="E18" i="9"/>
  <c r="D18" i="9"/>
  <c r="C18" i="9"/>
  <c r="E16" i="9"/>
  <c r="E15" i="9" s="1"/>
  <c r="E33" i="9" s="1"/>
  <c r="D16" i="9"/>
  <c r="C16" i="9"/>
  <c r="D15" i="9"/>
  <c r="D33" i="9" s="1"/>
  <c r="C15" i="9"/>
  <c r="C33" i="9" s="1"/>
  <c r="F18" i="10" l="1"/>
  <c r="H18" i="10" s="1"/>
  <c r="H22" i="10"/>
  <c r="K24" i="10"/>
  <c r="H47" i="10"/>
  <c r="E55" i="10"/>
  <c r="I55" i="10" s="1"/>
  <c r="H35" i="10"/>
  <c r="G56" i="10" l="1"/>
  <c r="F31" i="10"/>
  <c r="H31" i="10" l="1"/>
  <c r="F55" i="10"/>
  <c r="F56" i="10" l="1"/>
  <c r="H55" i="10"/>
  <c r="L37" i="6"/>
  <c r="L35" i="6"/>
  <c r="K35" i="6"/>
  <c r="J35" i="6"/>
  <c r="I35" i="6"/>
  <c r="L34" i="6"/>
  <c r="J34" i="6"/>
  <c r="K34" i="6" s="1"/>
  <c r="I34" i="6"/>
  <c r="L33" i="6"/>
  <c r="K33" i="6"/>
  <c r="J33" i="6"/>
  <c r="I33" i="6"/>
  <c r="L32" i="6"/>
  <c r="J32" i="6"/>
  <c r="K32" i="6" s="1"/>
  <c r="I32" i="6"/>
  <c r="H31" i="6"/>
  <c r="G31" i="6"/>
  <c r="L31" i="6" s="1"/>
  <c r="F31" i="6"/>
  <c r="F26" i="6" s="1"/>
  <c r="E31" i="6"/>
  <c r="D31" i="6"/>
  <c r="D26" i="6" s="1"/>
  <c r="C31" i="6"/>
  <c r="C26" i="6" s="1"/>
  <c r="L30" i="6"/>
  <c r="J30" i="6"/>
  <c r="K30" i="6" s="1"/>
  <c r="I30" i="6"/>
  <c r="L29" i="6"/>
  <c r="K29" i="6"/>
  <c r="J29" i="6"/>
  <c r="I29" i="6"/>
  <c r="L28" i="6"/>
  <c r="J28" i="6"/>
  <c r="K28" i="6" s="1"/>
  <c r="I28" i="6"/>
  <c r="L27" i="6"/>
  <c r="K27" i="6"/>
  <c r="J27" i="6"/>
  <c r="I27" i="6"/>
  <c r="H26" i="6"/>
  <c r="H36" i="6" s="1"/>
  <c r="G26" i="6"/>
  <c r="L26" i="6" s="1"/>
  <c r="E26" i="6"/>
  <c r="L25" i="6"/>
  <c r="J25" i="6"/>
  <c r="K25" i="6" s="1"/>
  <c r="I25" i="6"/>
  <c r="L24" i="6"/>
  <c r="K24" i="6"/>
  <c r="J24" i="6"/>
  <c r="I24" i="6"/>
  <c r="L23" i="6"/>
  <c r="J23" i="6"/>
  <c r="K23" i="6" s="1"/>
  <c r="I23" i="6"/>
  <c r="L22" i="6"/>
  <c r="K22" i="6"/>
  <c r="J22" i="6"/>
  <c r="I22" i="6"/>
  <c r="L21" i="6"/>
  <c r="J21" i="6"/>
  <c r="K21" i="6" s="1"/>
  <c r="I21" i="6"/>
  <c r="H20" i="6"/>
  <c r="G20" i="6"/>
  <c r="L20" i="6" s="1"/>
  <c r="F20" i="6"/>
  <c r="F15" i="6" s="1"/>
  <c r="E20" i="6"/>
  <c r="D20" i="6"/>
  <c r="C20" i="6"/>
  <c r="C15" i="6" s="1"/>
  <c r="C36" i="6" s="1"/>
  <c r="L19" i="6"/>
  <c r="J19" i="6"/>
  <c r="K19" i="6" s="1"/>
  <c r="I19" i="6"/>
  <c r="L18" i="6"/>
  <c r="K18" i="6"/>
  <c r="J18" i="6"/>
  <c r="I18" i="6"/>
  <c r="L17" i="6"/>
  <c r="J17" i="6"/>
  <c r="K17" i="6" s="1"/>
  <c r="I17" i="6"/>
  <c r="L16" i="6"/>
  <c r="K16" i="6"/>
  <c r="J16" i="6"/>
  <c r="I16" i="6"/>
  <c r="H15" i="6"/>
  <c r="G15" i="6"/>
  <c r="L15" i="6" s="1"/>
  <c r="E15" i="6"/>
  <c r="D15" i="6"/>
  <c r="F36" i="6" l="1"/>
  <c r="I26" i="6"/>
  <c r="G36" i="6"/>
  <c r="J15" i="6"/>
  <c r="K15" i="6" s="1"/>
  <c r="J26" i="6"/>
  <c r="K26" i="6" s="1"/>
  <c r="I15" i="6"/>
  <c r="I20" i="6"/>
  <c r="I31" i="6"/>
  <c r="J20" i="6"/>
  <c r="K20" i="6" s="1"/>
  <c r="J31" i="6"/>
  <c r="K31" i="6" s="1"/>
  <c r="L36" i="6" l="1"/>
  <c r="J36" i="6"/>
  <c r="K36" i="6" s="1"/>
  <c r="I36" i="6"/>
  <c r="J42" i="3" l="1"/>
  <c r="I42" i="3"/>
  <c r="H42" i="3"/>
  <c r="G42" i="3"/>
  <c r="B42" i="3"/>
  <c r="J41" i="3"/>
  <c r="I41" i="3"/>
  <c r="H41" i="3"/>
  <c r="G41" i="3"/>
  <c r="B41" i="3"/>
  <c r="F40" i="3"/>
  <c r="J40" i="3" s="1"/>
  <c r="E40" i="3"/>
  <c r="D40" i="3"/>
  <c r="C40" i="3"/>
  <c r="J38" i="3"/>
  <c r="I38" i="3"/>
  <c r="H38" i="3"/>
  <c r="G38" i="3"/>
  <c r="J36" i="3"/>
  <c r="H36" i="3"/>
  <c r="I36" i="3" s="1"/>
  <c r="G36" i="3"/>
  <c r="F35" i="3"/>
  <c r="J35" i="3" s="1"/>
  <c r="E35" i="3"/>
  <c r="D35" i="3"/>
  <c r="C35" i="3"/>
  <c r="J34" i="3"/>
  <c r="I34" i="3"/>
  <c r="H34" i="3"/>
  <c r="G34" i="3"/>
  <c r="J33" i="3"/>
  <c r="H33" i="3"/>
  <c r="I33" i="3" s="1"/>
  <c r="G33" i="3"/>
  <c r="J32" i="3"/>
  <c r="I32" i="3"/>
  <c r="H32" i="3"/>
  <c r="G32" i="3"/>
  <c r="J31" i="3"/>
  <c r="H31" i="3"/>
  <c r="I31" i="3" s="1"/>
  <c r="G31" i="3"/>
  <c r="J30" i="3"/>
  <c r="I30" i="3"/>
  <c r="H30" i="3"/>
  <c r="G30" i="3"/>
  <c r="F29" i="3"/>
  <c r="H29" i="3" s="1"/>
  <c r="I29" i="3" s="1"/>
  <c r="E29" i="3"/>
  <c r="D29" i="3"/>
  <c r="C29" i="3"/>
  <c r="J28" i="3"/>
  <c r="H28" i="3"/>
  <c r="I28" i="3" s="1"/>
  <c r="G28" i="3"/>
  <c r="J27" i="3"/>
  <c r="H27" i="3"/>
  <c r="I27" i="3" s="1"/>
  <c r="G27" i="3"/>
  <c r="F26" i="3"/>
  <c r="H26" i="3" s="1"/>
  <c r="I26" i="3" s="1"/>
  <c r="E26" i="3"/>
  <c r="D26" i="3"/>
  <c r="C26" i="3"/>
  <c r="J25" i="3"/>
  <c r="H25" i="3"/>
  <c r="I25" i="3" s="1"/>
  <c r="G25" i="3"/>
  <c r="J24" i="3"/>
  <c r="H24" i="3"/>
  <c r="I24" i="3" s="1"/>
  <c r="G24" i="3"/>
  <c r="F23" i="3"/>
  <c r="G23" i="3" s="1"/>
  <c r="E23" i="3"/>
  <c r="D23" i="3"/>
  <c r="C23" i="3"/>
  <c r="J22" i="3"/>
  <c r="H22" i="3"/>
  <c r="I22" i="3" s="1"/>
  <c r="G22" i="3"/>
  <c r="J21" i="3"/>
  <c r="H21" i="3"/>
  <c r="I21" i="3" s="1"/>
  <c r="G21" i="3"/>
  <c r="J20" i="3"/>
  <c r="H20" i="3"/>
  <c r="I20" i="3" s="1"/>
  <c r="G20" i="3"/>
  <c r="J19" i="3"/>
  <c r="H19" i="3"/>
  <c r="I19" i="3" s="1"/>
  <c r="G19" i="3"/>
  <c r="J18" i="3"/>
  <c r="H18" i="3"/>
  <c r="I18" i="3" s="1"/>
  <c r="G18" i="3"/>
  <c r="J17" i="3"/>
  <c r="H17" i="3"/>
  <c r="I17" i="3" s="1"/>
  <c r="G17" i="3"/>
  <c r="F16" i="3"/>
  <c r="G16" i="3" s="1"/>
  <c r="E16" i="3"/>
  <c r="D16" i="3"/>
  <c r="C16" i="3"/>
  <c r="E15" i="3"/>
  <c r="E39" i="3" s="1"/>
  <c r="E43" i="3" s="1"/>
  <c r="D15" i="3"/>
  <c r="D39" i="3" s="1"/>
  <c r="D43" i="3" s="1"/>
  <c r="C15" i="3"/>
  <c r="C39" i="3" s="1"/>
  <c r="C43" i="3" s="1"/>
  <c r="M8" i="3"/>
  <c r="J16" i="3" l="1"/>
  <c r="J29" i="3"/>
  <c r="G35" i="3"/>
  <c r="G40" i="3"/>
  <c r="J23" i="3"/>
  <c r="H35" i="3"/>
  <c r="I35" i="3" s="1"/>
  <c r="H40" i="3"/>
  <c r="I40" i="3" s="1"/>
  <c r="F15" i="3"/>
  <c r="J26" i="3"/>
  <c r="G26" i="3"/>
  <c r="G29" i="3"/>
  <c r="H16" i="3"/>
  <c r="I16" i="3" s="1"/>
  <c r="H23" i="3"/>
  <c r="I23" i="3" s="1"/>
  <c r="H15" i="3" l="1"/>
  <c r="I15" i="3" s="1"/>
  <c r="J15" i="3"/>
  <c r="G15" i="3"/>
  <c r="F39" i="3"/>
  <c r="J39" i="3" l="1"/>
  <c r="F43" i="3"/>
  <c r="H39" i="3"/>
  <c r="I39" i="3" s="1"/>
  <c r="G39" i="3"/>
  <c r="J43" i="3" l="1"/>
  <c r="H43" i="3"/>
  <c r="I43" i="3" s="1"/>
  <c r="G43" i="3"/>
</calcChain>
</file>

<file path=xl/sharedStrings.xml><?xml version="1.0" encoding="utf-8"?>
<sst xmlns="http://schemas.openxmlformats.org/spreadsheetml/2006/main" count="1959" uniqueCount="987">
  <si>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</si>
  <si>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 xml:space="preserve">1.Se incluyen los Recursos de Captación Directa. </t>
  </si>
  <si>
    <t>Notas:</t>
  </si>
  <si>
    <t>Valores en millones de RD$</t>
  </si>
  <si>
    <t>(Julio 2024)</t>
  </si>
  <si>
    <t>Gráfico 1. Resultados Presupuestarios del Gobierno Central</t>
  </si>
  <si>
    <t>DIRECCIÓN DE ESTUDIOS ECONÓMICOS Y SEGUIMIENTO FINANCIERO</t>
  </si>
  <si>
    <t>DIRECCIÓN GENERAL DE PRESUPUESTO</t>
  </si>
  <si>
    <t>MINISTERIO DE HACIENDA</t>
  </si>
  <si>
    <t xml:space="preserve">Tabla 1. Ingresos por Clasificación Económica </t>
  </si>
  <si>
    <t>Julio 2023 y 2024</t>
  </si>
  <si>
    <t>Valores en Millones de RD$</t>
  </si>
  <si>
    <t>PIB Nominal (Millones RD$)</t>
  </si>
  <si>
    <t>DETALLE</t>
  </si>
  <si>
    <t>VARIACIÓN 2024/2023</t>
  </si>
  <si>
    <t>% PIB</t>
  </si>
  <si>
    <t>PERCIBIDO JULIO</t>
  </si>
  <si>
    <t>PRESUPUESTO INICIAL</t>
  </si>
  <si>
    <t>PRESUPUESTO VIGENTE</t>
  </si>
  <si>
    <t>PERCIBIDO*</t>
  </si>
  <si>
    <t>% EJECUCION*</t>
  </si>
  <si>
    <t>ABS.</t>
  </si>
  <si>
    <t>REL.</t>
  </si>
  <si>
    <t>5 = (4/3)</t>
  </si>
  <si>
    <t>6 = (4 - 1)</t>
  </si>
  <si>
    <t>7 = (6/1)</t>
  </si>
  <si>
    <t>8=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</si>
  <si>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</si>
  <si>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</si>
  <si>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</si>
  <si>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</si>
  <si>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</si>
  <si>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</si>
  <si>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</si>
  <si>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</si>
  <si>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</si>
  <si>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</si>
  <si>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</si>
  <si>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</si>
  <si>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</si>
  <si>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</si>
  <si>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</si>
  <si>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</si>
  <si>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</si>
  <si>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</si>
  <si>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</si>
  <si>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</si>
  <si>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</si>
  <si>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</si>
  <si>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</si>
  <si>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</si>
  <si>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</si>
  <si>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</si>
  <si>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</si>
  <si>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</si>
  <si>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</si>
  <si>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30/07/2024// Fecha de registro al 07/08/2024</t>
  </si>
  <si>
    <t>3. Se utilizó el PIB del Panorama Macroeconómico actualizado al 03 de junio del 2024,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</si>
  <si>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</si>
  <si>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</si>
  <si>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</si>
  <si>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</si>
  <si>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30/07/2024 // Fecha de registro al 07/08/2024.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</si>
  <si>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</si>
  <si>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3. Composición del gasto del gobierno central por finalidad</t>
  </si>
  <si>
    <t>1. Fecha de imputación al 30/07/2024 // Fecha de registro al 07/08/2024.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</si>
  <si>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</si>
  <si>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Tabla 2. Gastos del Gobierno Central por Clasificación Económica (Julio 2023 y 2024)</t>
  </si>
  <si>
    <t>EJECUCIÓN
% PIB</t>
  </si>
  <si>
    <t>DEVENGADO JULIO</t>
  </si>
  <si>
    <t>JULIO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</si>
  <si>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</si>
  <si>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</si>
  <si>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</si>
  <si>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</si>
  <si>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7= (5/3)</t>
  </si>
  <si>
    <t>8 = (5-1)</t>
  </si>
  <si>
    <t>9= 8/1</t>
  </si>
  <si>
    <t>10 = (5/PIB)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</si>
  <si>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</si>
  <si>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</si>
  <si>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</si>
  <si>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</si>
  <si>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</si>
  <si>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</si>
  <si>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</si>
  <si>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</si>
  <si>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</si>
  <si>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</si>
  <si>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</si>
  <si>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</si>
  <si>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</si>
  <si>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</si>
  <si>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</si>
  <si>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</si>
  <si>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</si>
  <si>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</si>
  <si>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</si>
  <si>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</si>
  <si>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</si>
  <si>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</si>
  <si>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</si>
  <si>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1.Fecha de imputación al 31/07/2024 // Fecha de registro al 07/08/2024.</t>
  </si>
  <si>
    <t>2. Se utilizó el PIB del Panorama Macroeconómico actualizado al 03 de junio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</si>
  <si>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</si>
  <si>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2. Transferencias corrientes otorgadas a Instituciones</t>
  </si>
  <si>
    <t>DIRECCION CENTRAL DEL SERVICIO NACIONAL DE SALUD</t>
  </si>
  <si>
    <t>BANCO CENTRAL DE LA REPÚBLICA DOMINICANA</t>
  </si>
  <si>
    <t>EMPRESA ELECTRICA DEL ESTE (EDEESTE)</t>
  </si>
  <si>
    <t>EMPRESA ELECTRICA DEL SUR (EDESUR)</t>
  </si>
  <si>
    <t>TESORERÍA DE LA SEGURIDAD SOCIAL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</si>
  <si>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</si>
  <si>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Gráfico 3. Transferencias de capital otorgadas a Instituciones</t>
  </si>
  <si>
    <t>CORPORACIÓN DEL ACUEDUCTO Y ALCANTARILLADO DE SANTO DOMINGO</t>
  </si>
  <si>
    <t>INSTITUTO NACIONAL DE AGUAS POTABLES Y ALCANTARILLADOS</t>
  </si>
  <si>
    <t>DIRECCION GENERAL DE IMPUESTOS INTERNOS</t>
  </si>
  <si>
    <t>CORPORACION DE ACUEDUCTO Y ALCANTARILLADO DE LA VEGA</t>
  </si>
  <si>
    <t>Tabla 4. Gastos para reducir la brecha de género según clasificador funcional</t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</si>
  <si>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</si>
  <si>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</si>
  <si>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</si>
  <si>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</si>
  <si>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</si>
  <si>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</si>
  <si>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</si>
  <si>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</si>
  <si>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</si>
  <si>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</si>
  <si>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</si>
  <si>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</si>
  <si>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</si>
  <si>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</si>
  <si>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</si>
  <si>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</si>
  <si>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</si>
  <si>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</si>
  <si>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</si>
  <si>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Notas: *Cifras preliminares.</t>
  </si>
  <si>
    <t>1. Los datos presentados corresponden al acumulado del mes de julio con fecha de registro al 07/08/2024</t>
  </si>
  <si>
    <t>1. Los datos presentados corresponden al acumulado del mes de abril con fecha de registro al 07/06/2024</t>
  </si>
  <si>
    <t>Tabla 5. Incidencia del gasto del Gobierno Central en el cambio climático</t>
  </si>
  <si>
    <t>INCIDENCIA POSITIVA</t>
  </si>
  <si>
    <t>INCIDENCIA NEGATIVA</t>
  </si>
  <si>
    <t>INCIDENCIA NETA</t>
  </si>
  <si>
    <t>6=4-5</t>
  </si>
  <si>
    <t>7 = (3/PIB)</t>
  </si>
  <si>
    <t>1-SERVICIOS  GENERALES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</si>
  <si>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</si>
  <si>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</si>
  <si>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</si>
  <si>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</si>
  <si>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</si>
  <si>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</si>
  <si>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</si>
  <si>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</si>
  <si>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</si>
  <si>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</si>
  <si>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</si>
  <si>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</si>
  <si>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</si>
  <si>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</si>
  <si>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</si>
  <si>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</si>
  <si>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</si>
  <si>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</si>
  <si>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</si>
  <si>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</si>
  <si>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</si>
  <si>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</si>
  <si>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</si>
  <si>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</si>
  <si>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</si>
  <si>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</si>
  <si>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</si>
  <si>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</si>
  <si>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</si>
  <si>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</si>
  <si>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</si>
  <si>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</si>
  <si>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</si>
  <si>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</si>
  <si>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</si>
  <si>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</si>
  <si>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</si>
  <si>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</si>
  <si>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% de la Incidencia en el total</t>
  </si>
  <si>
    <t>2. Para el PIB 2024 se utilizó el PIB del Panorama Macroeconómico actualizado al 06 de junio de 2024, elaborado por el Ministerio de Economía Planificación y Desarrollo.</t>
  </si>
  <si>
    <t>VIGENTE*</t>
  </si>
  <si>
    <t>PAGADO</t>
  </si>
  <si>
    <t>6 = (4-1)</t>
  </si>
  <si>
    <t>7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</si>
  <si>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</si>
  <si>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</si>
  <si>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</si>
  <si>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</si>
  <si>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</si>
  <si>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</si>
  <si>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</si>
  <si>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</si>
  <si>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</si>
  <si>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</si>
  <si>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</si>
  <si>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</si>
  <si>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</si>
  <si>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</si>
  <si>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</si>
  <si>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</si>
  <si>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</si>
  <si>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</si>
  <si>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</si>
  <si>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</si>
  <si>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</si>
  <si>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</si>
  <si>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</si>
  <si>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</si>
  <si>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</si>
  <si>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</si>
  <si>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</si>
  <si>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</si>
  <si>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</si>
  <si>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</si>
  <si>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</si>
  <si>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</si>
  <si>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</si>
  <si>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</si>
  <si>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</si>
  <si>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</si>
  <si>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</si>
  <si>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</si>
  <si>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</si>
  <si>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</si>
  <si>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31/07/2024 // Fecha de registro al 07/08/2024</t>
  </si>
  <si>
    <t xml:space="preserve">2. Se utilizó el PIB del Panorama Macroeconómico actualizado al 03 de junio del 2024, elaborado por el Ministerio de Economía Planificación y Desarrollo. 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</si>
  <si>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</si>
  <si>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</si>
  <si>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</si>
  <si>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</si>
  <si>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</si>
  <si>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</si>
  <si>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</si>
  <si>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</si>
  <si>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</si>
  <si>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</si>
  <si>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</si>
  <si>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</si>
  <si>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</si>
  <si>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</si>
  <si>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</si>
  <si>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</si>
  <si>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</si>
  <si>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</si>
  <si>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</si>
  <si>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</si>
  <si>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</si>
  <si>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</si>
  <si>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</si>
  <si>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</si>
  <si>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</si>
  <si>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</si>
  <si>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</si>
  <si>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</si>
  <si>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</si>
  <si>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</si>
  <si>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</si>
  <si>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</si>
  <si>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</si>
  <si>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</si>
  <si>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</si>
  <si>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</si>
  <si>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t>Anexo 1. Ingresos por Clasificación Económica (Julio 2024)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</si>
  <si>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</si>
  <si>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</si>
  <si>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</si>
  <si>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</si>
  <si>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</si>
  <si>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</si>
  <si>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</si>
  <si>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</si>
  <si>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</si>
  <si>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</si>
  <si>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</si>
  <si>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</si>
  <si>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</si>
  <si>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</si>
  <si>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</si>
  <si>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</si>
  <si>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</si>
  <si>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</si>
  <si>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</si>
  <si>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</si>
  <si>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</si>
  <si>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</si>
  <si>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</si>
  <si>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</si>
  <si>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</si>
  <si>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</si>
  <si>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</si>
  <si>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</si>
  <si>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</si>
  <si>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</si>
  <si>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</si>
  <si>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</si>
  <si>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</si>
  <si>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</si>
  <si>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</si>
  <si>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</si>
  <si>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</si>
  <si>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</si>
  <si>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</si>
  <si>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</si>
  <si>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</si>
  <si>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</si>
  <si>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</si>
  <si>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</si>
  <si>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</si>
  <si>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</si>
  <si>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</si>
  <si>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</si>
  <si>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</si>
  <si>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</si>
  <si>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</si>
  <si>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</si>
  <si>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</si>
  <si>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</si>
  <si>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1.1.4.1.03-Impuesto sobre ventas condicionales de muebles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</si>
  <si>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</si>
  <si>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</si>
  <si>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</si>
  <si>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</si>
  <si>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</si>
  <si>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</si>
  <si>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</si>
  <si>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</si>
  <si>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</si>
  <si>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</si>
  <si>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</si>
  <si>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</si>
  <si>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</si>
  <si>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</si>
  <si>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</si>
  <si>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</si>
  <si>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</si>
  <si>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</si>
  <si>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</si>
  <si>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</si>
  <si>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</si>
  <si>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</si>
  <si>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</si>
  <si>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</si>
  <si>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</si>
  <si>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</si>
  <si>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</si>
  <si>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</si>
  <si>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</si>
  <si>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</si>
  <si>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</si>
  <si>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</si>
  <si>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</si>
  <si>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</si>
  <si>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</si>
  <si>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</si>
  <si>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</si>
  <si>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</si>
  <si>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</si>
  <si>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</si>
  <si>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</si>
  <si>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</si>
  <si>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</si>
  <si>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</si>
  <si>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</si>
  <si>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</si>
  <si>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</si>
  <si>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</si>
  <si>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</si>
  <si>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</si>
  <si>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</si>
  <si>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</si>
  <si>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</si>
  <si>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</si>
  <si>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</si>
  <si>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</si>
  <si>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</si>
  <si>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</si>
  <si>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</si>
  <si>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</si>
  <si>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</si>
  <si>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</si>
  <si>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</si>
  <si>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</si>
  <si>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</si>
  <si>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</si>
  <si>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</si>
  <si>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</si>
  <si>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</si>
  <si>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</si>
  <si>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</si>
  <si>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</si>
  <si>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</si>
  <si>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</si>
  <si>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</si>
  <si>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</si>
  <si>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</si>
  <si>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</si>
  <si>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</si>
  <si>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</si>
  <si>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</si>
  <si>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</si>
  <si>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</si>
  <si>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</si>
  <si>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</si>
  <si>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</si>
  <si>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</si>
  <si>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</si>
  <si>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</si>
  <si>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</si>
  <si>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</si>
  <si>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</si>
  <si>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</si>
  <si>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</si>
  <si>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</si>
  <si>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</si>
  <si>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</si>
  <si>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</si>
  <si>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</si>
  <si>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</si>
  <si>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</si>
  <si>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1.4.1.1.01-Zonas francas</t>
  </si>
  <si>
    <t>1.4.1.1.99-Otras</t>
  </si>
  <si>
    <t>1.1.6.2-Transferencias del sector público</t>
  </si>
  <si>
    <t>1.4.1.3.01-De instituciones públicas descentralizadas y autónomas no financieras</t>
  </si>
  <si>
    <t>1.4.1.4.01-Transferencias corrientes recibidas de instituciones públicas de la seg. soc.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</si>
  <si>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</si>
  <si>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</si>
  <si>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</si>
  <si>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</si>
  <si>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</si>
  <si>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</si>
  <si>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</si>
  <si>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</si>
  <si>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</si>
  <si>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</si>
  <si>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</si>
  <si>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</si>
  <si>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</si>
  <si>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</si>
  <si>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</si>
  <si>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</si>
  <si>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</si>
  <si>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</si>
  <si>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</si>
  <si>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</si>
  <si>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</si>
  <si>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</si>
  <si>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</si>
  <si>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</si>
  <si>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</si>
  <si>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1.4.2.2.99-Otros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</si>
  <si>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</si>
  <si>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</si>
  <si>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</si>
  <si>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</si>
  <si>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</si>
  <si>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</si>
  <si>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</si>
  <si>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</si>
  <si>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</si>
  <si>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1. Fecha de imputación al 31/07/2024 // Fecha de registro al 07/08/2024.</t>
  </si>
  <si>
    <t>1. Fecha de imputación al 30/04/2024 // Fecha de registro al 07/05/2024</t>
  </si>
  <si>
    <t>Anexo 2. Distribución Geográfica de Proyectos de Inversión (Julio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</si>
  <si>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</si>
  <si>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</si>
  <si>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</si>
  <si>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</si>
  <si>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</si>
  <si>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</si>
  <si>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00-NO CLASIFICADO</t>
  </si>
  <si>
    <t>2.7-Comunicaciones</t>
  </si>
  <si>
    <t>5.1-Intereses y comisiones de deuda pública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</si>
  <si>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</si>
  <si>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</si>
  <si>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</si>
  <si>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</si>
  <si>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</si>
  <si>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</si>
  <si>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</si>
  <si>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</si>
  <si>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1.3-Defensa nacional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</si>
  <si>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</si>
  <si>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</si>
  <si>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</si>
  <si>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</si>
  <si>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</si>
  <si>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</si>
  <si>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</si>
  <si>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</si>
  <si>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</si>
  <si>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</si>
  <si>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</si>
  <si>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</si>
  <si>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</si>
  <si>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</si>
  <si>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</si>
  <si>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</si>
  <si>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</si>
  <si>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</si>
  <si>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</si>
  <si>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</si>
  <si>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</si>
  <si>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</si>
  <si>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</si>
  <si>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</si>
  <si>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</si>
  <si>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</si>
  <si>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</si>
  <si>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</si>
  <si>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</si>
  <si>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</si>
  <si>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</si>
  <si>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</si>
  <si>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</si>
  <si>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</si>
  <si>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</si>
  <si>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</si>
  <si>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</si>
  <si>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</si>
  <si>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1.2-Relaciones internacionales</t>
  </si>
  <si>
    <t>32-SANTO DOMINGO</t>
  </si>
  <si>
    <t>88-MULTIREGIONAL</t>
  </si>
  <si>
    <t>98-NACIONAL</t>
  </si>
  <si>
    <t>0.0-N/A</t>
  </si>
  <si>
    <t>2.3-Riego</t>
  </si>
  <si>
    <t>2.8-Banca y seguros</t>
  </si>
  <si>
    <t>Grand Total</t>
  </si>
  <si>
    <t>Anexo 3. Distribución por Programas (Julio 2024)</t>
  </si>
  <si>
    <t xml:space="preserve">Gobierno Central </t>
  </si>
  <si>
    <t>VIGENTE</t>
  </si>
  <si>
    <t>COMPROMISO</t>
  </si>
  <si>
    <t>(Capítulo - Subcapítulo - Unidad Ejecutora - Programa)</t>
  </si>
  <si>
    <t>(Ley 80-23)</t>
  </si>
  <si>
    <t>0101-SENADO DE LA REPÚBLICA</t>
  </si>
  <si>
    <t>01-CÁMARA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</si>
  <si>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</si>
  <si>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</si>
  <si>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</si>
  <si>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</si>
  <si>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</si>
  <si>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</si>
  <si>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</si>
  <si>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</si>
  <si>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</si>
  <si>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</si>
  <si>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</si>
  <si>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</si>
  <si>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</si>
  <si>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</si>
  <si>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</si>
  <si>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</si>
  <si>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</si>
  <si>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</si>
  <si>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</si>
  <si>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</si>
  <si>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</si>
  <si>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</si>
  <si>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</si>
  <si>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</si>
  <si>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</si>
  <si>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</si>
  <si>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</si>
  <si>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</si>
  <si>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</si>
  <si>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</si>
  <si>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</si>
  <si>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</si>
  <si>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</si>
  <si>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</si>
  <si>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</si>
  <si>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</si>
  <si>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</si>
  <si>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</si>
  <si>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</si>
  <si>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</si>
  <si>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</si>
  <si>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</si>
  <si>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</si>
  <si>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</si>
  <si>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</si>
  <si>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</si>
  <si>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</si>
  <si>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</si>
  <si>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</si>
  <si>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</si>
  <si>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</si>
  <si>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</si>
  <si>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</si>
  <si>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</si>
  <si>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</si>
  <si>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</si>
  <si>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Y ENTORNOS (URBE)</t>
  </si>
  <si>
    <t>18-Desarrollo territorial y de comunidades</t>
  </si>
  <si>
    <t>0006-CENTRO DE OPERACIONES DE EMERGENCIAS (COE)</t>
  </si>
  <si>
    <t>13-Atención y prevención de desastres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</si>
  <si>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</si>
  <si>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</si>
  <si>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</si>
  <si>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</si>
  <si>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</si>
  <si>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</si>
  <si>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INTERIOR Y POLICÍA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</si>
  <si>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</si>
  <si>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</si>
  <si>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</si>
  <si>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</si>
  <si>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</si>
  <si>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</si>
  <si>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</si>
  <si>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</si>
  <si>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</si>
  <si>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</si>
  <si>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</si>
  <si>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</si>
  <si>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</si>
  <si>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</si>
  <si>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</si>
  <si>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</si>
  <si>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</si>
  <si>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</si>
  <si>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</si>
  <si>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</si>
  <si>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P.N.</t>
  </si>
  <si>
    <t>0004-DIRECCION CENTRAL DE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</si>
  <si>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</si>
  <si>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</si>
  <si>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</si>
  <si>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</si>
  <si>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</si>
  <si>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</si>
  <si>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</si>
  <si>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</si>
  <si>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</si>
  <si>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</si>
  <si>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</si>
  <si>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</si>
  <si>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</si>
  <si>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</si>
  <si>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</si>
  <si>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</si>
  <si>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</si>
  <si>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</si>
  <si>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</si>
  <si>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</si>
  <si>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</si>
  <si>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</si>
  <si>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</si>
  <si>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</si>
  <si>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</si>
  <si>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</si>
  <si>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</si>
  <si>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</si>
  <si>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</si>
  <si>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</si>
  <si>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</si>
  <si>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REPUBLICA DOMINICANA</t>
  </si>
  <si>
    <t>0001-EJERCITO DE LA REPUBLICA DOMINICANA</t>
  </si>
  <si>
    <t>11-Defensa terrestre</t>
  </si>
  <si>
    <t>0002-ACADEMIA MILITAR BATALLA DE LA CARRERA</t>
  </si>
  <si>
    <t>12-Educación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</si>
  <si>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</si>
  <si>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</si>
  <si>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</si>
  <si>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</si>
  <si>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0002-DIRECCION GENERAL DE DRAGAS, PRESAS Y BALIZAMIENTO, M.G</t>
  </si>
  <si>
    <t>0003-SERVICIOS DE PESCA</t>
  </si>
  <si>
    <t>04-FUERZA AEREA DE LA REPUBLICA DOMINICANA</t>
  </si>
  <si>
    <t>0001-FUERZA AEREA DE LA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</si>
  <si>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</si>
  <si>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</si>
  <si>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</si>
  <si>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</si>
  <si>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</si>
  <si>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</si>
  <si>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</si>
  <si>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</si>
  <si>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</si>
  <si>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</si>
  <si>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</si>
  <si>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</si>
  <si>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</si>
  <si>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</si>
  <si>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</si>
  <si>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</si>
  <si>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</si>
  <si>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</si>
  <si>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</si>
  <si>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</si>
  <si>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</si>
  <si>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</si>
  <si>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</si>
  <si>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</si>
  <si>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</si>
  <si>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</si>
  <si>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</si>
  <si>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</si>
  <si>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</si>
  <si>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</si>
  <si>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</si>
  <si>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</si>
  <si>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</si>
  <si>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</si>
  <si>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</si>
  <si>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</si>
  <si>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</si>
  <si>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</si>
  <si>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</si>
  <si>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</si>
  <si>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</si>
  <si>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</si>
  <si>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</si>
  <si>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</si>
  <si>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</si>
  <si>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</si>
  <si>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</si>
  <si>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</si>
  <si>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</si>
  <si>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</si>
  <si>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</si>
  <si>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</si>
  <si>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</si>
  <si>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</si>
  <si>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</si>
  <si>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</si>
  <si>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</si>
  <si>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</si>
  <si>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</si>
  <si>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</si>
  <si>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</si>
  <si>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</si>
  <si>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</si>
  <si>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</si>
  <si>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</si>
  <si>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</si>
  <si>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</si>
  <si>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</si>
  <si>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</si>
  <si>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</si>
  <si>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</si>
  <si>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</si>
  <si>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</si>
  <si>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</si>
  <si>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</si>
  <si>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</si>
  <si>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</si>
  <si>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</si>
  <si>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</si>
  <si>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</si>
  <si>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</si>
  <si>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</si>
  <si>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</si>
  <si>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</si>
  <si>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</si>
  <si>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</si>
  <si>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</si>
  <si>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</si>
  <si>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</si>
  <si>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</si>
  <si>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</si>
  <si>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</si>
  <si>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</si>
  <si>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</si>
  <si>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</si>
  <si>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</si>
  <si>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</si>
  <si>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</si>
  <si>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</si>
  <si>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</si>
  <si>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</si>
  <si>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</si>
  <si>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</si>
  <si>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</si>
  <si>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11-Fomento y promoción turística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</si>
  <si>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</si>
  <si>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</si>
  <si>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</si>
  <si>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</si>
  <si>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</si>
  <si>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</si>
  <si>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</si>
  <si>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</si>
  <si>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</si>
  <si>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</si>
  <si>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</si>
  <si>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</si>
  <si>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</si>
  <si>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</si>
  <si>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</si>
  <si>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</si>
  <si>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</si>
  <si>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</si>
  <si>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</si>
  <si>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</si>
  <si>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</si>
  <si>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</si>
  <si>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</si>
  <si>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</si>
  <si>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</si>
  <si>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</si>
  <si>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</si>
  <si>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</si>
  <si>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</si>
  <si>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</si>
  <si>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</si>
  <si>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</si>
  <si>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</si>
  <si>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</si>
  <si>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</si>
  <si>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</si>
  <si>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</si>
  <si>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</si>
  <si>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</si>
  <si>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</si>
  <si>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</si>
  <si>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</si>
  <si>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</si>
  <si>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</si>
  <si>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</si>
  <si>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</si>
  <si>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</si>
  <si>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</si>
  <si>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</si>
  <si>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</si>
  <si>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</si>
  <si>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</si>
  <si>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</si>
  <si>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</si>
  <si>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</si>
  <si>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</si>
  <si>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</si>
  <si>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</si>
  <si>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</si>
  <si>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</si>
  <si>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</si>
  <si>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</si>
  <si>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</si>
  <si>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</si>
  <si>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</si>
  <si>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</si>
  <si>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</si>
  <si>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</si>
  <si>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</si>
  <si>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</si>
  <si>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</si>
  <si>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</si>
  <si>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</si>
  <si>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</si>
  <si>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</si>
  <si>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</si>
  <si>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</si>
  <si>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</si>
  <si>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</si>
  <si>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</si>
  <si>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</si>
  <si>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</si>
  <si>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</si>
  <si>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</si>
  <si>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</si>
  <si>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</si>
  <si>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</si>
  <si>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</si>
  <si>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</si>
  <si>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</si>
  <si>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</si>
  <si>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</si>
  <si>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</si>
  <si>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</si>
  <si>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</si>
  <si>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</si>
  <si>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</si>
  <si>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</si>
  <si>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</si>
  <si>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</si>
  <si>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</si>
  <si>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</si>
  <si>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</si>
  <si>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</si>
  <si>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</si>
  <si>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</si>
  <si>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</si>
  <si>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</si>
  <si>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ELECTORAL (TSE)</t>
  </si>
  <si>
    <t>01-TRIBUNAL SUPERIOR ELECTORAL (TSE)</t>
  </si>
  <si>
    <t>0001-TRIBUNAL SUPERIOR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</si>
  <si>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</si>
  <si>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</si>
  <si>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</si>
  <si>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</si>
  <si>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</si>
  <si>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</si>
  <si>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</si>
  <si>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</si>
  <si>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</si>
  <si>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</si>
  <si>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</si>
  <si>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</si>
  <si>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1. Fecha de imputación al 31/07/2024 // Fecha de registro al 07/08/2024</t>
  </si>
  <si>
    <t>Anexo 4. Ejecución por Clasificación Funcional (Julio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</si>
  <si>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</si>
  <si>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</si>
  <si>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</si>
  <si>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</si>
  <si>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</si>
  <si>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</si>
  <si>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</si>
  <si>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</si>
  <si>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</si>
  <si>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</si>
  <si>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</si>
  <si>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</si>
  <si>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</si>
  <si>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</si>
  <si>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</si>
  <si>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</si>
  <si>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</si>
  <si>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</si>
  <si>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</si>
  <si>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</si>
  <si>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</si>
  <si>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</si>
  <si>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</si>
  <si>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</si>
  <si>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</si>
  <si>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</si>
  <si>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</si>
  <si>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</si>
  <si>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</si>
  <si>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</si>
  <si>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</si>
  <si>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</si>
  <si>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</si>
  <si>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</si>
  <si>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</si>
  <si>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</si>
  <si>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</si>
  <si>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</si>
  <si>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</si>
  <si>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</si>
  <si>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</si>
  <si>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</si>
  <si>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</si>
  <si>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</si>
  <si>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</si>
  <si>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</si>
  <si>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</si>
  <si>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</si>
  <si>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</si>
  <si>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</si>
  <si>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</si>
  <si>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</si>
  <si>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</si>
  <si>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</si>
  <si>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</si>
  <si>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</si>
  <si>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</si>
  <si>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</si>
  <si>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</si>
  <si>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</si>
  <si>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</si>
  <si>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</si>
  <si>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</si>
  <si>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</si>
  <si>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</si>
  <si>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</si>
  <si>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</si>
  <si>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</si>
  <si>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</si>
  <si>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</si>
  <si>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</si>
  <si>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</si>
  <si>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</si>
  <si>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</si>
  <si>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</si>
  <si>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5.1.01-Intereses y comisiones de deuda pública</t>
  </si>
  <si>
    <t>Ilustración 2. Top 3 Instituciones con Mayor Ejecución de Gastos - Julio 2024</t>
  </si>
  <si>
    <r>
      <t>Tabla</t>
    </r>
    <r>
      <rPr>
        <b/>
        <sz val="11"/>
        <rFont val="Avenir Next LT Pro"/>
        <family val="2"/>
      </rPr>
      <t xml:space="preserve"> 3</t>
    </r>
    <r>
      <rPr>
        <b/>
        <sz val="11"/>
        <color theme="1"/>
        <rFont val="Avenir Next LT Pro"/>
        <family val="2"/>
      </rPr>
      <t>. Gastos de Gobierno Central por Clasificación Institucional (Julio 2023 vs 2024)</t>
    </r>
  </si>
  <si>
    <t>*Cifras preliminares.</t>
  </si>
  <si>
    <r>
      <t>1.</t>
    </r>
    <r>
      <rPr>
        <sz val="8"/>
        <color theme="1"/>
        <rFont val="Avenir Next LT Pro"/>
        <family val="2"/>
      </rPr>
      <t xml:space="preserve"> Fecha de imputación al 31/07/2024 // fecha de registro al 07/08/2024.</t>
    </r>
  </si>
  <si>
    <r>
      <t>2.</t>
    </r>
    <r>
      <rPr>
        <sz val="8"/>
        <color theme="1"/>
        <rFont val="Avenir Next LT Pro"/>
        <family val="2"/>
      </rPr>
      <t xml:space="preserve"> Se excluye el monto a nivel multiprovincial del mapa.</t>
    </r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</si>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</sst>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#,##0.0,,_);\(#,##0.0,,\)"/>
    <numFmt numFmtId="167" formatCode="0.0%"/>
    <numFmt numFmtId="168" formatCode="#,###.0,,"/>
    <numFmt numFmtId="169" formatCode="0.0000%"/>
    <numFmt numFmtId="170" formatCode="#,##0.0"/>
    <numFmt numFmtId="171" formatCode="#,##0.00000_);\(#,##0.0000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1"/>
      <color theme="8" tint="-0.499984740745262"/>
      <name val="Avenir Next LT Pro"/>
      <family val="2"/>
    </font>
    <font>
      <b/>
      <sz val="10"/>
      <color theme="0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9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color rgb="FF000000"/>
      <name val="Avenir Next LT Pro"/>
      <family val="2"/>
    </font>
    <font>
      <sz val="1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0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1"/>
      <color theme="4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sz val="12"/>
      <color theme="1"/>
      <name val="Avenir Next LT Pro"/>
      <family val="2"/>
    </font>
    <font>
      <i/>
      <sz val="12"/>
      <color theme="1"/>
      <name val="Avenir Next LT Pro"/>
      <family val="2"/>
    </font>
    <font>
      <sz val="12"/>
      <color theme="1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26" fillId="0" borderId="0"/>
    <xf numFmtId="9" fontId="26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28">
    <xf numFmtId="0" fontId="0" fillId="0" borderId="0" xfId="0"/>
    <xf numFmtId="0" fontId="1" fillId="0" borderId="0" xfId="3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64" fontId="5" fillId="0" borderId="0" xfId="4" applyNumberFormat="1" applyFont="1" applyFill="1"/>
    <xf numFmtId="0" fontId="6" fillId="0" borderId="0" xfId="5" applyFont="1" applyAlignment="1">
      <alignment horizontal="center" vertical="center" wrapText="1"/>
    </xf>
    <xf numFmtId="164" fontId="7" fillId="0" borderId="0" xfId="3" applyNumberFormat="1" applyFont="1"/>
    <xf numFmtId="0" fontId="8" fillId="0" borderId="0" xfId="5" applyFont="1" applyAlignment="1">
      <alignment horizontal="center" wrapText="1"/>
    </xf>
    <xf numFmtId="164" fontId="9" fillId="0" borderId="0" xfId="3" applyNumberFormat="1" applyFont="1"/>
    <xf numFmtId="164" fontId="1" fillId="0" borderId="0" xfId="3" applyNumberFormat="1"/>
    <xf numFmtId="0" fontId="10" fillId="0" borderId="0" xfId="3" applyFont="1"/>
    <xf numFmtId="0" fontId="11" fillId="0" borderId="0" xfId="7" applyFont="1"/>
    <xf numFmtId="0" fontId="17" fillId="0" borderId="0" xfId="7" applyFont="1"/>
    <xf numFmtId="165" fontId="18" fillId="0" borderId="0" xfId="9" applyNumberFormat="1" applyFont="1" applyFill="1" applyBorder="1" applyAlignment="1">
      <alignment horizontal="center" vertical="center"/>
    </xf>
    <xf numFmtId="0" fontId="11" fillId="0" borderId="1" xfId="7" applyFont="1" applyBorder="1"/>
    <xf numFmtId="0" fontId="18" fillId="0" borderId="1" xfId="7" applyFont="1" applyBorder="1"/>
    <xf numFmtId="0" fontId="19" fillId="2" borderId="3" xfId="7" applyFont="1" applyFill="1" applyBorder="1" applyAlignment="1">
      <alignment horizontal="center" vertical="center" wrapText="1"/>
    </xf>
    <xf numFmtId="166" fontId="12" fillId="3" borderId="11" xfId="10" applyNumberFormat="1" applyFont="1" applyFill="1" applyBorder="1" applyAlignment="1">
      <alignment horizontal="center" vertical="center"/>
    </xf>
    <xf numFmtId="43" fontId="11" fillId="0" borderId="0" xfId="9" applyFont="1"/>
    <xf numFmtId="0" fontId="19" fillId="2" borderId="15" xfId="7" applyFont="1" applyFill="1" applyBorder="1" applyAlignment="1">
      <alignment horizontal="center" vertical="center" wrapText="1"/>
    </xf>
    <xf numFmtId="0" fontId="19" fillId="2" borderId="17" xfId="7" applyFont="1" applyFill="1" applyBorder="1" applyAlignment="1">
      <alignment horizontal="center" vertical="center"/>
    </xf>
    <xf numFmtId="0" fontId="19" fillId="2" borderId="17" xfId="7" applyFont="1" applyFill="1" applyBorder="1" applyAlignment="1">
      <alignment horizontal="center" vertical="center" wrapText="1"/>
    </xf>
    <xf numFmtId="0" fontId="19" fillId="2" borderId="18" xfId="7" applyFont="1" applyFill="1" applyBorder="1" applyAlignment="1">
      <alignment horizontal="center" vertical="center" wrapText="1"/>
    </xf>
    <xf numFmtId="167" fontId="11" fillId="0" borderId="0" xfId="11" applyNumberFormat="1" applyFont="1"/>
    <xf numFmtId="167" fontId="11" fillId="0" borderId="0" xfId="9" applyNumberFormat="1" applyFont="1"/>
    <xf numFmtId="43" fontId="11" fillId="0" borderId="0" xfId="7" applyNumberFormat="1" applyFont="1"/>
    <xf numFmtId="0" fontId="20" fillId="4" borderId="0" xfId="7" applyFont="1" applyFill="1" applyAlignment="1">
      <alignment horizontal="left" indent="1"/>
    </xf>
    <xf numFmtId="164" fontId="21" fillId="0" borderId="0" xfId="9" applyNumberFormat="1" applyFont="1" applyFill="1" applyBorder="1" applyAlignment="1">
      <alignment horizontal="right" vertical="center"/>
    </xf>
    <xf numFmtId="167" fontId="21" fillId="0" borderId="0" xfId="11" applyNumberFormat="1" applyFont="1" applyFill="1" applyBorder="1" applyAlignment="1">
      <alignment horizontal="right" vertical="center"/>
    </xf>
    <xf numFmtId="164" fontId="21" fillId="4" borderId="0" xfId="9" applyNumberFormat="1" applyFont="1" applyFill="1" applyBorder="1" applyAlignment="1">
      <alignment horizontal="right" vertical="center"/>
    </xf>
    <xf numFmtId="167" fontId="21" fillId="4" borderId="0" xfId="11" applyNumberFormat="1" applyFont="1" applyFill="1" applyBorder="1" applyAlignment="1">
      <alignment horizontal="right" vertical="center"/>
    </xf>
    <xf numFmtId="10" fontId="11" fillId="0" borderId="0" xfId="9" applyNumberFormat="1" applyFont="1"/>
    <xf numFmtId="0" fontId="22" fillId="4" borderId="0" xfId="7" applyFont="1" applyFill="1" applyAlignment="1">
      <alignment horizontal="left" wrapText="1" indent="2"/>
    </xf>
    <xf numFmtId="164" fontId="23" fillId="0" borderId="0" xfId="9" applyNumberFormat="1" applyFont="1" applyFill="1" applyBorder="1" applyAlignment="1">
      <alignment horizontal="right" vertical="center"/>
    </xf>
    <xf numFmtId="168" fontId="23" fillId="0" borderId="0" xfId="9" applyNumberFormat="1" applyFont="1" applyFill="1" applyBorder="1" applyAlignment="1">
      <alignment horizontal="right" vertical="center"/>
    </xf>
    <xf numFmtId="167" fontId="23" fillId="0" borderId="0" xfId="11" applyNumberFormat="1" applyFont="1" applyFill="1" applyBorder="1" applyAlignment="1">
      <alignment horizontal="right" vertical="center"/>
    </xf>
    <xf numFmtId="167" fontId="23" fillId="4" borderId="0" xfId="11" applyNumberFormat="1" applyFont="1" applyFill="1" applyBorder="1" applyAlignment="1">
      <alignment horizontal="right" vertical="center"/>
    </xf>
    <xf numFmtId="0" fontId="22" fillId="4" borderId="0" xfId="7" applyFont="1" applyFill="1" applyAlignment="1">
      <alignment horizontal="left" indent="2"/>
    </xf>
    <xf numFmtId="169" fontId="11" fillId="0" borderId="0" xfId="11" applyNumberFormat="1" applyFont="1"/>
    <xf numFmtId="4" fontId="24" fillId="0" borderId="0" xfId="7" applyNumberFormat="1" applyFont="1"/>
    <xf numFmtId="4" fontId="25" fillId="0" borderId="0" xfId="7" applyNumberFormat="1" applyFont="1"/>
    <xf numFmtId="10" fontId="11" fillId="0" borderId="0" xfId="9" applyNumberFormat="1" applyFont="1" applyBorder="1"/>
    <xf numFmtId="167" fontId="11" fillId="0" borderId="0" xfId="2" applyNumberFormat="1" applyFont="1"/>
    <xf numFmtId="168" fontId="21" fillId="0" borderId="0" xfId="9" applyNumberFormat="1" applyFont="1" applyFill="1" applyBorder="1" applyAlignment="1">
      <alignment horizontal="right" vertical="center"/>
    </xf>
    <xf numFmtId="0" fontId="20" fillId="0" borderId="20" xfId="7" applyFont="1" applyBorder="1" applyAlignment="1">
      <alignment horizontal="left" indent="1"/>
    </xf>
    <xf numFmtId="164" fontId="21" fillId="0" borderId="20" xfId="9" applyNumberFormat="1" applyFont="1" applyFill="1" applyBorder="1" applyAlignment="1">
      <alignment horizontal="right" vertical="center"/>
    </xf>
    <xf numFmtId="0" fontId="20" fillId="0" borderId="0" xfId="7" applyFont="1" applyAlignment="1">
      <alignment horizontal="left" indent="1"/>
    </xf>
    <xf numFmtId="167" fontId="21" fillId="0" borderId="0" xfId="11" applyNumberFormat="1" applyFont="1" applyBorder="1" applyAlignment="1">
      <alignment horizontal="right" vertical="center"/>
    </xf>
    <xf numFmtId="164" fontId="21" fillId="0" borderId="0" xfId="9" applyNumberFormat="1" applyFont="1" applyBorder="1" applyAlignment="1">
      <alignment horizontal="right" vertical="center"/>
    </xf>
    <xf numFmtId="0" fontId="19" fillId="5" borderId="2" xfId="7" applyFont="1" applyFill="1" applyBorder="1" applyAlignment="1">
      <alignment horizontal="left" vertical="center"/>
    </xf>
    <xf numFmtId="164" fontId="19" fillId="5" borderId="3" xfId="9" applyNumberFormat="1" applyFont="1" applyFill="1" applyBorder="1" applyAlignment="1">
      <alignment horizontal="right" vertical="center"/>
    </xf>
    <xf numFmtId="167" fontId="19" fillId="5" borderId="2" xfId="11" applyNumberFormat="1" applyFont="1" applyFill="1" applyBorder="1" applyAlignment="1">
      <alignment horizontal="right" vertical="center"/>
    </xf>
    <xf numFmtId="167" fontId="19" fillId="5" borderId="3" xfId="11" applyNumberFormat="1" applyFont="1" applyFill="1" applyBorder="1" applyAlignment="1">
      <alignment horizontal="right" vertical="center"/>
    </xf>
    <xf numFmtId="167" fontId="19" fillId="5" borderId="22" xfId="11" applyNumberFormat="1" applyFont="1" applyFill="1" applyBorder="1" applyAlignment="1">
      <alignment horizontal="right" vertical="center"/>
    </xf>
    <xf numFmtId="10" fontId="11" fillId="0" borderId="0" xfId="11" applyNumberFormat="1" applyFont="1"/>
    <xf numFmtId="0" fontId="22" fillId="0" borderId="0" xfId="7" applyFont="1" applyAlignment="1">
      <alignment horizontal="left" indent="1"/>
    </xf>
    <xf numFmtId="170" fontId="11" fillId="0" borderId="0" xfId="7" applyNumberFormat="1" applyFont="1"/>
    <xf numFmtId="0" fontId="19" fillId="5" borderId="23" xfId="7" applyFont="1" applyFill="1" applyBorder="1" applyAlignment="1">
      <alignment horizontal="left" vertical="center"/>
    </xf>
    <xf numFmtId="164" fontId="19" fillId="5" borderId="24" xfId="9" applyNumberFormat="1" applyFont="1" applyFill="1" applyBorder="1" applyAlignment="1">
      <alignment horizontal="right" vertical="center"/>
    </xf>
    <xf numFmtId="167" fontId="19" fillId="5" borderId="23" xfId="11" applyNumberFormat="1" applyFont="1" applyFill="1" applyBorder="1" applyAlignment="1">
      <alignment horizontal="right" vertical="center"/>
    </xf>
    <xf numFmtId="167" fontId="19" fillId="5" borderId="24" xfId="11" applyNumberFormat="1" applyFont="1" applyFill="1" applyBorder="1" applyAlignment="1">
      <alignment horizontal="right" vertical="center"/>
    </xf>
    <xf numFmtId="167" fontId="19" fillId="5" borderId="1" xfId="11" applyNumberFormat="1" applyFont="1" applyFill="1" applyBorder="1" applyAlignment="1">
      <alignment horizontal="right" vertical="center"/>
    </xf>
    <xf numFmtId="0" fontId="8" fillId="0" borderId="0" xfId="7" applyFont="1" applyAlignment="1">
      <alignment horizontal="left" vertical="center"/>
    </xf>
    <xf numFmtId="164" fontId="15" fillId="0" borderId="0" xfId="9" applyNumberFormat="1" applyFont="1" applyFill="1" applyBorder="1" applyAlignment="1">
      <alignment horizontal="center" vertical="center"/>
    </xf>
    <xf numFmtId="167" fontId="15" fillId="0" borderId="9" xfId="11" applyNumberFormat="1" applyFont="1" applyFill="1" applyBorder="1" applyAlignment="1">
      <alignment horizontal="center" vertical="center"/>
    </xf>
    <xf numFmtId="167" fontId="15" fillId="0" borderId="0" xfId="11" applyNumberFormat="1" applyFont="1" applyFill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167" fontId="15" fillId="0" borderId="0" xfId="12" applyNumberFormat="1" applyFont="1" applyFill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/>
    <xf numFmtId="0" fontId="18" fillId="0" borderId="0" xfId="7" applyFont="1"/>
    <xf numFmtId="0" fontId="11" fillId="0" borderId="0" xfId="7" applyFont="1" applyAlignment="1">
      <alignment vertical="center"/>
    </xf>
    <xf numFmtId="4" fontId="11" fillId="0" borderId="0" xfId="7" applyNumberFormat="1" applyFont="1"/>
    <xf numFmtId="0" fontId="15" fillId="0" borderId="0" xfId="6" applyFont="1" applyAlignment="1">
      <alignment vertical="center" wrapText="1" readingOrder="1"/>
    </xf>
    <xf numFmtId="0" fontId="14" fillId="0" borderId="0" xfId="6" applyFont="1" applyAlignment="1">
      <alignment vertical="top" wrapText="1" readingOrder="1"/>
    </xf>
    <xf numFmtId="0" fontId="3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6" fillId="0" borderId="0" xfId="14"/>
    <xf numFmtId="0" fontId="15" fillId="0" borderId="0" xfId="13" applyFont="1" applyAlignment="1">
      <alignment horizontal="center" vertical="center"/>
    </xf>
    <xf numFmtId="0" fontId="12" fillId="0" borderId="0" xfId="3" applyFont="1" applyAlignment="1">
      <alignment vertical="center"/>
    </xf>
    <xf numFmtId="49" fontId="15" fillId="0" borderId="0" xfId="13" applyNumberFormat="1" applyFont="1" applyAlignment="1">
      <alignment horizontal="center" vertical="center"/>
    </xf>
    <xf numFmtId="0" fontId="29" fillId="0" borderId="0" xfId="13" applyFont="1" applyAlignment="1">
      <alignment horizontal="center" vertical="center"/>
    </xf>
    <xf numFmtId="0" fontId="3" fillId="0" borderId="0" xfId="13" applyFont="1" applyAlignment="1">
      <alignment vertical="center"/>
    </xf>
    <xf numFmtId="0" fontId="4" fillId="0" borderId="0" xfId="13" applyFont="1" applyAlignment="1">
      <alignment horizontal="left" vertical="center"/>
    </xf>
    <xf numFmtId="0" fontId="3" fillId="0" borderId="0" xfId="13" applyFont="1" applyAlignment="1">
      <alignment horizontal="center" vertical="center"/>
    </xf>
    <xf numFmtId="0" fontId="30" fillId="0" borderId="0" xfId="14" applyFont="1" applyAlignment="1">
      <alignment horizontal="left"/>
    </xf>
    <xf numFmtId="164" fontId="31" fillId="0" borderId="0" xfId="14" applyNumberFormat="1" applyFont="1"/>
    <xf numFmtId="0" fontId="11" fillId="0" borderId="0" xfId="6" applyFont="1"/>
    <xf numFmtId="0" fontId="11" fillId="0" borderId="0" xfId="6" applyFont="1" applyAlignment="1">
      <alignment horizontal="center"/>
    </xf>
    <xf numFmtId="0" fontId="11" fillId="0" borderId="25" xfId="6" applyFont="1" applyBorder="1" applyAlignment="1">
      <alignment horizontal="center"/>
    </xf>
    <xf numFmtId="0" fontId="32" fillId="5" borderId="27" xfId="6" applyFont="1" applyFill="1" applyBorder="1" applyAlignment="1">
      <alignment horizontal="center" vertical="center"/>
    </xf>
    <xf numFmtId="0" fontId="15" fillId="3" borderId="10" xfId="6" applyFont="1" applyFill="1" applyBorder="1"/>
    <xf numFmtId="0" fontId="32" fillId="2" borderId="42" xfId="6" applyFont="1" applyFill="1" applyBorder="1" applyAlignment="1">
      <alignment horizontal="center" vertical="center" wrapText="1"/>
    </xf>
    <xf numFmtId="4" fontId="11" fillId="0" borderId="0" xfId="6" applyNumberFormat="1" applyFont="1"/>
    <xf numFmtId="0" fontId="32" fillId="2" borderId="42" xfId="6" applyFont="1" applyFill="1" applyBorder="1" applyAlignment="1">
      <alignment horizontal="center" vertical="center"/>
    </xf>
    <xf numFmtId="0" fontId="32" fillId="2" borderId="35" xfId="6" applyFont="1" applyFill="1" applyBorder="1" applyAlignment="1">
      <alignment horizontal="center" vertical="center"/>
    </xf>
    <xf numFmtId="167" fontId="11" fillId="0" borderId="0" xfId="15" applyNumberFormat="1" applyFont="1"/>
    <xf numFmtId="167" fontId="12" fillId="0" borderId="0" xfId="11" applyNumberFormat="1" applyFont="1" applyFill="1" applyBorder="1" applyAlignment="1">
      <alignment horizontal="center" vertical="center"/>
    </xf>
    <xf numFmtId="4" fontId="1" fillId="0" borderId="0" xfId="6" applyNumberFormat="1" applyAlignment="1">
      <alignment vertical="center" wrapText="1"/>
    </xf>
    <xf numFmtId="0" fontId="34" fillId="0" borderId="44" xfId="6" applyFont="1" applyBorder="1" applyAlignment="1">
      <alignment horizontal="left" vertical="center" wrapText="1" indent="1"/>
    </xf>
    <xf numFmtId="166" fontId="34" fillId="0" borderId="44" xfId="6" applyNumberFormat="1" applyFont="1" applyBorder="1" applyAlignment="1">
      <alignment horizontal="center" vertical="center"/>
    </xf>
    <xf numFmtId="167" fontId="34" fillId="0" borderId="44" xfId="11" applyNumberFormat="1" applyFont="1" applyBorder="1" applyAlignment="1">
      <alignment horizontal="center" vertical="center"/>
    </xf>
    <xf numFmtId="167" fontId="11" fillId="0" borderId="0" xfId="11" applyNumberFormat="1" applyFont="1" applyFill="1" applyBorder="1" applyAlignment="1">
      <alignment horizontal="center" vertical="center"/>
    </xf>
    <xf numFmtId="0" fontId="34" fillId="0" borderId="45" xfId="6" applyFont="1" applyBorder="1" applyAlignment="1">
      <alignment horizontal="left" vertical="center" wrapText="1" indent="1"/>
    </xf>
    <xf numFmtId="166" fontId="34" fillId="0" borderId="45" xfId="6" applyNumberFormat="1" applyFont="1" applyBorder="1" applyAlignment="1">
      <alignment horizontal="center" vertical="center"/>
    </xf>
    <xf numFmtId="167" fontId="34" fillId="0" borderId="45" xfId="11" applyNumberFormat="1" applyFont="1" applyFill="1" applyBorder="1" applyAlignment="1">
      <alignment horizontal="center" vertical="center"/>
    </xf>
    <xf numFmtId="167" fontId="34" fillId="0" borderId="45" xfId="11" applyNumberFormat="1" applyFont="1" applyBorder="1" applyAlignment="1">
      <alignment horizontal="center" vertical="center"/>
    </xf>
    <xf numFmtId="39" fontId="11" fillId="0" borderId="0" xfId="6" applyNumberFormat="1" applyFont="1"/>
    <xf numFmtId="0" fontId="34" fillId="0" borderId="46" xfId="6" applyFont="1" applyBorder="1" applyAlignment="1">
      <alignment horizontal="left" vertical="center" wrapText="1" indent="1"/>
    </xf>
    <xf numFmtId="166" fontId="34" fillId="0" borderId="46" xfId="6" applyNumberFormat="1" applyFont="1" applyBorder="1" applyAlignment="1">
      <alignment horizontal="center" vertical="center"/>
    </xf>
    <xf numFmtId="167" fontId="34" fillId="0" borderId="46" xfId="11" applyNumberFormat="1" applyFont="1" applyFill="1" applyBorder="1" applyAlignment="1">
      <alignment horizontal="center" vertical="center"/>
    </xf>
    <xf numFmtId="167" fontId="34" fillId="0" borderId="46" xfId="11" applyNumberFormat="1" applyFont="1" applyBorder="1" applyAlignment="1">
      <alignment horizontal="center" vertical="center"/>
    </xf>
    <xf numFmtId="0" fontId="35" fillId="0" borderId="47" xfId="16" applyFont="1" applyBorder="1" applyAlignment="1">
      <alignment horizontal="left" vertical="center" wrapText="1" indent="2"/>
    </xf>
    <xf numFmtId="166" fontId="35" fillId="0" borderId="45" xfId="6" applyNumberFormat="1" applyFont="1" applyBorder="1" applyAlignment="1">
      <alignment horizontal="center" vertical="center"/>
    </xf>
    <xf numFmtId="167" fontId="35" fillId="0" borderId="45" xfId="11" applyNumberFormat="1" applyFont="1" applyFill="1" applyBorder="1" applyAlignment="1">
      <alignment horizontal="center" vertical="center"/>
    </xf>
    <xf numFmtId="167" fontId="35" fillId="0" borderId="45" xfId="11" applyNumberFormat="1" applyFont="1" applyBorder="1" applyAlignment="1">
      <alignment horizontal="center" vertical="center"/>
    </xf>
    <xf numFmtId="167" fontId="36" fillId="0" borderId="0" xfId="2" applyNumberFormat="1" applyFont="1" applyFill="1" applyBorder="1" applyAlignment="1">
      <alignment horizontal="center" vertical="center"/>
    </xf>
    <xf numFmtId="0" fontId="35" fillId="0" borderId="46" xfId="16" applyFont="1" applyBorder="1" applyAlignment="1">
      <alignment horizontal="left" vertical="center" wrapText="1" indent="2"/>
    </xf>
    <xf numFmtId="166" fontId="35" fillId="0" borderId="46" xfId="6" applyNumberFormat="1" applyFont="1" applyBorder="1" applyAlignment="1">
      <alignment horizontal="center" vertical="center"/>
    </xf>
    <xf numFmtId="167" fontId="35" fillId="0" borderId="46" xfId="11" applyNumberFormat="1" applyFont="1" applyFill="1" applyBorder="1" applyAlignment="1">
      <alignment horizontal="center" vertical="center"/>
    </xf>
    <xf numFmtId="167" fontId="35" fillId="0" borderId="46" xfId="11" applyNumberFormat="1" applyFont="1" applyBorder="1" applyAlignment="1">
      <alignment horizontal="center" vertical="center"/>
    </xf>
    <xf numFmtId="0" fontId="34" fillId="0" borderId="0" xfId="6" applyFont="1" applyAlignment="1">
      <alignment horizontal="left" vertical="center" wrapText="1" indent="1"/>
    </xf>
    <xf numFmtId="166" fontId="34" fillId="0" borderId="0" xfId="6" applyNumberFormat="1" applyFont="1" applyAlignment="1">
      <alignment horizontal="center" vertical="center"/>
    </xf>
    <xf numFmtId="167" fontId="34" fillId="0" borderId="0" xfId="11" applyNumberFormat="1" applyFont="1" applyAlignment="1">
      <alignment horizontal="center" vertical="center"/>
    </xf>
    <xf numFmtId="167" fontId="34" fillId="0" borderId="0" xfId="11" applyNumberFormat="1" applyFont="1" applyBorder="1" applyAlignment="1">
      <alignment horizontal="center" vertical="center"/>
    </xf>
    <xf numFmtId="10" fontId="11" fillId="0" borderId="0" xfId="11" applyNumberFormat="1" applyFont="1" applyFill="1" applyBorder="1" applyAlignment="1">
      <alignment horizontal="center" vertical="center"/>
    </xf>
    <xf numFmtId="0" fontId="34" fillId="0" borderId="44" xfId="6" applyFont="1" applyBorder="1" applyAlignment="1">
      <alignment horizontal="left" vertical="center" indent="1"/>
    </xf>
    <xf numFmtId="0" fontId="34" fillId="0" borderId="46" xfId="6" applyFont="1" applyBorder="1" applyAlignment="1">
      <alignment horizontal="left" vertical="center" indent="1"/>
    </xf>
    <xf numFmtId="0" fontId="35" fillId="0" borderId="45" xfId="16" applyFont="1" applyBorder="1" applyAlignment="1">
      <alignment horizontal="left" vertical="center" wrapText="1" indent="2"/>
    </xf>
    <xf numFmtId="0" fontId="32" fillId="5" borderId="49" xfId="6" applyFont="1" applyFill="1" applyBorder="1" applyAlignment="1">
      <alignment horizontal="left" vertical="center"/>
    </xf>
    <xf numFmtId="166" fontId="32" fillId="5" borderId="50" xfId="6" applyNumberFormat="1" applyFont="1" applyFill="1" applyBorder="1" applyAlignment="1">
      <alignment horizontal="center" vertical="center"/>
    </xf>
    <xf numFmtId="167" fontId="32" fillId="5" borderId="50" xfId="11" applyNumberFormat="1" applyFont="1" applyFill="1" applyBorder="1" applyAlignment="1">
      <alignment horizontal="center" vertical="center"/>
    </xf>
    <xf numFmtId="167" fontId="32" fillId="5" borderId="51" xfId="11" applyNumberFormat="1" applyFont="1" applyFill="1" applyBorder="1" applyAlignment="1">
      <alignment horizontal="center" vertical="center"/>
    </xf>
    <xf numFmtId="0" fontId="8" fillId="0" borderId="0" xfId="6" applyFont="1" applyAlignment="1">
      <alignment horizontal="left" vertical="center"/>
    </xf>
    <xf numFmtId="166" fontId="8" fillId="0" borderId="0" xfId="6" applyNumberFormat="1" applyFont="1" applyAlignment="1">
      <alignment horizontal="center" vertical="center"/>
    </xf>
    <xf numFmtId="43" fontId="2" fillId="0" borderId="52" xfId="6" applyNumberFormat="1" applyFont="1" applyBorder="1"/>
    <xf numFmtId="167" fontId="2" fillId="0" borderId="52" xfId="15" applyNumberFormat="1" applyFont="1" applyBorder="1"/>
    <xf numFmtId="167" fontId="8" fillId="0" borderId="0" xfId="11" applyNumberFormat="1" applyFont="1" applyFill="1" applyBorder="1" applyAlignment="1">
      <alignment horizontal="center" vertical="center"/>
    </xf>
    <xf numFmtId="167" fontId="11" fillId="0" borderId="0" xfId="11" applyNumberFormat="1" applyFont="1" applyFill="1" applyBorder="1"/>
    <xf numFmtId="0" fontId="12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66" fontId="11" fillId="0" borderId="0" xfId="6" applyNumberFormat="1" applyFont="1" applyAlignment="1">
      <alignment horizontal="center" vertical="center"/>
    </xf>
    <xf numFmtId="166" fontId="12" fillId="0" borderId="0" xfId="6" applyNumberFormat="1" applyFont="1" applyAlignment="1">
      <alignment horizontal="center" vertical="center"/>
    </xf>
    <xf numFmtId="167" fontId="11" fillId="0" borderId="0" xfId="6" applyNumberFormat="1" applyFont="1"/>
    <xf numFmtId="0" fontId="29" fillId="0" borderId="0" xfId="17" applyFont="1"/>
    <xf numFmtId="0" fontId="1" fillId="0" borderId="0" xfId="17"/>
    <xf numFmtId="0" fontId="37" fillId="0" borderId="0" xfId="17" applyFont="1"/>
    <xf numFmtId="0" fontId="29" fillId="0" borderId="0" xfId="6" applyFont="1"/>
    <xf numFmtId="164" fontId="11" fillId="0" borderId="0" xfId="3" applyNumberFormat="1" applyFont="1"/>
    <xf numFmtId="0" fontId="11" fillId="0" borderId="0" xfId="3" applyFont="1"/>
    <xf numFmtId="0" fontId="34" fillId="6" borderId="43" xfId="6" applyFont="1" applyFill="1" applyBorder="1" applyAlignment="1">
      <alignment horizontal="left" vertical="center" wrapText="1"/>
    </xf>
    <xf numFmtId="166" fontId="34" fillId="6" borderId="43" xfId="6" applyNumberFormat="1" applyFont="1" applyFill="1" applyBorder="1" applyAlignment="1">
      <alignment horizontal="center" vertical="center"/>
    </xf>
    <xf numFmtId="167" fontId="11" fillId="0" borderId="0" xfId="15" applyNumberFormat="1" applyFont="1" applyAlignment="1">
      <alignment horizontal="center"/>
    </xf>
    <xf numFmtId="166" fontId="34" fillId="0" borderId="53" xfId="6" applyNumberFormat="1" applyFont="1" applyBorder="1" applyAlignment="1">
      <alignment horizontal="center" vertical="center"/>
    </xf>
    <xf numFmtId="167" fontId="11" fillId="0" borderId="0" xfId="11" applyNumberFormat="1" applyFont="1" applyBorder="1" applyAlignment="1">
      <alignment horizontal="center" vertical="center"/>
    </xf>
    <xf numFmtId="0" fontId="35" fillId="0" borderId="54" xfId="6" applyFont="1" applyBorder="1" applyAlignment="1">
      <alignment horizontal="left" vertical="center" wrapText="1" indent="2"/>
    </xf>
    <xf numFmtId="166" fontId="35" fillId="0" borderId="54" xfId="6" applyNumberFormat="1" applyFont="1" applyBorder="1" applyAlignment="1">
      <alignment horizontal="center" vertical="center"/>
    </xf>
    <xf numFmtId="166" fontId="35" fillId="0" borderId="55" xfId="6" applyNumberFormat="1" applyFont="1" applyBorder="1" applyAlignment="1">
      <alignment horizontal="center" vertical="center"/>
    </xf>
    <xf numFmtId="167" fontId="11" fillId="0" borderId="0" xfId="2" applyNumberFormat="1" applyFont="1" applyAlignment="1">
      <alignment horizontal="center"/>
    </xf>
    <xf numFmtId="0" fontId="35" fillId="0" borderId="56" xfId="6" applyFont="1" applyBorder="1" applyAlignment="1">
      <alignment horizontal="left" vertical="center" wrapText="1" indent="2"/>
    </xf>
    <xf numFmtId="166" fontId="35" fillId="0" borderId="56" xfId="6" applyNumberFormat="1" applyFont="1" applyBorder="1" applyAlignment="1">
      <alignment horizontal="center" vertical="center"/>
    </xf>
    <xf numFmtId="0" fontId="34" fillId="0" borderId="53" xfId="6" applyFont="1" applyBorder="1" applyAlignment="1">
      <alignment horizontal="left" vertical="center" wrapText="1" indent="1"/>
    </xf>
    <xf numFmtId="166" fontId="34" fillId="0" borderId="21" xfId="6" applyNumberFormat="1" applyFont="1" applyBorder="1" applyAlignment="1">
      <alignment horizontal="center" vertical="center"/>
    </xf>
    <xf numFmtId="0" fontId="35" fillId="0" borderId="0" xfId="16" applyFont="1" applyAlignment="1">
      <alignment horizontal="left" vertical="center" wrapText="1" indent="2"/>
    </xf>
    <xf numFmtId="166" fontId="35" fillId="0" borderId="0" xfId="6" applyNumberFormat="1" applyFont="1" applyAlignment="1">
      <alignment horizontal="center" vertical="center"/>
    </xf>
    <xf numFmtId="0" fontId="35" fillId="0" borderId="57" xfId="16" applyFont="1" applyBorder="1" applyAlignment="1">
      <alignment horizontal="left" vertical="center" wrapText="1" indent="2"/>
    </xf>
    <xf numFmtId="166" fontId="35" fillId="0" borderId="57" xfId="6" applyNumberFormat="1" applyFont="1" applyBorder="1" applyAlignment="1">
      <alignment horizontal="center" vertical="center"/>
    </xf>
    <xf numFmtId="0" fontId="34" fillId="0" borderId="57" xfId="6" applyFont="1" applyBorder="1" applyAlignment="1">
      <alignment horizontal="left" vertical="center" wrapText="1" indent="1"/>
    </xf>
    <xf numFmtId="166" fontId="34" fillId="0" borderId="57" xfId="6" applyNumberFormat="1" applyFont="1" applyBorder="1" applyAlignment="1">
      <alignment horizontal="center" vertical="center"/>
    </xf>
    <xf numFmtId="0" fontId="35" fillId="0" borderId="54" xfId="16" applyFont="1" applyBorder="1" applyAlignment="1">
      <alignment horizontal="left" vertical="center" wrapText="1" indent="2"/>
    </xf>
    <xf numFmtId="166" fontId="34" fillId="0" borderId="54" xfId="6" applyNumberFormat="1" applyFont="1" applyBorder="1" applyAlignment="1">
      <alignment horizontal="center" vertical="center"/>
    </xf>
    <xf numFmtId="0" fontId="32" fillId="5" borderId="58" xfId="6" applyFont="1" applyFill="1" applyBorder="1" applyAlignment="1">
      <alignment horizontal="left" vertical="center"/>
    </xf>
    <xf numFmtId="166" fontId="32" fillId="5" borderId="59" xfId="6" applyNumberFormat="1" applyFont="1" applyFill="1" applyBorder="1" applyAlignment="1">
      <alignment horizontal="center" vertical="center"/>
    </xf>
    <xf numFmtId="0" fontId="39" fillId="0" borderId="0" xfId="6" applyFont="1" applyAlignment="1">
      <alignment vertical="center"/>
    </xf>
    <xf numFmtId="0" fontId="39" fillId="0" borderId="0" xfId="6" applyFont="1"/>
    <xf numFmtId="0" fontId="15" fillId="6" borderId="10" xfId="6" applyFont="1" applyFill="1" applyBorder="1"/>
    <xf numFmtId="166" fontId="12" fillId="6" borderId="11" xfId="10" applyNumberFormat="1" applyFont="1" applyFill="1" applyBorder="1" applyAlignment="1">
      <alignment horizontal="center" vertical="center"/>
    </xf>
    <xf numFmtId="0" fontId="32" fillId="2" borderId="61" xfId="6" applyFont="1" applyFill="1" applyBorder="1" applyAlignment="1">
      <alignment horizontal="center" vertical="center" wrapText="1"/>
    </xf>
    <xf numFmtId="0" fontId="32" fillId="2" borderId="35" xfId="6" applyFont="1" applyFill="1" applyBorder="1" applyAlignment="1">
      <alignment horizontal="center" vertical="center" wrapText="1"/>
    </xf>
    <xf numFmtId="0" fontId="32" fillId="2" borderId="0" xfId="6" applyFont="1" applyFill="1" applyAlignment="1">
      <alignment horizontal="center" vertical="center" wrapText="1"/>
    </xf>
    <xf numFmtId="166" fontId="34" fillId="6" borderId="63" xfId="6" applyNumberFormat="1" applyFont="1" applyFill="1" applyBorder="1" applyAlignment="1">
      <alignment horizontal="center" vertical="center"/>
    </xf>
    <xf numFmtId="166" fontId="34" fillId="6" borderId="64" xfId="6" applyNumberFormat="1" applyFont="1" applyFill="1" applyBorder="1" applyAlignment="1">
      <alignment horizontal="center" vertical="center"/>
    </xf>
    <xf numFmtId="167" fontId="34" fillId="6" borderId="43" xfId="11" applyNumberFormat="1" applyFont="1" applyFill="1" applyBorder="1" applyAlignment="1">
      <alignment horizontal="center" vertical="center"/>
    </xf>
    <xf numFmtId="167" fontId="1" fillId="0" borderId="0" xfId="2" applyNumberFormat="1"/>
    <xf numFmtId="166" fontId="34" fillId="0" borderId="65" xfId="6" applyNumberFormat="1" applyFont="1" applyBorder="1" applyAlignment="1">
      <alignment horizontal="center" vertical="center"/>
    </xf>
    <xf numFmtId="166" fontId="34" fillId="0" borderId="66" xfId="6" applyNumberFormat="1" applyFont="1" applyBorder="1" applyAlignment="1">
      <alignment horizontal="center" vertical="center"/>
    </xf>
    <xf numFmtId="167" fontId="34" fillId="0" borderId="21" xfId="11" applyNumberFormat="1" applyFont="1" applyBorder="1" applyAlignment="1">
      <alignment horizontal="center" vertical="center"/>
    </xf>
    <xf numFmtId="167" fontId="35" fillId="0" borderId="56" xfId="11" applyNumberFormat="1" applyFont="1" applyBorder="1" applyAlignment="1">
      <alignment horizontal="center" vertical="center"/>
    </xf>
    <xf numFmtId="43" fontId="1" fillId="0" borderId="0" xfId="1"/>
    <xf numFmtId="167" fontId="0" fillId="0" borderId="0" xfId="11" applyNumberFormat="1" applyFont="1"/>
    <xf numFmtId="166" fontId="34" fillId="0" borderId="55" xfId="6" applyNumberFormat="1" applyFont="1" applyBorder="1" applyAlignment="1">
      <alignment horizontal="center" vertical="center"/>
    </xf>
    <xf numFmtId="167" fontId="34" fillId="0" borderId="53" xfId="11" applyNumberFormat="1" applyFont="1" applyBorder="1" applyAlignment="1">
      <alignment horizontal="center" vertical="center"/>
    </xf>
    <xf numFmtId="167" fontId="35" fillId="0" borderId="54" xfId="11" applyNumberFormat="1" applyFont="1" applyBorder="1" applyAlignment="1">
      <alignment horizontal="center" vertical="center"/>
    </xf>
    <xf numFmtId="0" fontId="34" fillId="0" borderId="54" xfId="6" applyFont="1" applyBorder="1" applyAlignment="1">
      <alignment horizontal="left" vertical="center" wrapText="1" indent="1"/>
    </xf>
    <xf numFmtId="167" fontId="34" fillId="0" borderId="54" xfId="11" applyNumberFormat="1" applyFont="1" applyBorder="1" applyAlignment="1">
      <alignment horizontal="center" vertical="center"/>
    </xf>
    <xf numFmtId="0" fontId="35" fillId="0" borderId="67" xfId="6" applyFont="1" applyBorder="1" applyAlignment="1">
      <alignment horizontal="left" vertical="center" wrapText="1" indent="2"/>
    </xf>
    <xf numFmtId="0" fontId="35" fillId="0" borderId="57" xfId="6" applyFont="1" applyBorder="1" applyAlignment="1">
      <alignment horizontal="left" vertical="center" wrapText="1" indent="2"/>
    </xf>
    <xf numFmtId="0" fontId="35" fillId="0" borderId="0" xfId="6" applyFont="1" applyAlignment="1">
      <alignment horizontal="left" vertical="center" wrapText="1" indent="2"/>
    </xf>
    <xf numFmtId="167" fontId="35" fillId="0" borderId="55" xfId="11" applyNumberFormat="1" applyFont="1" applyBorder="1" applyAlignment="1">
      <alignment horizontal="center" vertical="center"/>
    </xf>
    <xf numFmtId="167" fontId="35" fillId="0" borderId="67" xfId="11" applyNumberFormat="1" applyFont="1" applyBorder="1" applyAlignment="1">
      <alignment horizontal="center" vertical="center"/>
    </xf>
    <xf numFmtId="167" fontId="35" fillId="0" borderId="68" xfId="11" applyNumberFormat="1" applyFont="1" applyBorder="1" applyAlignment="1">
      <alignment horizontal="center" vertical="center"/>
    </xf>
    <xf numFmtId="167" fontId="35" fillId="0" borderId="0" xfId="11" applyNumberFormat="1" applyFont="1" applyBorder="1" applyAlignment="1">
      <alignment horizontal="center" vertical="center"/>
    </xf>
    <xf numFmtId="166" fontId="35" fillId="0" borderId="69" xfId="6" applyNumberFormat="1" applyFont="1" applyBorder="1" applyAlignment="1">
      <alignment horizontal="center" vertical="center"/>
    </xf>
    <xf numFmtId="166" fontId="35" fillId="0" borderId="70" xfId="6" applyNumberFormat="1" applyFont="1" applyBorder="1" applyAlignment="1">
      <alignment horizontal="center" vertical="center"/>
    </xf>
    <xf numFmtId="10" fontId="1" fillId="0" borderId="0" xfId="2" applyNumberFormat="1"/>
    <xf numFmtId="10" fontId="0" fillId="0" borderId="0" xfId="11" applyNumberFormat="1" applyFont="1"/>
    <xf numFmtId="0" fontId="14" fillId="0" borderId="0" xfId="6" applyFont="1"/>
    <xf numFmtId="0" fontId="11" fillId="0" borderId="1" xfId="6" applyFont="1" applyBorder="1" applyAlignment="1">
      <alignment horizontal="center"/>
    </xf>
    <xf numFmtId="0" fontId="15" fillId="0" borderId="0" xfId="6" applyFont="1"/>
    <xf numFmtId="0" fontId="32" fillId="5" borderId="32" xfId="6" applyFont="1" applyFill="1" applyBorder="1" applyAlignment="1">
      <alignment horizontal="center" vertical="center"/>
    </xf>
    <xf numFmtId="0" fontId="32" fillId="2" borderId="37" xfId="6" applyFont="1" applyFill="1" applyBorder="1" applyAlignment="1">
      <alignment horizontal="center" vertical="center" wrapText="1"/>
    </xf>
    <xf numFmtId="0" fontId="32" fillId="2" borderId="37" xfId="6" applyFont="1" applyFill="1" applyBorder="1" applyAlignment="1">
      <alignment horizontal="center" vertical="center"/>
    </xf>
    <xf numFmtId="0" fontId="34" fillId="7" borderId="19" xfId="6" applyFont="1" applyFill="1" applyBorder="1"/>
    <xf numFmtId="166" fontId="34" fillId="7" borderId="19" xfId="6" applyNumberFormat="1" applyFont="1" applyFill="1" applyBorder="1" applyAlignment="1">
      <alignment horizontal="center" vertical="center"/>
    </xf>
    <xf numFmtId="167" fontId="34" fillId="7" borderId="19" xfId="11" applyNumberFormat="1" applyFont="1" applyFill="1" applyBorder="1" applyAlignment="1">
      <alignment horizontal="center" vertical="center"/>
    </xf>
    <xf numFmtId="0" fontId="35" fillId="0" borderId="21" xfId="6" applyFont="1" applyBorder="1" applyAlignment="1">
      <alignment horizontal="left" indent="1"/>
    </xf>
    <xf numFmtId="166" fontId="35" fillId="0" borderId="44" xfId="6" applyNumberFormat="1" applyFont="1" applyBorder="1" applyAlignment="1">
      <alignment horizontal="center" vertical="center"/>
    </xf>
    <xf numFmtId="167" fontId="35" fillId="0" borderId="44" xfId="11" applyNumberFormat="1" applyFont="1" applyBorder="1" applyAlignment="1">
      <alignment horizontal="center" vertical="center"/>
    </xf>
    <xf numFmtId="0" fontId="35" fillId="0" borderId="20" xfId="6" applyFont="1" applyBorder="1" applyAlignment="1">
      <alignment horizontal="left" indent="1"/>
    </xf>
    <xf numFmtId="167" fontId="35" fillId="0" borderId="0" xfId="11" applyNumberFormat="1" applyFont="1" applyAlignment="1">
      <alignment horizontal="center" vertical="center"/>
    </xf>
    <xf numFmtId="0" fontId="35" fillId="0" borderId="0" xfId="6" applyFont="1" applyAlignment="1">
      <alignment horizontal="left" indent="1"/>
    </xf>
    <xf numFmtId="0" fontId="35" fillId="0" borderId="46" xfId="6" applyFont="1" applyBorder="1" applyAlignment="1">
      <alignment horizontal="left" indent="1"/>
    </xf>
    <xf numFmtId="171" fontId="11" fillId="0" borderId="0" xfId="6" applyNumberFormat="1" applyFont="1"/>
    <xf numFmtId="0" fontId="35" fillId="0" borderId="46" xfId="6" applyFont="1" applyBorder="1" applyAlignment="1">
      <alignment horizontal="left" wrapText="1" indent="1"/>
    </xf>
    <xf numFmtId="0" fontId="35" fillId="0" borderId="0" xfId="6" applyFont="1" applyAlignment="1">
      <alignment horizontal="left" wrapText="1" indent="1"/>
    </xf>
    <xf numFmtId="43" fontId="11" fillId="0" borderId="0" xfId="6" applyNumberFormat="1" applyFont="1"/>
    <xf numFmtId="0" fontId="35" fillId="0" borderId="20" xfId="6" applyFont="1" applyBorder="1" applyAlignment="1">
      <alignment horizontal="left" wrapText="1" indent="1"/>
    </xf>
    <xf numFmtId="0" fontId="35" fillId="0" borderId="45" xfId="6" applyFont="1" applyBorder="1" applyAlignment="1">
      <alignment horizontal="left" wrapText="1" indent="1"/>
    </xf>
    <xf numFmtId="0" fontId="35" fillId="0" borderId="44" xfId="6" applyFont="1" applyBorder="1" applyAlignment="1">
      <alignment horizontal="left" wrapText="1" indent="1"/>
    </xf>
    <xf numFmtId="0" fontId="35" fillId="0" borderId="45" xfId="6" applyFont="1" applyBorder="1" applyAlignment="1">
      <alignment horizontal="left" indent="1"/>
    </xf>
    <xf numFmtId="167" fontId="11" fillId="0" borderId="0" xfId="18" applyNumberFormat="1" applyFont="1"/>
    <xf numFmtId="0" fontId="32" fillId="5" borderId="58" xfId="6" applyFont="1" applyFill="1" applyBorder="1" applyAlignment="1">
      <alignment horizontal="left"/>
    </xf>
    <xf numFmtId="167" fontId="32" fillId="5" borderId="59" xfId="11" applyNumberFormat="1" applyFont="1" applyFill="1" applyBorder="1" applyAlignment="1">
      <alignment horizontal="center" vertical="center"/>
    </xf>
    <xf numFmtId="167" fontId="32" fillId="5" borderId="81" xfId="11" applyNumberFormat="1" applyFont="1" applyFill="1" applyBorder="1" applyAlignment="1">
      <alignment horizontal="center" vertical="center"/>
    </xf>
    <xf numFmtId="0" fontId="8" fillId="0" borderId="0" xfId="6" applyFont="1" applyAlignment="1">
      <alignment horizontal="left"/>
    </xf>
    <xf numFmtId="164" fontId="0" fillId="0" borderId="0" xfId="0" applyNumberFormat="1"/>
    <xf numFmtId="166" fontId="26" fillId="0" borderId="0" xfId="0" applyNumberFormat="1" applyFont="1"/>
    <xf numFmtId="166" fontId="0" fillId="0" borderId="0" xfId="0" applyNumberFormat="1"/>
    <xf numFmtId="0" fontId="15" fillId="0" borderId="0" xfId="19" applyFont="1" applyAlignment="1">
      <alignment vertical="center" wrapText="1" readingOrder="1"/>
    </xf>
    <xf numFmtId="0" fontId="11" fillId="0" borderId="0" xfId="19" applyFont="1"/>
    <xf numFmtId="0" fontId="14" fillId="0" borderId="0" xfId="19" applyFont="1" applyAlignment="1">
      <alignment horizontal="center" vertical="top" wrapText="1" readingOrder="1"/>
    </xf>
    <xf numFmtId="0" fontId="14" fillId="0" borderId="0" xfId="19" applyFont="1" applyAlignment="1">
      <alignment vertical="top" wrapText="1" readingOrder="1"/>
    </xf>
    <xf numFmtId="0" fontId="8" fillId="9" borderId="83" xfId="19" applyFont="1" applyFill="1" applyBorder="1" applyAlignment="1">
      <alignment horizontal="center" vertical="center"/>
    </xf>
    <xf numFmtId="166" fontId="12" fillId="8" borderId="0" xfId="19" applyNumberFormat="1" applyFont="1" applyFill="1"/>
    <xf numFmtId="164" fontId="12" fillId="8" borderId="0" xfId="19" applyNumberFormat="1" applyFont="1" applyFill="1" applyAlignment="1">
      <alignment horizontal="right"/>
    </xf>
    <xf numFmtId="0" fontId="12" fillId="0" borderId="0" xfId="19" applyFont="1" applyAlignment="1">
      <alignment horizontal="left" indent="1"/>
    </xf>
    <xf numFmtId="164" fontId="12" fillId="0" borderId="0" xfId="19" applyNumberFormat="1" applyFont="1" applyAlignment="1">
      <alignment horizontal="right"/>
    </xf>
    <xf numFmtId="0" fontId="12" fillId="6" borderId="0" xfId="19" applyFont="1" applyFill="1" applyAlignment="1">
      <alignment horizontal="left" indent="2"/>
    </xf>
    <xf numFmtId="164" fontId="12" fillId="6" borderId="0" xfId="19" applyNumberFormat="1" applyFont="1" applyFill="1" applyAlignment="1">
      <alignment horizontal="right"/>
    </xf>
    <xf numFmtId="0" fontId="11" fillId="0" borderId="0" xfId="19" applyFont="1" applyAlignment="1">
      <alignment horizontal="left" indent="3"/>
    </xf>
    <xf numFmtId="164" fontId="11" fillId="0" borderId="0" xfId="19" applyNumberFormat="1" applyFont="1" applyAlignment="1">
      <alignment horizontal="right"/>
    </xf>
    <xf numFmtId="0" fontId="26" fillId="0" borderId="0" xfId="14" applyAlignment="1">
      <alignment horizontal="left" indent="4"/>
    </xf>
    <xf numFmtId="164" fontId="26" fillId="0" borderId="0" xfId="14" applyNumberFormat="1"/>
    <xf numFmtId="0" fontId="2" fillId="0" borderId="0" xfId="14" applyFont="1" applyAlignment="1">
      <alignment horizontal="left" indent="3"/>
    </xf>
    <xf numFmtId="164" fontId="2" fillId="0" borderId="0" xfId="14" applyNumberFormat="1" applyFont="1"/>
    <xf numFmtId="0" fontId="26" fillId="0" borderId="0" xfId="14" applyAlignment="1">
      <alignment horizontal="left" indent="2"/>
    </xf>
    <xf numFmtId="0" fontId="2" fillId="0" borderId="0" xfId="14" applyFont="1" applyAlignment="1">
      <alignment horizontal="left" indent="1"/>
    </xf>
    <xf numFmtId="164" fontId="11" fillId="0" borderId="0" xfId="19" applyNumberFormat="1" applyFont="1"/>
    <xf numFmtId="0" fontId="12" fillId="0" borderId="84" xfId="19" applyFont="1" applyBorder="1" applyAlignment="1">
      <alignment horizontal="left"/>
    </xf>
    <xf numFmtId="164" fontId="12" fillId="0" borderId="84" xfId="19" applyNumberFormat="1" applyFont="1" applyBorder="1" applyAlignment="1">
      <alignment horizontal="right"/>
    </xf>
    <xf numFmtId="0" fontId="12" fillId="0" borderId="0" xfId="20" applyFont="1" applyAlignment="1">
      <alignment vertical="center"/>
    </xf>
    <xf numFmtId="0" fontId="11" fillId="0" borderId="0" xfId="21" applyFont="1"/>
    <xf numFmtId="0" fontId="1" fillId="0" borderId="0" xfId="21"/>
    <xf numFmtId="0" fontId="8" fillId="9" borderId="31" xfId="21" applyFont="1" applyFill="1" applyBorder="1" applyAlignment="1">
      <alignment horizontal="center" vertical="center" wrapText="1"/>
    </xf>
    <xf numFmtId="0" fontId="8" fillId="9" borderId="0" xfId="21" applyFont="1" applyFill="1" applyAlignment="1">
      <alignment horizontal="center" vertical="center" wrapText="1"/>
    </xf>
    <xf numFmtId="0" fontId="8" fillId="9" borderId="83" xfId="21" applyFont="1" applyFill="1" applyBorder="1" applyAlignment="1">
      <alignment horizontal="center" vertical="center"/>
    </xf>
    <xf numFmtId="0" fontId="8" fillId="9" borderId="41" xfId="21" applyFont="1" applyFill="1" applyBorder="1" applyAlignment="1">
      <alignment horizontal="center" vertical="center"/>
    </xf>
    <xf numFmtId="0" fontId="8" fillId="9" borderId="41" xfId="21" applyFont="1" applyFill="1" applyBorder="1" applyAlignment="1">
      <alignment horizontal="center" vertical="center" wrapText="1"/>
    </xf>
    <xf numFmtId="0" fontId="12" fillId="10" borderId="0" xfId="21" applyFont="1" applyFill="1" applyAlignment="1">
      <alignment horizontal="left"/>
    </xf>
    <xf numFmtId="166" fontId="12" fillId="10" borderId="0" xfId="21" applyNumberFormat="1" applyFont="1" applyFill="1" applyAlignment="1">
      <alignment horizontal="right"/>
    </xf>
    <xf numFmtId="167" fontId="12" fillId="10" borderId="0" xfId="22" applyNumberFormat="1" applyFont="1" applyFill="1" applyAlignment="1">
      <alignment horizontal="right"/>
    </xf>
    <xf numFmtId="0" fontId="11" fillId="0" borderId="0" xfId="21" applyFont="1" applyAlignment="1">
      <alignment horizontal="left" indent="2"/>
    </xf>
    <xf numFmtId="166" fontId="11" fillId="0" borderId="0" xfId="21" applyNumberFormat="1" applyFont="1" applyAlignment="1">
      <alignment horizontal="right"/>
    </xf>
    <xf numFmtId="167" fontId="11" fillId="0" borderId="0" xfId="22" applyNumberFormat="1" applyFont="1" applyAlignment="1">
      <alignment horizontal="right" vertical="center"/>
    </xf>
    <xf numFmtId="0" fontId="12" fillId="0" borderId="84" xfId="21" applyFont="1" applyBorder="1" applyAlignment="1">
      <alignment horizontal="left"/>
    </xf>
    <xf numFmtId="164" fontId="12" fillId="0" borderId="84" xfId="19" applyNumberFormat="1" applyFont="1" applyBorder="1"/>
    <xf numFmtId="9" fontId="12" fillId="0" borderId="84" xfId="22" applyFont="1" applyBorder="1" applyAlignment="1">
      <alignment horizontal="right"/>
    </xf>
    <xf numFmtId="0" fontId="11" fillId="0" borderId="0" xfId="23" applyFont="1"/>
    <xf numFmtId="0" fontId="41" fillId="0" borderId="0" xfId="19" applyFont="1" applyAlignment="1">
      <alignment vertical="center"/>
    </xf>
    <xf numFmtId="0" fontId="8" fillId="9" borderId="83" xfId="23" applyFont="1" applyFill="1" applyBorder="1" applyAlignment="1">
      <alignment horizontal="center" vertical="center"/>
    </xf>
    <xf numFmtId="0" fontId="8" fillId="9" borderId="41" xfId="23" applyFont="1" applyFill="1" applyBorder="1" applyAlignment="1">
      <alignment horizontal="center" vertical="center"/>
    </xf>
    <xf numFmtId="0" fontId="12" fillId="6" borderId="87" xfId="23" applyFont="1" applyFill="1" applyBorder="1" applyAlignment="1">
      <alignment horizontal="left"/>
    </xf>
    <xf numFmtId="166" fontId="12" fillId="10" borderId="87" xfId="23" applyNumberFormat="1" applyFont="1" applyFill="1" applyBorder="1"/>
    <xf numFmtId="0" fontId="12" fillId="0" borderId="0" xfId="23" applyFont="1" applyAlignment="1">
      <alignment horizontal="left" indent="1"/>
    </xf>
    <xf numFmtId="166" fontId="12" fillId="0" borderId="0" xfId="23" applyNumberFormat="1" applyFont="1"/>
    <xf numFmtId="0" fontId="11" fillId="0" borderId="0" xfId="23" applyFont="1" applyAlignment="1">
      <alignment horizontal="left" indent="2"/>
    </xf>
    <xf numFmtId="166" fontId="11" fillId="0" borderId="0" xfId="23" applyNumberFormat="1" applyFont="1"/>
    <xf numFmtId="0" fontId="11" fillId="0" borderId="0" xfId="23" applyFont="1" applyAlignment="1">
      <alignment horizontal="left" indent="3"/>
    </xf>
    <xf numFmtId="164" fontId="1" fillId="0" borderId="0" xfId="23" applyNumberFormat="1"/>
    <xf numFmtId="0" fontId="12" fillId="0" borderId="0" xfId="23" applyFont="1"/>
    <xf numFmtId="0" fontId="12" fillId="0" borderId="84" xfId="23" applyFont="1" applyBorder="1" applyAlignment="1">
      <alignment horizontal="left"/>
    </xf>
    <xf numFmtId="166" fontId="12" fillId="0" borderId="84" xfId="23" applyNumberFormat="1" applyFont="1" applyBorder="1"/>
    <xf numFmtId="0" fontId="15" fillId="0" borderId="0" xfId="20" applyFont="1" applyAlignment="1">
      <alignment vertical="center" wrapText="1" readingOrder="1"/>
    </xf>
    <xf numFmtId="0" fontId="11" fillId="0" borderId="0" xfId="24" applyFont="1"/>
    <xf numFmtId="0" fontId="14" fillId="0" borderId="0" xfId="20" applyFont="1" applyAlignment="1">
      <alignment vertical="top" wrapText="1" readingOrder="1"/>
    </xf>
    <xf numFmtId="0" fontId="12" fillId="0" borderId="0" xfId="24" applyFont="1" applyAlignment="1">
      <alignment horizontal="left" indent="1"/>
    </xf>
    <xf numFmtId="166" fontId="12" fillId="0" borderId="0" xfId="24" applyNumberFormat="1" applyFont="1" applyAlignment="1">
      <alignment horizontal="center" vertical="center"/>
    </xf>
    <xf numFmtId="0" fontId="11" fillId="0" borderId="0" xfId="24" applyFont="1" applyAlignment="1">
      <alignment horizontal="left" indent="2"/>
    </xf>
    <xf numFmtId="166" fontId="11" fillId="0" borderId="0" xfId="24" applyNumberFormat="1" applyFont="1" applyAlignment="1">
      <alignment horizontal="center" vertical="center"/>
    </xf>
    <xf numFmtId="0" fontId="1" fillId="0" borderId="0" xfId="24" applyAlignment="1">
      <alignment horizontal="left" indent="2"/>
    </xf>
    <xf numFmtId="0" fontId="12" fillId="0" borderId="84" xfId="24" applyFont="1" applyBorder="1" applyAlignment="1">
      <alignment horizontal="left"/>
    </xf>
    <xf numFmtId="166" fontId="12" fillId="0" borderId="84" xfId="24" applyNumberFormat="1" applyFont="1" applyBorder="1" applyAlignment="1">
      <alignment horizontal="center" vertical="center"/>
    </xf>
    <xf numFmtId="0" fontId="15" fillId="0" borderId="0" xfId="21" applyFont="1" applyAlignment="1">
      <alignment horizontal="left" indent="1"/>
    </xf>
    <xf numFmtId="166" fontId="15" fillId="0" borderId="0" xfId="21" applyNumberFormat="1" applyFont="1" applyAlignment="1">
      <alignment horizontal="right"/>
    </xf>
    <xf numFmtId="167" fontId="15" fillId="0" borderId="0" xfId="22" applyNumberFormat="1" applyFont="1" applyAlignment="1">
      <alignment horizontal="right" vertical="center"/>
    </xf>
    <xf numFmtId="166" fontId="12" fillId="10" borderId="87" xfId="23" applyNumberFormat="1" applyFont="1" applyFill="1" applyBorder="1" applyAlignment="1">
      <alignment horizontal="center"/>
    </xf>
    <xf numFmtId="0" fontId="11" fillId="0" borderId="0" xfId="3" applyFont="1" applyAlignment="1">
      <alignment horizontal="center" vertical="center"/>
    </xf>
    <xf numFmtId="0" fontId="15" fillId="0" borderId="0" xfId="5" applyFont="1" applyAlignment="1">
      <alignment horizontal="center" vertical="center" wrapText="1" readingOrder="1"/>
    </xf>
    <xf numFmtId="0" fontId="14" fillId="0" borderId="0" xfId="5" applyFont="1" applyAlignment="1">
      <alignment horizontal="center" vertical="top" wrapText="1" readingOrder="1"/>
    </xf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7" applyFont="1" applyAlignment="1">
      <alignment horizontal="center"/>
    </xf>
    <xf numFmtId="0" fontId="15" fillId="0" borderId="0" xfId="6" applyFont="1" applyAlignment="1">
      <alignment horizontal="center" vertical="center" wrapText="1" readingOrder="1"/>
    </xf>
    <xf numFmtId="0" fontId="14" fillId="0" borderId="0" xfId="6" applyFont="1" applyAlignment="1">
      <alignment horizontal="center" vertical="top" wrapText="1" readingOrder="1"/>
    </xf>
    <xf numFmtId="0" fontId="15" fillId="0" borderId="0" xfId="8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9" fillId="2" borderId="2" xfId="7" applyFont="1" applyFill="1" applyBorder="1" applyAlignment="1">
      <alignment horizontal="center" vertical="center"/>
    </xf>
    <xf numFmtId="0" fontId="19" fillId="2" borderId="12" xfId="7" applyFont="1" applyFill="1" applyBorder="1" applyAlignment="1">
      <alignment horizontal="center" vertical="center"/>
    </xf>
    <xf numFmtId="0" fontId="19" fillId="2" borderId="16" xfId="7" applyFont="1" applyFill="1" applyBorder="1" applyAlignment="1">
      <alignment horizontal="center" vertical="center"/>
    </xf>
    <xf numFmtId="0" fontId="19" fillId="2" borderId="3" xfId="7" applyFont="1" applyFill="1" applyBorder="1" applyAlignment="1">
      <alignment horizontal="center" vertical="center"/>
    </xf>
    <xf numFmtId="0" fontId="19" fillId="2" borderId="4" xfId="7" applyFont="1" applyFill="1" applyBorder="1" applyAlignment="1">
      <alignment horizontal="center" vertical="center" wrapText="1"/>
    </xf>
    <xf numFmtId="0" fontId="19" fillId="2" borderId="5" xfId="7" applyFont="1" applyFill="1" applyBorder="1" applyAlignment="1">
      <alignment horizontal="center" vertical="center" wrapText="1"/>
    </xf>
    <xf numFmtId="0" fontId="19" fillId="2" borderId="8" xfId="7" applyFont="1" applyFill="1" applyBorder="1" applyAlignment="1">
      <alignment horizontal="center" vertical="center" wrapText="1"/>
    </xf>
    <xf numFmtId="0" fontId="19" fillId="2" borderId="9" xfId="7" applyFont="1" applyFill="1" applyBorder="1" applyAlignment="1">
      <alignment horizontal="center" vertical="center" wrapText="1"/>
    </xf>
    <xf numFmtId="0" fontId="19" fillId="2" borderId="14" xfId="7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19" fillId="2" borderId="6" xfId="7" applyFont="1" applyFill="1" applyBorder="1" applyAlignment="1">
      <alignment horizontal="center" vertical="center" wrapText="1"/>
    </xf>
    <xf numFmtId="0" fontId="19" fillId="2" borderId="13" xfId="7" applyFont="1" applyFill="1" applyBorder="1" applyAlignment="1">
      <alignment horizontal="center" vertical="center" wrapText="1"/>
    </xf>
    <xf numFmtId="0" fontId="19" fillId="2" borderId="3" xfId="7" applyFont="1" applyFill="1" applyBorder="1" applyAlignment="1">
      <alignment horizontal="center" vertical="center" wrapText="1"/>
    </xf>
    <xf numFmtId="0" fontId="19" fillId="2" borderId="7" xfId="7" applyFont="1" applyFill="1" applyBorder="1" applyAlignment="1">
      <alignment horizontal="center" vertical="center" wrapText="1"/>
    </xf>
    <xf numFmtId="0" fontId="27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32" fillId="2" borderId="26" xfId="6" applyFont="1" applyFill="1" applyBorder="1" applyAlignment="1">
      <alignment horizontal="center" vertical="center"/>
    </xf>
    <xf numFmtId="0" fontId="32" fillId="2" borderId="32" xfId="6" applyFont="1" applyFill="1" applyBorder="1" applyAlignment="1">
      <alignment horizontal="center" vertical="center"/>
    </xf>
    <xf numFmtId="0" fontId="32" fillId="2" borderId="40" xfId="6" applyFont="1" applyFill="1" applyBorder="1" applyAlignment="1">
      <alignment horizontal="center" vertical="center"/>
    </xf>
    <xf numFmtId="0" fontId="32" fillId="5" borderId="28" xfId="6" applyFont="1" applyFill="1" applyBorder="1" applyAlignment="1">
      <alignment horizontal="center" vertical="center"/>
    </xf>
    <xf numFmtId="0" fontId="32" fillId="5" borderId="29" xfId="6" applyFont="1" applyFill="1" applyBorder="1" applyAlignment="1">
      <alignment horizontal="center" vertical="center"/>
    </xf>
    <xf numFmtId="0" fontId="32" fillId="5" borderId="30" xfId="6" applyFont="1" applyFill="1" applyBorder="1" applyAlignment="1">
      <alignment horizontal="center" vertical="center"/>
    </xf>
    <xf numFmtId="0" fontId="32" fillId="2" borderId="31" xfId="6" applyFont="1" applyFill="1" applyBorder="1" applyAlignment="1">
      <alignment horizontal="center" vertical="center" wrapText="1"/>
    </xf>
    <xf numFmtId="0" fontId="32" fillId="2" borderId="32" xfId="6" applyFont="1" applyFill="1" applyBorder="1" applyAlignment="1">
      <alignment horizontal="center" vertical="center" wrapText="1"/>
    </xf>
    <xf numFmtId="0" fontId="32" fillId="2" borderId="39" xfId="6" applyFont="1" applyFill="1" applyBorder="1" applyAlignment="1">
      <alignment horizontal="center" vertical="center" wrapText="1"/>
    </xf>
    <xf numFmtId="0" fontId="32" fillId="2" borderId="40" xfId="6" applyFont="1" applyFill="1" applyBorder="1" applyAlignment="1">
      <alignment horizontal="center" vertical="center" wrapText="1"/>
    </xf>
    <xf numFmtId="0" fontId="32" fillId="2" borderId="33" xfId="6" applyFont="1" applyFill="1" applyBorder="1" applyAlignment="1">
      <alignment horizontal="center" vertical="center" wrapText="1"/>
    </xf>
    <xf numFmtId="0" fontId="32" fillId="2" borderId="41" xfId="6" applyFont="1" applyFill="1" applyBorder="1" applyAlignment="1">
      <alignment horizontal="center" vertical="center" wrapText="1"/>
    </xf>
    <xf numFmtId="0" fontId="32" fillId="2" borderId="34" xfId="6" applyFont="1" applyFill="1" applyBorder="1" applyAlignment="1">
      <alignment horizontal="center" vertical="center" wrapText="1"/>
    </xf>
    <xf numFmtId="0" fontId="32" fillId="5" borderId="35" xfId="6" applyFont="1" applyFill="1" applyBorder="1" applyAlignment="1">
      <alignment horizontal="center" vertical="center"/>
    </xf>
    <xf numFmtId="0" fontId="32" fillId="5" borderId="36" xfId="6" applyFont="1" applyFill="1" applyBorder="1" applyAlignment="1">
      <alignment horizontal="center" vertical="center"/>
    </xf>
    <xf numFmtId="0" fontId="32" fillId="5" borderId="37" xfId="6" applyFont="1" applyFill="1" applyBorder="1" applyAlignment="1">
      <alignment horizontal="center" vertical="center"/>
    </xf>
    <xf numFmtId="0" fontId="32" fillId="2" borderId="38" xfId="6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32" fillId="2" borderId="60" xfId="6" applyFont="1" applyFill="1" applyBorder="1" applyAlignment="1">
      <alignment horizontal="center" vertical="center"/>
    </xf>
    <xf numFmtId="0" fontId="32" fillId="2" borderId="33" xfId="6" applyFont="1" applyFill="1" applyBorder="1" applyAlignment="1">
      <alignment horizontal="center" vertical="center"/>
    </xf>
    <xf numFmtId="0" fontId="32" fillId="2" borderId="41" xfId="6" applyFont="1" applyFill="1" applyBorder="1" applyAlignment="1">
      <alignment horizontal="center" vertical="center"/>
    </xf>
    <xf numFmtId="0" fontId="32" fillId="5" borderId="39" xfId="6" applyFont="1" applyFill="1" applyBorder="1" applyAlignment="1">
      <alignment horizontal="center" vertical="center"/>
    </xf>
    <xf numFmtId="0" fontId="32" fillId="5" borderId="61" xfId="6" applyFont="1" applyFill="1" applyBorder="1" applyAlignment="1">
      <alignment horizontal="center" vertical="center"/>
    </xf>
    <xf numFmtId="0" fontId="32" fillId="5" borderId="40" xfId="6" applyFont="1" applyFill="1" applyBorder="1" applyAlignment="1">
      <alignment horizontal="center" vertical="center"/>
    </xf>
    <xf numFmtId="0" fontId="32" fillId="2" borderId="71" xfId="6" applyFont="1" applyFill="1" applyBorder="1" applyAlignment="1">
      <alignment horizontal="center" vertical="center" wrapText="1"/>
    </xf>
    <xf numFmtId="0" fontId="32" fillId="2" borderId="26" xfId="6" applyFont="1" applyFill="1" applyBorder="1" applyAlignment="1">
      <alignment horizontal="center" vertical="center" wrapText="1"/>
    </xf>
    <xf numFmtId="0" fontId="32" fillId="2" borderId="0" xfId="6" applyFont="1" applyFill="1" applyAlignment="1">
      <alignment horizontal="center" vertical="center" wrapText="1"/>
    </xf>
    <xf numFmtId="0" fontId="32" fillId="2" borderId="61" xfId="6" applyFont="1" applyFill="1" applyBorder="1" applyAlignment="1">
      <alignment horizontal="center" vertical="center" wrapText="1"/>
    </xf>
    <xf numFmtId="0" fontId="32" fillId="2" borderId="72" xfId="6" applyFont="1" applyFill="1" applyBorder="1" applyAlignment="1">
      <alignment horizontal="center" vertical="center" wrapText="1"/>
    </xf>
    <xf numFmtId="0" fontId="32" fillId="2" borderId="75" xfId="6" applyFont="1" applyFill="1" applyBorder="1" applyAlignment="1">
      <alignment horizontal="center" vertical="center" wrapText="1"/>
    </xf>
    <xf numFmtId="0" fontId="32" fillId="2" borderId="78" xfId="6" applyFont="1" applyFill="1" applyBorder="1" applyAlignment="1">
      <alignment horizontal="center" vertical="center" wrapText="1"/>
    </xf>
    <xf numFmtId="0" fontId="32" fillId="2" borderId="73" xfId="6" applyFont="1" applyFill="1" applyBorder="1" applyAlignment="1">
      <alignment horizontal="center" vertical="center"/>
    </xf>
    <xf numFmtId="0" fontId="32" fillId="2" borderId="76" xfId="6" applyFont="1" applyFill="1" applyBorder="1" applyAlignment="1">
      <alignment horizontal="center" vertical="center"/>
    </xf>
    <xf numFmtId="0" fontId="32" fillId="2" borderId="79" xfId="6" applyFont="1" applyFill="1" applyBorder="1" applyAlignment="1">
      <alignment horizontal="center" vertical="center"/>
    </xf>
    <xf numFmtId="0" fontId="32" fillId="2" borderId="74" xfId="6" applyFont="1" applyFill="1" applyBorder="1" applyAlignment="1">
      <alignment horizontal="center" vertical="center"/>
    </xf>
    <xf numFmtId="0" fontId="32" fillId="2" borderId="77" xfId="6" applyFont="1" applyFill="1" applyBorder="1" applyAlignment="1">
      <alignment horizontal="center" vertical="center"/>
    </xf>
    <xf numFmtId="0" fontId="32" fillId="2" borderId="80" xfId="6" applyFont="1" applyFill="1" applyBorder="1" applyAlignment="1">
      <alignment horizontal="center" vertical="center"/>
    </xf>
    <xf numFmtId="0" fontId="15" fillId="0" borderId="0" xfId="13" applyFont="1" applyAlignment="1">
      <alignment horizontal="center" vertical="center" wrapText="1" readingOrder="1"/>
    </xf>
    <xf numFmtId="0" fontId="14" fillId="0" borderId="0" xfId="13" applyFont="1" applyAlignment="1">
      <alignment horizontal="center" vertical="top" wrapText="1" readingOrder="1"/>
    </xf>
    <xf numFmtId="0" fontId="15" fillId="0" borderId="0" xfId="6" applyFont="1" applyAlignment="1">
      <alignment horizontal="center"/>
    </xf>
    <xf numFmtId="0" fontId="32" fillId="2" borderId="62" xfId="6" applyFont="1" applyFill="1" applyBorder="1" applyAlignment="1">
      <alignment horizontal="center" vertical="center" wrapText="1"/>
    </xf>
    <xf numFmtId="0" fontId="32" fillId="5" borderId="61" xfId="7" applyFont="1" applyFill="1" applyBorder="1" applyAlignment="1">
      <alignment horizontal="center"/>
    </xf>
    <xf numFmtId="0" fontId="8" fillId="9" borderId="34" xfId="19" applyFont="1" applyFill="1" applyBorder="1" applyAlignment="1">
      <alignment horizontal="center" vertical="center"/>
    </xf>
    <xf numFmtId="0" fontId="8" fillId="9" borderId="82" xfId="19" applyFont="1" applyFill="1" applyBorder="1" applyAlignment="1">
      <alignment horizontal="center" vertical="center"/>
    </xf>
    <xf numFmtId="0" fontId="8" fillId="9" borderId="34" xfId="19" applyFont="1" applyFill="1" applyBorder="1" applyAlignment="1">
      <alignment horizontal="center" vertical="center" wrapText="1"/>
    </xf>
    <xf numFmtId="0" fontId="8" fillId="9" borderId="33" xfId="19" applyFont="1" applyFill="1" applyBorder="1" applyAlignment="1">
      <alignment horizontal="center" vertical="center" wrapText="1"/>
    </xf>
    <xf numFmtId="0" fontId="8" fillId="9" borderId="41" xfId="19" applyFont="1" applyFill="1" applyBorder="1" applyAlignment="1">
      <alignment horizontal="center" vertical="center" wrapText="1"/>
    </xf>
    <xf numFmtId="0" fontId="8" fillId="9" borderId="33" xfId="19" applyFont="1" applyFill="1" applyBorder="1" applyAlignment="1">
      <alignment horizontal="center" vertical="center"/>
    </xf>
    <xf numFmtId="0" fontId="8" fillId="9" borderId="41" xfId="19" applyFont="1" applyFill="1" applyBorder="1" applyAlignment="1">
      <alignment horizontal="center" vertical="center"/>
    </xf>
    <xf numFmtId="0" fontId="15" fillId="0" borderId="0" xfId="19" applyFont="1" applyAlignment="1">
      <alignment horizontal="center" vertical="center" wrapText="1" readingOrder="1"/>
    </xf>
    <xf numFmtId="0" fontId="14" fillId="0" borderId="0" xfId="19" applyFont="1" applyAlignment="1">
      <alignment horizontal="center" vertical="top" wrapText="1" readingOrder="1"/>
    </xf>
    <xf numFmtId="0" fontId="40" fillId="0" borderId="0" xfId="19" applyFont="1" applyAlignment="1">
      <alignment horizontal="center" vertical="center"/>
    </xf>
    <xf numFmtId="0" fontId="42" fillId="0" borderId="0" xfId="19" applyFont="1" applyAlignment="1">
      <alignment horizontal="center" vertical="center"/>
    </xf>
    <xf numFmtId="0" fontId="8" fillId="9" borderId="34" xfId="21" applyFont="1" applyFill="1" applyBorder="1" applyAlignment="1">
      <alignment horizontal="center" vertical="center"/>
    </xf>
    <xf numFmtId="0" fontId="8" fillId="9" borderId="82" xfId="21" applyFont="1" applyFill="1" applyBorder="1" applyAlignment="1">
      <alignment horizontal="center" vertical="center"/>
    </xf>
    <xf numFmtId="0" fontId="8" fillId="9" borderId="34" xfId="21" applyFont="1" applyFill="1" applyBorder="1" applyAlignment="1">
      <alignment horizontal="center" vertical="center" wrapText="1"/>
    </xf>
    <xf numFmtId="0" fontId="8" fillId="9" borderId="33" xfId="21" applyFont="1" applyFill="1" applyBorder="1" applyAlignment="1">
      <alignment horizontal="center" vertical="center"/>
    </xf>
    <xf numFmtId="0" fontId="8" fillId="9" borderId="41" xfId="21" applyFont="1" applyFill="1" applyBorder="1" applyAlignment="1">
      <alignment horizontal="center" vertical="center"/>
    </xf>
    <xf numFmtId="0" fontId="8" fillId="9" borderId="62" xfId="21" applyFont="1" applyFill="1" applyBorder="1" applyAlignment="1">
      <alignment horizontal="center" vertical="center" wrapText="1"/>
    </xf>
    <xf numFmtId="0" fontId="8" fillId="9" borderId="38" xfId="21" applyFont="1" applyFill="1" applyBorder="1" applyAlignment="1">
      <alignment horizontal="center" vertical="center" wrapText="1"/>
    </xf>
    <xf numFmtId="0" fontId="8" fillId="9" borderId="85" xfId="21" applyFont="1" applyFill="1" applyBorder="1" applyAlignment="1">
      <alignment horizontal="center" vertical="center" wrapText="1"/>
    </xf>
    <xf numFmtId="0" fontId="8" fillId="9" borderId="86" xfId="21" applyFont="1" applyFill="1" applyBorder="1" applyAlignment="1">
      <alignment horizontal="center" vertical="center" wrapText="1"/>
    </xf>
    <xf numFmtId="0" fontId="8" fillId="9" borderId="31" xfId="21" applyFont="1" applyFill="1" applyBorder="1" applyAlignment="1">
      <alignment horizontal="center" vertical="center" wrapText="1"/>
    </xf>
    <xf numFmtId="0" fontId="8" fillId="9" borderId="0" xfId="21" applyFont="1" applyFill="1" applyAlignment="1">
      <alignment horizontal="center" vertical="center" wrapText="1"/>
    </xf>
    <xf numFmtId="0" fontId="8" fillId="9" borderId="22" xfId="21" applyFont="1" applyFill="1" applyBorder="1" applyAlignment="1">
      <alignment horizontal="center" vertical="center" wrapText="1"/>
    </xf>
    <xf numFmtId="0" fontId="40" fillId="0" borderId="0" xfId="21" applyFont="1" applyAlignment="1">
      <alignment horizontal="center" vertical="center"/>
    </xf>
    <xf numFmtId="0" fontId="8" fillId="9" borderId="34" xfId="23" applyFont="1" applyFill="1" applyBorder="1" applyAlignment="1">
      <alignment horizontal="center" vertical="center" wrapText="1"/>
    </xf>
    <xf numFmtId="0" fontId="8" fillId="9" borderId="33" xfId="23" applyFont="1" applyFill="1" applyBorder="1" applyAlignment="1">
      <alignment horizontal="center" vertical="center"/>
    </xf>
    <xf numFmtId="0" fontId="8" fillId="9" borderId="41" xfId="23" applyFont="1" applyFill="1" applyBorder="1" applyAlignment="1">
      <alignment horizontal="center" vertical="center"/>
    </xf>
    <xf numFmtId="0" fontId="40" fillId="0" borderId="0" xfId="23" applyFont="1" applyAlignment="1">
      <alignment horizontal="center" vertical="center"/>
    </xf>
    <xf numFmtId="0" fontId="42" fillId="0" borderId="61" xfId="19" applyFont="1" applyBorder="1" applyAlignment="1">
      <alignment horizontal="center" vertical="center"/>
    </xf>
    <xf numFmtId="0" fontId="8" fillId="9" borderId="34" xfId="23" applyFont="1" applyFill="1" applyBorder="1" applyAlignment="1">
      <alignment horizontal="center" vertical="center"/>
    </xf>
    <xf numFmtId="0" fontId="8" fillId="9" borderId="82" xfId="23" applyFont="1" applyFill="1" applyBorder="1" applyAlignment="1">
      <alignment horizontal="center" vertical="center"/>
    </xf>
    <xf numFmtId="0" fontId="8" fillId="9" borderId="82" xfId="23" applyFont="1" applyFill="1" applyBorder="1" applyAlignment="1">
      <alignment horizontal="center" vertical="center" wrapText="1"/>
    </xf>
    <xf numFmtId="0" fontId="8" fillId="9" borderId="33" xfId="23" applyFont="1" applyFill="1" applyBorder="1" applyAlignment="1">
      <alignment horizontal="center" vertical="center" wrapText="1"/>
    </xf>
    <xf numFmtId="0" fontId="8" fillId="9" borderId="41" xfId="23" applyFont="1" applyFill="1" applyBorder="1" applyAlignment="1">
      <alignment horizontal="center" vertical="center" wrapText="1"/>
    </xf>
    <xf numFmtId="0" fontId="15" fillId="0" borderId="0" xfId="20" applyFont="1" applyAlignment="1">
      <alignment horizontal="center" vertical="center" wrapText="1" readingOrder="1"/>
    </xf>
    <xf numFmtId="0" fontId="14" fillId="0" borderId="0" xfId="20" applyFont="1" applyAlignment="1">
      <alignment horizontal="center" vertical="top" wrapText="1" readingOrder="1"/>
    </xf>
    <xf numFmtId="0" fontId="40" fillId="0" borderId="0" xfId="24" applyFont="1" applyAlignment="1">
      <alignment horizontal="center" vertical="center"/>
    </xf>
    <xf numFmtId="0" fontId="20" fillId="6" borderId="19" xfId="7" applyFont="1" applyFill="1" applyBorder="1" applyAlignment="1">
      <alignment horizontal="left"/>
    </xf>
    <xf numFmtId="164" fontId="21" fillId="6" borderId="19" xfId="9" applyNumberFormat="1" applyFont="1" applyFill="1" applyBorder="1" applyAlignment="1">
      <alignment horizontal="right" vertical="center"/>
    </xf>
    <xf numFmtId="167" fontId="21" fillId="6" borderId="19" xfId="1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0" fillId="0" borderId="0" xfId="1" applyFont="1"/>
    <xf numFmtId="0" fontId="15" fillId="6" borderId="10" xfId="7" applyFont="1" applyFill="1" applyBorder="1"/>
    <xf numFmtId="0" fontId="34" fillId="6" borderId="48" xfId="6" applyFont="1" applyFill="1" applyBorder="1" applyAlignment="1">
      <alignment horizontal="left" vertical="center" wrapText="1"/>
    </xf>
    <xf numFmtId="166" fontId="34" fillId="6" borderId="19" xfId="6" applyNumberFormat="1" applyFont="1" applyFill="1" applyBorder="1" applyAlignment="1">
      <alignment horizontal="center" vertical="center"/>
    </xf>
    <xf numFmtId="167" fontId="34" fillId="6" borderId="19" xfId="11" applyNumberFormat="1" applyFont="1" applyFill="1" applyBorder="1" applyAlignment="1">
      <alignment horizontal="center" vertical="center"/>
    </xf>
    <xf numFmtId="167" fontId="21" fillId="6" borderId="0" xfId="11" applyNumberFormat="1" applyFont="1" applyFill="1" applyBorder="1" applyAlignment="1">
      <alignment horizontal="right" vertical="center"/>
    </xf>
    <xf numFmtId="164" fontId="21" fillId="6" borderId="0" xfId="9" applyNumberFormat="1" applyFont="1" applyFill="1" applyBorder="1" applyAlignment="1">
      <alignment horizontal="right" vertical="center"/>
    </xf>
    <xf numFmtId="164" fontId="21" fillId="0" borderId="88" xfId="9" applyNumberFormat="1" applyFont="1" applyFill="1" applyBorder="1" applyAlignment="1">
      <alignment horizontal="right" vertical="center"/>
    </xf>
    <xf numFmtId="167" fontId="21" fillId="0" borderId="88" xfId="11" applyNumberFormat="1" applyFont="1" applyBorder="1" applyAlignment="1">
      <alignment horizontal="right" vertical="center"/>
    </xf>
    <xf numFmtId="164" fontId="21" fillId="0" borderId="88" xfId="9" applyNumberFormat="1" applyFont="1" applyBorder="1" applyAlignment="1">
      <alignment horizontal="right" vertical="center"/>
    </xf>
  </cellXfs>
  <cellStyles count="25">
    <cellStyle name="Millares" xfId="1" builtinId="3"/>
    <cellStyle name="Millares 2 2 2 2 2" xfId="9" xr:uid="{0105618C-1CAB-4BB7-8601-AA9B0D86E82B}"/>
    <cellStyle name="Millares 2 4" xfId="4" xr:uid="{05898B6C-6626-44FD-A106-1D5ADCDE209F}"/>
    <cellStyle name="Normal" xfId="0" builtinId="0"/>
    <cellStyle name="Normal 10 2 2 2" xfId="7" xr:uid="{9FB5BA37-CBE9-4950-AC31-031677060E89}"/>
    <cellStyle name="Normal 10 3" xfId="10" xr:uid="{BA6633D3-CA30-4945-BB50-FC09737F9050}"/>
    <cellStyle name="Normal 10 6 2" xfId="24" xr:uid="{ACB7E3BE-1B21-4C60-9D93-F90406D743E8}"/>
    <cellStyle name="Normal 10 9" xfId="23" xr:uid="{80A1EEB1-D4FD-4EF5-934A-445A29EC70A9}"/>
    <cellStyle name="Normal 11" xfId="16" xr:uid="{9AB88F2B-2EBB-4FEE-9034-F7819DFFDADD}"/>
    <cellStyle name="Normal 2 2 10" xfId="19" xr:uid="{3CBD2610-6524-4073-B4F4-3B0410F97E51}"/>
    <cellStyle name="Normal 2 2 11" xfId="5" xr:uid="{00F531E2-FF99-4B73-9F38-5E595ECDF146}"/>
    <cellStyle name="Normal 2 2 2 2 2 2" xfId="6" xr:uid="{9FE0D4AB-B91E-4365-B098-F5043D8A0CD1}"/>
    <cellStyle name="Normal 2 2 3" xfId="13" xr:uid="{C2D9AB53-BE20-468F-A98E-66395453ABC5}"/>
    <cellStyle name="Normal 2 2 6 2" xfId="20" xr:uid="{3EA66086-F3C6-4BBC-8848-C6650F042957}"/>
    <cellStyle name="Normal 2 2 9" xfId="17" xr:uid="{1F7F38DB-12DD-464C-8CE7-EAECB26C9BB8}"/>
    <cellStyle name="Normal 2 3" xfId="14" xr:uid="{53BCA928-47A8-4B90-8871-391100B6BDF4}"/>
    <cellStyle name="Normal 3" xfId="3" xr:uid="{D0F80242-5376-4C7C-B38A-A38CA93FC455}"/>
    <cellStyle name="Normal 3 2" xfId="8" xr:uid="{AF537FD1-282D-4405-8067-70D1CA94569D}"/>
    <cellStyle name="Normal 3 2 2 4" xfId="21" xr:uid="{DFCD99DC-DB15-4EB7-8148-B15146FDEEEF}"/>
    <cellStyle name="Percent 2" xfId="18" xr:uid="{272F0AF5-68A4-4465-958A-F85661A1ABE8}"/>
    <cellStyle name="Porcentaje" xfId="2" builtinId="5"/>
    <cellStyle name="Porcentaje 2 2 2 2 2" xfId="11" xr:uid="{841C6091-0928-42B5-8D65-F108755F3F84}"/>
    <cellStyle name="Porcentaje 2 4" xfId="12" xr:uid="{223BE5FB-FE74-4A06-B557-464B03D8E120}"/>
    <cellStyle name="Porcentaje 3 2" xfId="15" xr:uid="{C967E07C-6EE0-4B87-861B-7F09EEB81FBF}"/>
    <cellStyle name="Porcentaje 3 2 2 4" xfId="22" xr:uid="{2BC56210-7F36-42F7-B5D1-B765DA737E24}"/>
  </cellStyles>
  <dxfs count="2">
    <dxf>
      <numFmt numFmtId="164" formatCode="#,##0.0,,"/>
    </dxf>
    <dxf>
      <numFmt numFmtId="164" formatCode="#,##0.0,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1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8.xml"/><Relationship Id="rId138" Type="http://schemas.openxmlformats.org/officeDocument/2006/relationships/externalLink" Target="externalLinks/externalLink122.xml"/><Relationship Id="rId159" Type="http://schemas.openxmlformats.org/officeDocument/2006/relationships/externalLink" Target="externalLinks/externalLink143.xml"/><Relationship Id="rId170" Type="http://schemas.openxmlformats.org/officeDocument/2006/relationships/externalLink" Target="externalLinks/externalLink154.xml"/><Relationship Id="rId107" Type="http://schemas.openxmlformats.org/officeDocument/2006/relationships/externalLink" Target="externalLinks/externalLink9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8.xml"/><Relationship Id="rId128" Type="http://schemas.openxmlformats.org/officeDocument/2006/relationships/externalLink" Target="externalLinks/externalLink112.xml"/><Relationship Id="rId149" Type="http://schemas.openxmlformats.org/officeDocument/2006/relationships/externalLink" Target="externalLinks/externalLink13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9.xml"/><Relationship Id="rId160" Type="http://schemas.openxmlformats.org/officeDocument/2006/relationships/externalLink" Target="externalLinks/externalLink144.xml"/><Relationship Id="rId181" Type="http://schemas.openxmlformats.org/officeDocument/2006/relationships/theme" Target="theme/theme1.xml"/><Relationship Id="rId22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8.xml"/><Relationship Id="rId118" Type="http://schemas.openxmlformats.org/officeDocument/2006/relationships/externalLink" Target="externalLinks/externalLink102.xml"/><Relationship Id="rId139" Type="http://schemas.openxmlformats.org/officeDocument/2006/relationships/externalLink" Target="externalLinks/externalLink123.xml"/><Relationship Id="rId85" Type="http://schemas.openxmlformats.org/officeDocument/2006/relationships/externalLink" Target="externalLinks/externalLink69.xml"/><Relationship Id="rId150" Type="http://schemas.openxmlformats.org/officeDocument/2006/relationships/externalLink" Target="externalLinks/externalLink134.xml"/><Relationship Id="rId171" Type="http://schemas.openxmlformats.org/officeDocument/2006/relationships/externalLink" Target="externalLinks/externalLink15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7.xml"/><Relationship Id="rId108" Type="http://schemas.openxmlformats.org/officeDocument/2006/relationships/externalLink" Target="externalLinks/externalLink92.xml"/><Relationship Id="rId129" Type="http://schemas.openxmlformats.org/officeDocument/2006/relationships/externalLink" Target="externalLinks/externalLink113.xml"/><Relationship Id="rId54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80.xml"/><Relationship Id="rId140" Type="http://schemas.openxmlformats.org/officeDocument/2006/relationships/externalLink" Target="externalLinks/externalLink124.xml"/><Relationship Id="rId161" Type="http://schemas.openxmlformats.org/officeDocument/2006/relationships/externalLink" Target="externalLinks/externalLink145.xml"/><Relationship Id="rId182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03.xml"/><Relationship Id="rId44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49.xml"/><Relationship Id="rId86" Type="http://schemas.openxmlformats.org/officeDocument/2006/relationships/externalLink" Target="externalLinks/externalLink70.xml"/><Relationship Id="rId130" Type="http://schemas.openxmlformats.org/officeDocument/2006/relationships/externalLink" Target="externalLinks/externalLink114.xml"/><Relationship Id="rId151" Type="http://schemas.openxmlformats.org/officeDocument/2006/relationships/externalLink" Target="externalLinks/externalLink135.xml"/><Relationship Id="rId172" Type="http://schemas.openxmlformats.org/officeDocument/2006/relationships/externalLink" Target="externalLinks/externalLink156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109" Type="http://schemas.openxmlformats.org/officeDocument/2006/relationships/externalLink" Target="externalLinks/externalLink9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04" Type="http://schemas.openxmlformats.org/officeDocument/2006/relationships/externalLink" Target="externalLinks/externalLink88.xml"/><Relationship Id="rId120" Type="http://schemas.openxmlformats.org/officeDocument/2006/relationships/externalLink" Target="externalLinks/externalLink104.xml"/><Relationship Id="rId125" Type="http://schemas.openxmlformats.org/officeDocument/2006/relationships/externalLink" Target="externalLinks/externalLink109.xml"/><Relationship Id="rId141" Type="http://schemas.openxmlformats.org/officeDocument/2006/relationships/externalLink" Target="externalLinks/externalLink125.xml"/><Relationship Id="rId146" Type="http://schemas.openxmlformats.org/officeDocument/2006/relationships/externalLink" Target="externalLinks/externalLink130.xml"/><Relationship Id="rId167" Type="http://schemas.openxmlformats.org/officeDocument/2006/relationships/externalLink" Target="externalLinks/externalLink15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162" Type="http://schemas.openxmlformats.org/officeDocument/2006/relationships/externalLink" Target="externalLinks/externalLink146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externalLink" Target="externalLinks/externalLink94.xml"/><Relationship Id="rId115" Type="http://schemas.openxmlformats.org/officeDocument/2006/relationships/externalLink" Target="externalLinks/externalLink99.xml"/><Relationship Id="rId131" Type="http://schemas.openxmlformats.org/officeDocument/2006/relationships/externalLink" Target="externalLinks/externalLink115.xml"/><Relationship Id="rId136" Type="http://schemas.openxmlformats.org/officeDocument/2006/relationships/externalLink" Target="externalLinks/externalLink120.xml"/><Relationship Id="rId157" Type="http://schemas.openxmlformats.org/officeDocument/2006/relationships/externalLink" Target="externalLinks/externalLink141.xml"/><Relationship Id="rId178" Type="http://schemas.openxmlformats.org/officeDocument/2006/relationships/externalLink" Target="externalLinks/externalLink162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52" Type="http://schemas.openxmlformats.org/officeDocument/2006/relationships/externalLink" Target="externalLinks/externalLink136.xml"/><Relationship Id="rId173" Type="http://schemas.openxmlformats.org/officeDocument/2006/relationships/externalLink" Target="externalLinks/externalLink157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126" Type="http://schemas.openxmlformats.org/officeDocument/2006/relationships/externalLink" Target="externalLinks/externalLink110.xml"/><Relationship Id="rId147" Type="http://schemas.openxmlformats.org/officeDocument/2006/relationships/externalLink" Target="externalLinks/externalLink131.xml"/><Relationship Id="rId168" Type="http://schemas.openxmlformats.org/officeDocument/2006/relationships/externalLink" Target="externalLinks/externalLink1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121" Type="http://schemas.openxmlformats.org/officeDocument/2006/relationships/externalLink" Target="externalLinks/externalLink105.xml"/><Relationship Id="rId142" Type="http://schemas.openxmlformats.org/officeDocument/2006/relationships/externalLink" Target="externalLinks/externalLink126.xml"/><Relationship Id="rId163" Type="http://schemas.openxmlformats.org/officeDocument/2006/relationships/externalLink" Target="externalLinks/externalLink147.xml"/><Relationship Id="rId184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116" Type="http://schemas.openxmlformats.org/officeDocument/2006/relationships/externalLink" Target="externalLinks/externalLink100.xml"/><Relationship Id="rId137" Type="http://schemas.openxmlformats.org/officeDocument/2006/relationships/externalLink" Target="externalLinks/externalLink121.xml"/><Relationship Id="rId158" Type="http://schemas.openxmlformats.org/officeDocument/2006/relationships/externalLink" Target="externalLinks/externalLink142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95.xml"/><Relationship Id="rId132" Type="http://schemas.openxmlformats.org/officeDocument/2006/relationships/externalLink" Target="externalLinks/externalLink116.xml"/><Relationship Id="rId153" Type="http://schemas.openxmlformats.org/officeDocument/2006/relationships/externalLink" Target="externalLinks/externalLink137.xml"/><Relationship Id="rId174" Type="http://schemas.openxmlformats.org/officeDocument/2006/relationships/externalLink" Target="externalLinks/externalLink158.xml"/><Relationship Id="rId179" Type="http://schemas.openxmlformats.org/officeDocument/2006/relationships/externalLink" Target="externalLinks/externalLink16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27" Type="http://schemas.openxmlformats.org/officeDocument/2006/relationships/externalLink" Target="externalLinks/externalLink11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122" Type="http://schemas.openxmlformats.org/officeDocument/2006/relationships/externalLink" Target="externalLinks/externalLink106.xml"/><Relationship Id="rId143" Type="http://schemas.openxmlformats.org/officeDocument/2006/relationships/externalLink" Target="externalLinks/externalLink127.xml"/><Relationship Id="rId148" Type="http://schemas.openxmlformats.org/officeDocument/2006/relationships/externalLink" Target="externalLinks/externalLink132.xml"/><Relationship Id="rId164" Type="http://schemas.openxmlformats.org/officeDocument/2006/relationships/externalLink" Target="externalLinks/externalLink148.xml"/><Relationship Id="rId169" Type="http://schemas.openxmlformats.org/officeDocument/2006/relationships/externalLink" Target="externalLinks/externalLink153.xml"/><Relationship Id="rId18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4.xml"/><Relationship Id="rId26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52.xml"/><Relationship Id="rId89" Type="http://schemas.openxmlformats.org/officeDocument/2006/relationships/externalLink" Target="externalLinks/externalLink73.xml"/><Relationship Id="rId112" Type="http://schemas.openxmlformats.org/officeDocument/2006/relationships/externalLink" Target="externalLinks/externalLink96.xml"/><Relationship Id="rId133" Type="http://schemas.openxmlformats.org/officeDocument/2006/relationships/externalLink" Target="externalLinks/externalLink117.xml"/><Relationship Id="rId154" Type="http://schemas.openxmlformats.org/officeDocument/2006/relationships/externalLink" Target="externalLinks/externalLink138.xml"/><Relationship Id="rId175" Type="http://schemas.openxmlformats.org/officeDocument/2006/relationships/externalLink" Target="externalLinks/externalLink159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123" Type="http://schemas.openxmlformats.org/officeDocument/2006/relationships/externalLink" Target="externalLinks/externalLink107.xml"/><Relationship Id="rId144" Type="http://schemas.openxmlformats.org/officeDocument/2006/relationships/externalLink" Target="externalLinks/externalLink128.xml"/><Relationship Id="rId90" Type="http://schemas.openxmlformats.org/officeDocument/2006/relationships/externalLink" Target="externalLinks/externalLink74.xml"/><Relationship Id="rId165" Type="http://schemas.openxmlformats.org/officeDocument/2006/relationships/externalLink" Target="externalLinks/externalLink149.xml"/><Relationship Id="rId186" Type="http://schemas.openxmlformats.org/officeDocument/2006/relationships/customXml" Target="../customXml/item2.xml"/><Relationship Id="rId27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53.xml"/><Relationship Id="rId113" Type="http://schemas.openxmlformats.org/officeDocument/2006/relationships/externalLink" Target="externalLinks/externalLink97.xml"/><Relationship Id="rId134" Type="http://schemas.openxmlformats.org/officeDocument/2006/relationships/externalLink" Target="externalLinks/externalLink118.xml"/><Relationship Id="rId80" Type="http://schemas.openxmlformats.org/officeDocument/2006/relationships/externalLink" Target="externalLinks/externalLink64.xml"/><Relationship Id="rId155" Type="http://schemas.openxmlformats.org/officeDocument/2006/relationships/externalLink" Target="externalLinks/externalLink139.xml"/><Relationship Id="rId176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1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8.xml"/><Relationship Id="rId70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5.xml"/><Relationship Id="rId145" Type="http://schemas.openxmlformats.org/officeDocument/2006/relationships/externalLink" Target="externalLinks/externalLink129.xml"/><Relationship Id="rId166" Type="http://schemas.openxmlformats.org/officeDocument/2006/relationships/externalLink" Target="externalLinks/externalLink150.xml"/><Relationship Id="rId187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33.xml"/><Relationship Id="rId114" Type="http://schemas.openxmlformats.org/officeDocument/2006/relationships/externalLink" Target="externalLinks/externalLink98.xml"/><Relationship Id="rId60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65.xml"/><Relationship Id="rId135" Type="http://schemas.openxmlformats.org/officeDocument/2006/relationships/externalLink" Target="externalLinks/externalLink119.xml"/><Relationship Id="rId156" Type="http://schemas.openxmlformats.org/officeDocument/2006/relationships/externalLink" Target="externalLinks/externalLink140.xml"/><Relationship Id="rId177" Type="http://schemas.openxmlformats.org/officeDocument/2006/relationships/externalLink" Target="externalLinks/externalLink16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654307566989815"/>
          <c:y val="9.8239487477845111E-2"/>
          <c:w val="0.61345691524959756"/>
          <c:h val="0.900598684800350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9E-40C4-85E3-C284EAD4BC91}"/>
              </c:ext>
            </c:extLst>
          </c:dPt>
          <c:dPt>
            <c:idx val="1"/>
            <c:invertIfNegative val="0"/>
            <c:bubble3D val="0"/>
            <c:spPr>
              <a:solidFill>
                <a:srgbClr val="4E95D9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9E-40C4-85E3-C284EAD4BC91}"/>
              </c:ext>
            </c:extLst>
          </c:dPt>
          <c:dPt>
            <c:idx val="2"/>
            <c:invertIfNegative val="0"/>
            <c:bubble3D val="0"/>
            <c:spPr>
              <a:solidFill>
                <a:srgbClr val="61CBF4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19E-40C4-85E3-C284EAD4BC91}"/>
              </c:ext>
            </c:extLst>
          </c:dPt>
          <c:dPt>
            <c:idx val="3"/>
            <c:invertIfNegative val="0"/>
            <c:bubble3D val="0"/>
            <c:spPr>
              <a:solidFill>
                <a:srgbClr val="96DCF8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19E-40C4-85E3-C284EAD4BC91}"/>
              </c:ext>
            </c:extLst>
          </c:dPt>
          <c:dPt>
            <c:idx val="4"/>
            <c:invertIfNegative val="0"/>
            <c:bubble3D val="0"/>
            <c:spPr>
              <a:solidFill>
                <a:srgbClr val="C1E5F5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19E-40C4-85E3-C284EAD4B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2'!$B$12:$B$16</c:f>
              <c:strCache>
                <c:ptCount val="5"/>
                <c:pt idx="0">
                  <c:v>DIRECCION CENTRAL DEL SERVICIO NACIONAL DE SALUD</c:v>
                </c:pt>
                <c:pt idx="1">
                  <c:v>BANCO CENTRAL DE LA REPÚBLICA DOMINICANA</c:v>
                </c:pt>
                <c:pt idx="2">
                  <c:v>EMPRESA ELECTRICA DEL ESTE (EDEESTE)</c:v>
                </c:pt>
                <c:pt idx="3">
                  <c:v>EMPRESA ELECTRICA DEL SUR (EDESUR)</c:v>
                </c:pt>
                <c:pt idx="4">
                  <c:v>TESORERÍA DE LA SEGURIDAD SOCIAL</c:v>
                </c:pt>
              </c:strCache>
            </c:strRef>
          </c:cat>
          <c:val>
            <c:numRef>
              <c:f>'Gráfico 2'!$C$12:$C$16</c:f>
              <c:numCache>
                <c:formatCode>#,##0.0,,</c:formatCode>
                <c:ptCount val="5"/>
                <c:pt idx="0">
                  <c:v>6166401980.3699999</c:v>
                </c:pt>
                <c:pt idx="1">
                  <c:v>5000000000</c:v>
                </c:pt>
                <c:pt idx="2">
                  <c:v>3006100950</c:v>
                </c:pt>
                <c:pt idx="3">
                  <c:v>2334669570</c:v>
                </c:pt>
                <c:pt idx="4">
                  <c:v>1870866717.01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9E-40C4-85E3-C284EAD4BC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470123888"/>
        <c:axId val="1470134928"/>
      </c:barChart>
      <c:catAx>
        <c:axId val="1470123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70134928"/>
        <c:crosses val="autoZero"/>
        <c:auto val="1"/>
        <c:lblAlgn val="ctr"/>
        <c:lblOffset val="100"/>
        <c:noMultiLvlLbl val="0"/>
      </c:catAx>
      <c:valAx>
        <c:axId val="1470134928"/>
        <c:scaling>
          <c:orientation val="minMax"/>
        </c:scaling>
        <c:delete val="1"/>
        <c:axPos val="t"/>
        <c:numFmt formatCode="#,##0.0,," sourceLinked="1"/>
        <c:majorTickMark val="out"/>
        <c:minorTickMark val="none"/>
        <c:tickLblPos val="nextTo"/>
        <c:crossAx val="14701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E7-4747-93D5-C1805F9EAA99}"/>
              </c:ext>
            </c:extLst>
          </c:dPt>
          <c:dPt>
            <c:idx val="1"/>
            <c:invertIfNegative val="0"/>
            <c:bubble3D val="0"/>
            <c:spPr>
              <a:solidFill>
                <a:srgbClr val="4E95D9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E7-4747-93D5-C1805F9EAA99}"/>
              </c:ext>
            </c:extLst>
          </c:dPt>
          <c:dPt>
            <c:idx val="2"/>
            <c:invertIfNegative val="0"/>
            <c:bubble3D val="0"/>
            <c:spPr>
              <a:solidFill>
                <a:srgbClr val="61CBF4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E7-4747-93D5-C1805F9EAA99}"/>
              </c:ext>
            </c:extLst>
          </c:dPt>
          <c:dPt>
            <c:idx val="3"/>
            <c:invertIfNegative val="0"/>
            <c:bubble3D val="0"/>
            <c:spPr>
              <a:solidFill>
                <a:srgbClr val="96DCF8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E7-4747-93D5-C1805F9EAA99}"/>
              </c:ext>
            </c:extLst>
          </c:dPt>
          <c:dPt>
            <c:idx val="4"/>
            <c:invertIfNegative val="0"/>
            <c:bubble3D val="0"/>
            <c:spPr>
              <a:solidFill>
                <a:srgbClr val="C1E5F5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E7-4747-93D5-C1805F9EAA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3'!$B$11:$B$15</c:f>
              <c:strCache>
                <c:ptCount val="5"/>
                <c:pt idx="0">
                  <c:v>CORPORACIÓN DEL ACUEDUCTO Y ALCANTARILLADO DE SANTO DOMINGO</c:v>
                </c:pt>
                <c:pt idx="1">
                  <c:v>INSTITUTO NACIONAL DE AGUAS POTABLES Y ALCANTARILLADOS</c:v>
                </c:pt>
                <c:pt idx="2">
                  <c:v>DIRECCION GENERAL DE IMPUESTOS INTERNOS</c:v>
                </c:pt>
                <c:pt idx="3">
                  <c:v>DIRECCION CENTRAL DEL SERVICIO NACIONAL DE SALUD</c:v>
                </c:pt>
                <c:pt idx="4">
                  <c:v>CORPORACION DE ACUEDUCTO Y ALCANTARILLADO DE LA VEGA</c:v>
                </c:pt>
              </c:strCache>
            </c:strRef>
          </c:cat>
          <c:val>
            <c:numRef>
              <c:f>'Gráfico 3'!$C$11:$C$15</c:f>
              <c:numCache>
                <c:formatCode>#,##0.0,,</c:formatCode>
                <c:ptCount val="5"/>
                <c:pt idx="0">
                  <c:v>670807584.22000003</c:v>
                </c:pt>
                <c:pt idx="1">
                  <c:v>669430500</c:v>
                </c:pt>
                <c:pt idx="2">
                  <c:v>383387476.35000002</c:v>
                </c:pt>
                <c:pt idx="3">
                  <c:v>284235707.09000003</c:v>
                </c:pt>
                <c:pt idx="4">
                  <c:v>190291219.80000001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E7-4747-93D5-C1805F9EAA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470123888"/>
        <c:axId val="1470134928"/>
      </c:barChart>
      <c:catAx>
        <c:axId val="1470123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70134928"/>
        <c:crosses val="autoZero"/>
        <c:auto val="1"/>
        <c:lblAlgn val="ctr"/>
        <c:lblOffset val="100"/>
        <c:noMultiLvlLbl val="0"/>
      </c:catAx>
      <c:valAx>
        <c:axId val="1470134928"/>
        <c:scaling>
          <c:orientation val="minMax"/>
        </c:scaling>
        <c:delete val="1"/>
        <c:axPos val="t"/>
        <c:numFmt formatCode="#,##0.0,," sourceLinked="1"/>
        <c:majorTickMark val="out"/>
        <c:minorTickMark val="none"/>
        <c:tickLblPos val="nextTo"/>
        <c:crossAx val="14701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</cx:strDim>
      <cx:numDim type="colorVal">
        <cx:f>_xlchart.v5.2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Julio 2024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  <a:latin typeface="+mn-lt"/>
                    <a:ea typeface="Avenir Next LT Pro" panose="020B0504020202020204" pitchFamily="34" charset="0"/>
                    <a:cs typeface="Avenir Next LT Pro" panose="020B0504020202020204" pitchFamily="34" charset="0"/>
                  </a:defRPr>
                </a:pPr>
                <a:endParaRPr lang="en-US" sz="850" b="0" i="0" u="none" strike="noStrike" baseline="0">
                  <a:solidFill>
                    <a:sysClr val="windowText" lastClr="000000"/>
                  </a:solidFill>
                  <a:latin typeface="+mn-lt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regionLabelLayout val="showAll"/>
            <cx:geography projectionType="miller" cultureLanguage="es-ES" cultureRegion="DO" attribution="Con tecnología de Bing">
              <cx:geoCache provider="{E9337A44-BEBE-4D9F-B70C-5C5E7DAFC167}">
                <cx:binary>5H1Jc9zIkuZfoek8YCECQCzPXj2zDgC5kEzuUkm6wFJkFvYtEFj/TR/n8A5tfZur/tg4RFLKBFNM
qVpmY8NilVWJiQQ8wj/f3QP65133j7tks5ZHXZpk1T/uut/fBEoV//jtt+ou2KTr6jgN72Re5X+q
47s8/S3/88/wbvPbvVy3Yeb/hnVk/nYXrKXadG/+9U94mr/Jz/K7tQrz7KreyP56U9WJql64tvfS
0V1eZ2q83Ycn/f7melN8/j+fkvBufeTkaZjBH7L10Zuj9T384oSVkuGdQr+/cZPP/15XR5fh5/9a
vznaZCpU/W1fbH5/s/PNN0e/Tck+W+JRArtQ9T3ci9gxo4Rwahn84efNUZJn/uNljaJjqls6ZcjQ
v/yYT7TP1ync/6Or+rKm9f293FQVbO3L/6d37+xjevFHuPbmKKxy+4G9dj5uz7n4wo/fduH71z8n
HwCHJp9sITxl56FLfxXgB6xVfnS+vgPJWCcgBL8QZpPpiFOOHmBEuzATfsxNjHSGzAcpIE+0H2B+
trany/skcD/Wex4xAXzPN14/6jfrDMzRcHS9Tj//W26Glxj7k6rNj3WLmYQyAHNHp/VjZBkGNSh+
EAbriegD2Def//PH17Qf7D2PmIC95xuvH2ynHv3JE7f36c5PQ4w5xQxhst9668cYkEaMsofrE+t9
eD374X26b4Lp08evH8hLCADAUl+CI/2VzpgfA1AGZ4g/01jCTd0yiPXVfD+4hgeN/dHl7Edz9+4J
prsXXz+y/zHUY/T1Kx2vZWCLWfsdL9WPqYEBcvjny4/xRPsB2XE5T5/ssxf7EX24a4Lkw4evH8HL
jVw34Ytc+0kry44xpRRx8JMTP2oYWKdUx3ut6w8sZD98X2+cIPj189cPopscVZvwU/6S7P80ipQY
3ECY7sIIsa8OoRDHECF/+ZmEQ7CUm0NL2Y/jtzsnQH678PqRFGu5DiCd+aVIQqqCwGTiXSQhWYXP
sWGa35LZHTcp8ybM7sL10Y8saj+ml3ueMUF331deGc67YO5s7mcLEKB9nJo6tiZqCZ7R0DHTDd3c
G/PsrZu8tK79eH7nMTtb+k6R5v/vcoMArZT13a+1sCblBBRw6ijRMRQXDIpM8gDlJMj5kaXsR+/b
nRMd/Hbh9SPprKP1p8//ne0K/w5Dfl4pLUtHBjOnSjmWAw0oIrHHkIc9EX2sE/3AUvYj+W0TOwuH
Et7XR75+JKEYBFnllzKwn//iLIRD8giu8ast3Y5kIQRiBgMFBXv75WdSJ9hZ1xPiP56OTG6fADy5
+vpRdqtiHSZQOniJkz8Z3PJjg5vEpNZDJsKfFxAsTKDqZz1+AfR6OzL6oSXtV9ytWyfAbl15/aAu
s/tNsYH/jPHlE3P3qchPAsuOTW6AzWWPIS0Y3G3NhZCXWbrJTeNRc9ET7cfK0Ndw9YcXuB/mb0Ht
5EET0L/7vdcvAmfro/9I1NqX0L/5tSIAMRXljPAH4zzJegg7pghBMkQfW3ST6OqHl7Uf+MntE7gn
V/8WIF/nKbRon/Ts1+g4ppgy67Ef8xxgTg3TosajDZg05wCDw0v6LrhPtz4H9unK3wLUZuP/Skj5
McYGNcHj7tVZSG4tzEzdxJNIC7B8d2Al30Xy4cbnOD58/vpRXK0ljEgc3UoYorhf3x99bTH+QlWF
OItCkgth9GOgteuOx0AaILd0vL8k/L0lvrTC/Xh//0kTAfj+F1+/REBqcWRLmKHJP62Tl3j880EZ
oqZlQOn/y8/EYIN2I6QbBpl44q/L+fzfB9azH/Pp/ROkp5dfP76rPFObB4Q///sX4gtabEI6zNG3
OvIk6CamRQh7avxMHPKXZd2Nche+tKj9IO/cPEF459rrh3exkWOkVR2tQrk+oDE/qcGjHR+tOJ6W
KvVjEzGM9adYbALtzyxpP77PnzAB+fkXXj/Sl5v7jYSRt031ksL8JMb0mDPdIpQ/+uJpTQQdQz0E
U/0pr5qEYj+2pv0gb987gXf70usH9mYNGvz5P38hqhBZ6wZh1tdS17MIzDAYtxh9tN2Tbu4PLGg/
pF9vnOD59fO/A5jZ0Um9/pWNBhg/1gnMr+HnyokxJRyRx4HUScFyjHUOLeV7OD7d+QzIpwt/DyTB
EMn86H5ztFrf5ZA5/UrTC1VLgijkSPQhTZpULSFNMnQYSzStxzRqYnpHdH9qed+Hes9j9uC+51t/
CyFQ4dr/lR1gfgyQwpANhMZfftCucYbECJwt1zF9nIZ7niAdXNF3oX688zm6jxf+PoBCOfAeFNqv
f/E4uQlDcFD9mI6To2NoK4I7xpNmMGjxF9b/4HJeBnbnId/BeOc7rx/ud+uk2cj7zS8NrixrjJgN
tLe8Bd2mEWjdhJ7Tk35vtxF/ZEX7Yf525wTbbxdeP6CQ3lebz/+Vy6PzvN782oIVNxEFo7y/hQR2
2UTQ/P96CGwSbf3EwvbD++wBE5SfXf9bgA21q199ggDiaRiBNInxbT5nu3IFgRcdoy5KHxV44oAB
hx9Z1HdB/nbzc4C/XXv94C7WMMezWve5/IXGGfq8gCvEV5OaFYAK05OIm9Y3q71tlX9sMfsx3b53
Aun2pdeP6JeEM68+/+8xY7q4y39ls5AdWzC7o1v00To/j5otqGMRBuPrX34mNcmfWtp+mPc8YoL2
nm/8vwT9+8d1v552duBslvvlmPTWid2Xr35hDpzzntz60mmgB0Vb3sNRaoIIxoSCSf16BHt80M6g
1fZ5nslNm3Wlfn+jjb6YwMiPRaCFZCGLQHOp3Txcgvl2AsYdoi84UDR+581RlksVAHEYo9axCf0o
qJhAZZvDXVVef7kEx1dMxuB8ETZ0bsEs0dfz7Jd50vsQdDzt+/H3o6xOL/MwU9Xvb0wETyoevjcu
mMFwPeIwjQB5AMz0IhhLgOt362s4NA9fR//LxyqMkshs3c6UZNb3qnV5Xc3G+0TdqjMaerqQpIzW
SGvKOemt7kJmqrZVh5ZJHNZuSNv6rI6rWeSRUPRxcWdo7SdkxGcaD9fU9zXBaPq2SYyZ4ffXxCqW
cIidCRnyDde9QPS6DAVvq4uhLj+ViazsXA2eaCtyFSX8kuDiPK/a+kRaeiKMjnjLkrZXIdWa885L
N5EfpIKyvnTqwsALJptlhekplsV5yvNbq5ZXkRGusqj1hR8NvcBeuOhotjT1IrAz3bqtWOEUvnfT
cXZtykF3B8QLN0V96FSSpG7PmVoGVXMSDp7vZLEVLTRV+ydIK6lIc3ZGLJ8tG6tlizjh8axDzc3A
Sym6qJV2ZzApWIl1ETOvFTXPmF3RsBWRHMpFTj1PpKa8oAnNhM+iwJUa5TM4/n2n4iyZhV6nTjRa
BouMD7nIzMgXLQvlokeZce7VqPiIvTZ1G+6pa6vrLxO/qURcD+cNrwOny9MrHhitU2smP22jgQpG
rMzOSBAKk2exoJL9mdfxrPHkdVoVg4iDflZYwXmjWixCTTszUdzYgfQ+FDUphd/GmTP4GXdIkiNh
ofze9/kKmWYntBJ/NGj9jkse2kWVnZioXNCYzVBkhiLIE+loFHsOJ57utJX6o0dyJnV8lWd1Zjca
PS/b1ppZg0GEik1/Lgf8rtbrUqC6oCLvUWqzEOu2nlqGsHR22XZBYcehf8mNHgnTb2ZEqz4FmNV2
gPtURAYKHa0EwTJV4dZ9elZh6QtSF4GoTZY4nT7TetI5QewD22IzWPHecDyiS6cv2eDoWRcIFLLc
1QfNsLWsioSG8h7E1lRzUvaNU3iytWvPWhXlUAhLNlREeavZPGVnzcBuzbYs7EIlck6jurvU4zg4
TaWpiSwKlOizHp2ghluxSKt+U6Ydt7XB+4SH3nBzn6WwToxnXWX5M0Tr+CSsetMerKwVXqJdexpL
BAHGpgYORefri8ocPuVaPtgRJa6H2Ezm4VJJvRDlkH6senxq5M27kKUfGigFOINqU7uIvHmpa25c
xn9SWlyFidm7aRkv8ggti4H4wmNaLBKvOiuiyhOaVkp7SPrUpVpY2E3I4kXQ4FTkFN8jHKaulZLc
qYJicGMZqWVh1oFgMppJC5vCA8soPIuFNsuHCyvp5aI2DHNWalkvqpxJhyhVChqxwfZ5geYBp6Aw
hbWWnffJL9PEKQc/FVnfp0sj99ZlNzhS8251nX4qWZnDQ8JmwcF+XCRtfT/kPTDas267LDjHaTac
yiJpzsKqds2B9bYigwJt8O+gjzyvC+BokQ6RGChN56pg3pwVvHeoZ8olZmlltxou3RbxXvAgMIU/
hOdWwoa3A+o10RAzcbsuz93cxKBfbYBcTM23LEOanZdWYVdFUIrS8k+zSoFV8f0lqaNZW/ZnBfS4
TrxO6nbkNXM/8W6Tplmmaf5nkqoP4G42Q2i5oMqdwF3qVHVlLRovCVzLw5pTxyoT+SBBtGOjFX2Z
mIIOeS0CzctOLBxGomr13E6rDP6UgI72mde/93oNu9zKE6GndBPX/MbnWDp5hGtXy3VAyteaJUf1
VeRn90Rjt1asRQ4f4kFoVGq2YXJmaxUd1harSjvSO1PgBJ6H2zARWkw/8rACs95JECGmRWdp7Ye2
3qJGhIkO1tGsLljsW7MSJKXCVSlqL8lsVOPSrnp5VpXGSWtg2Ac1L6ReZeAussBuOv1E0sa3/SC6
YgUjdtuQWPQYK7triwosQOg7pED3NUx/zOuAB7bmc3Tuxb5mVyq1HEYKJeqoUjOseDr3494hhvYJ
zky0K1rFoaAefd+jiM4qj2dOhVk/j8LYckszedvEFniTooI8zKtFzvE8anp/1iVpOU+V1y20gFKR
GEUBRlZVJwp3UoS6h23lI93BCVgcS5mhvRWD7HHqo8vedemYGTBdCLIKh1nBp++69C5ODS9Lhtat
gqiYlTq2Y3DfKowjkRvKt3VSnr1McU8UsUsSYtrtKIJJowpy2reucugddodFbNez4Nq3pZ3Z1DlA
DWKwFzc4iVny0jM8pX2hhmaZIfin4ILbyh1c2tnZR9+pxQGKz6Ok3f1BbXR7f0XUYpoyoFi1jidF
YCczz2nsJJsDjCKcRQcgHF8R8OIWx+tbYZmuyqIMPCCIr9r4RBp2m4jsdnASJ5hR2+Rr46pAthLS
rZb4NIzt4cPLW4aezUsLsPTdBRT6ACFiB0Kkazcxvkmy5IGnj6H85XYsepcXvQz94PH1Sl9//dcF
zNjfKLnZqNW6+PLSnm/Xxpc0fftt9fR2J5gPytt7CIbl3eb+yM3gfUpBCmF7Nb19XMjX+7+9EmiM
4b++H2iSGTy8A+opfP6Zizs5xU4m9VQxGKNtApr4/WTiO2cXv6Uk4+2PaQVMiRsY5lF1nVkmpAej
/DylFfhYR5BWwFugOExMQPaxnVZALdgyuU4htYFcBB74lFbQY0g3iM4JtGgRvH8E/0xagUZ93zFB
YzIBrzLhEPXB7BWbmCCPR1qvRzh3ZaD0eTAoMM1VilO79XSkiwarYp2DiH1Ia0QaV/Zed85plM0S
CpmMMFurmeNUS+OZRGSABCIPB8MmOPOXWyx+FMLtBGhU3OlCMaJwkAbpJoWN74q5QoSSmsWFy4Oz
yrOEl9+p0LDTjH1ABl7JtP70MsFnxhk4s0WQTvRKo2FAeAkEk+DUzP9Mu3kTdoL1p5ZavUwJPTOT
IykLpmJMBhsDort7K+s8JGEBpKxaZEt/Uc3lJ3B2Dp5F54aNF9XiZYIjr57xEkY1QLzgX8hpd+k1
PgorvSwKt5v5i2ymFu0sWMSzQ2TGxzwjwzicP4XuBojYZFuEJIXVJGHhUiIXvE+vqRHN4bTc6c/u
BhuYmAZoEmTu8AK53d3ExpCHLR1K10KDQ9PC1rrajiGLyaLByYLeLnBj1xE5ZPmfq84u3dEVbVn+
XjOo5hc60PVdY1bMqpV/1Uenjbij88zlrR1c0Q5cziGv+pytJgb154jDRI4Of9ylm5HYrELDKN2o
0dQpqMzwXo+V/EMaRrZ5mbXoudaZ2OIw9QOHUsf6wwTCsgrbEIcYnJfbu5poY6EJeWbaxkIt0Dw6
H9zqMllEJ/5FND9AeoRtV3qgdGFSk2GdwEEcc7JN3qU4B8Ar15zT96bbLdQJn0cLaWuOdwDKZy4U
wwlpMH8W1FXAVJsTCSp9NhBIPpSb6xlEof3HJAgPBF57GLlDYiIseezlYaIa5TYljV0V639QnoSi
CZp3WeC9Q15huNxk9weY+NyymAResYFNsC/QfJjih4dYdV6Y1G4zCy6Ns+KiOw2c8m6wLRticz8Q
h4QT74GNwAg2WGmOxrr5hJcVjSDNxTWka3MDilNiWDAnXMVuPo/takaWdSE6e7CliER4EeVnZmQf
CgJH7zgVHeiXw9sTMQSDlJLJGiLNiAINsim3tb0rtspd8yRNRO/yWQap7bL6wF36kdrpWXwp7djR
HWkHbr3IVp77Mv8PLWSCOjPMXKU6LITHteO3FyzS3bAoD4jvISqjEGwZoqCENBmP2y1lcml2kgio
mUDSMoTi5e3siRZAISm8VICBOIFSTnSyyECBAqOsXYpE6xoO7uf5JpzHy/jWA0DzTLQ38aw9pQe0
57mpHQ0BiBSYO/AkY3y1vUPZ9zLvW1W7vT4f+KxUH0gwr6vzl7e3j49w/H6MriAU0seK8g4VmFjV
yqyFVFojDm/JrK2TWZkr92Uye7kIFS9QSM7BuE4NODM6K6BxD1KhbO+jf6275Un51nNK4GBiDyfI
bpeQf7cLfvsy5f0b/EoYTUKaodUDT/O72q2h+tA06VyGi9yyTl6m8jzHhII4BK0Q9zKYRQNrsMvH
2uvzpOyDBtSvc4wz45O35Ha+NCDHTDpxKMrYY7yBGqdEhxo5tNonyu7rmSe7Lm5cHSpYtFKizNu/
IvfbNCZ6bJpWUXQW0Gjt/J15opbGGeR3Drc7u3tHpbDswm4Xh3LLPT4DyusU2EggNIQ+44SPZVWb
iueNy6HOUviXJbNECSXAyjRnXWsKTT8QSY2n4J4ZTmrBuwshIIWTz8/cRTfQXBslMzobZlysKnvA
dreMZmAwI5vbhdvPktBWdn8aCLJQ56lTzKH85q0PiNAoiRPnD+7q20JG1myZNN5D+qGlsBBzrpaJ
E83CebrEjr6gywOURpP1jNIoNpBJcZ2xifgEMZV+BTVPN4MiozAaUVymbuR4l/KUnPngoV3dYYsQ
CfxJu6wXlvMy/X0qOQ6IPJGfSFYumy42Kqt245QIiRpHekxEg37ARexJMWCKbIvORCf9GISHp2R0
iZ3j+6JjInA0O162zgAFvkWwOSS9aK8wbZEcr29h6HOYV4xyIBmcKad3EahMagruQmvoJFgMUIw9
XP45RHOiMqGMtaDwRnb2onG4wG5lx74dOEoQQXvRfTwcPR6CcFJSM31oukBsWbvE6+dDD5VW3ois
u3pZUPbtjMGQGEKGBVVaOonEeTaoutJp7Vpx63rBujK8Q1buEImJ0tVtEUkZshqC/WwJfRYbbxpr
jq5NUS3rC57PUoie3Je3tVcwt/c1CSmwFnRUUyAl0TIcPeFV+JG71rx7B+VPkcSiXvzPCLKJEyRG
UzWKjoyEEAadNYHwlgPssVzqtxKsuK8O8BWPOjw1MVtbnJoYI254UmvA12gZ3Rf38aI/Hw0aOSvf
swvD7s5PogUW+iKbV39EtnIO8XifH9mmP7ExYWjpveaNO+6QSCDoD7TVwMgFK1Z0QPOkMQ/seJ9G
bBOcGBvdr7pAEcAUqZOWNrbpr0szdl4G8hCRUZq3zAvUMYsw64FIOixZZ9mqkXYo/3iZyN5YZnsr
4yq2qKi6N4aSAO+8j5lcNbdowV0079RZBcKS3xySzr0qSMDjGwbUBiHr3iWXmkkYKxNERRKAiWui
S4q/wrctEhO+eTU2ZFByiHLJdeldF+EqsC4PcG0vNls0JlxLGlRrRuWNaad2p4VC3pp24viuZlO7
dvifDbfl/JCY70s94aXb35g3McQssSKt1IAqnjdO0NjFErvywgpFZUdOuJFQsdCgMlPeVLftvbyO
Z4dqFvtiie0FTGx0YHW50ReAHvUG1yyNedvwFbMCkbFmlrP7JuDLPuYHAD0kMxOznTBIjsgAVEOu
i2GoBTEPBEmHKExstJ71ZRrUwNggWuu8tE2s/md7wBOjXCWMaoYHe/B0z/EtZXPt3csyuVckIavj
Y6UbSmeTOC+HkZ/BYBrYJOiOZ9FFTO8LckDuD9GYGFq9TkoWU6Dh6aumrwTzYhGn71/eyN64ahwr
gsMcHEEuPJGyHPsWUobfgJtuXZiLmQVQxnFN0TpSZG7g8sv8gM8cn/jMgW1RnEhYYEmrIB0kdCyA
lhoMrYT4Im6Wmcag/n5A1g7Rmshax3LcxWHYuAU+q/tVbvrnuQa1Ih2mSCg7FBbvKyxs8ZJM5M7z
o1QrPdgZTGskl9AthKyOnqveyVu7v6gdA3IdaImUyO6iv+IkvzF1WqQiIep8zwIYk/QiKP/w66Wm
BQdo7IuuIAen8K5rEBQYVJtIvabTUKO11bjeypu3c//EdKQ72J5QUPdK7EO5OBqfN5GUHXoTDRjC
yhi8AOj1JwhK4vl8mBsnENsIzTmUX3wpNr1Ea+IreVD1RqiAVmuH8QJiOaewuaMt0GysFpvOmLlF
TjrPYBmxbVxBpuOWoYjOEVQ/I9c7/yvStLP70Y5uBQux1aCBIliRpmzzCksoOWaj13MVFcZKBlD3
9ER1o10Gb1+2CXvEGHJXjC0T3h4J7wGdsKJKzYD4MlRuVEXnZsNmqVk6YLHXBc8Oqcz4rAnbd2hN
NpkDy9OiDhSwnc3Tax6DcwW/7uKbNhTh+whMnn5AjPfY1R2S4/Utvlp5GFO/BZJeGQvEr6hVwHhh
c4DKPmXZITOJH3LsxSVWQKaZZcvi0oAefrrCS8iRl8Pb/vRQqXxPHdCClx4wBD/Q6MD6RFlqrU8G
32+7kZNX3twIROimdnPCXSKqM/lu1NJw5leHEByfu4OgAQ0BC6qchgHNDqjk7rKTqrLEaSJhfrRt
cgt6uFnxqRrC9hSltHRZ41vnXR+1MLtTRcFFYcKEkWeFniFwFXQzxLXgwIqeiS8sCBrgUBMlY4Y7
NYV927EeJ23rDi0XXgDjXFDG69SMNO9e1pPnEE8oTVjesaHGWlq3blLpp0ZhLIKkm2lqEE3Vwe/F
hwrBwJohN6FqrknertuOOLqezV5exzMnB0pKGJz9oTAYzKBbsotAoxgJYLQPSuhDn4s2IHOISla+
OZySulzlRnKAwc9jBijGAnfhLyxhnEABf6JBaWr2Wt8Fo6i1rmnHbrVq/gBZs/k8n8lVeFEeKCWi
Zzo7oThRJjA+eoCHLxR1e3AqUb6tYjHO4nRgBPsbOYdE9FAKQKxnDgjIQs0U5izhnPPYptjlbG3I
DPUqaV2NG0yBsah1IONJ/VNfa0M6iyn0ZJOCYYcbNfZECBPIH7PcN280o+0uWFLlsyGD3pxorY4p
u9GtQl0VehCv6qpMTolvahiSi67qThDRiD9jNEQzI7JIZsPMQP0BV7InTt80Ye3ULaUfgjRLF4pq
9D3VzP5tFrQcqsUyAlkPkwo6Y56m3nUGL054jBo38oL2oirDcAEVYb6ELmEFw4txF1vQ1oGx6bIK
wmWFkGXzsitvvdRIhPQMdp20PtGdqq+NDzDS0QYw1NzD8HKAZB3bYGvYPQxhlnMvjobOzZK08gUM
FlowNJ1DEcTwkhBmELO0Px3Svj3jNGjMExiV5sGsTRM9FX0VBB4M3iKYWszNjK0Ujsh5AhN1JxbT
w87Fuh+uzTzFJx2JGV51HpN/cihwu73CBcwFluEsJRQldq8FGLAwzdjNQi6VYKjytZUmMToP2sKQ
ok2pSkUb+rXT+ANfa6qii9zPOpi97WIfw5RKjT5BhTwAZ2+aQ7ysoc+2SgNuCQPWfxN7TUrnkdGl
M7/B0SyDrZ0CE6kSTdeM83x0SDMYaGwjz04hOkiIzZWWXXdtj++0KPOcrvZhCjDrDV/wwvxEFG/s
PDFtnapbRTQ3zIrLSLO6xIW5/fasN+riU0xTpbtECwLptKWPrzOeBXMtt5hN6LgZLKsFsxhfFDDj
c0qxMq7KrMaZwGog57qfFzDcPKDmXZ/3FXHajGTQymvVimYyeBvxmNjB0Hs1zBWHOnHbODJLmFw0
Lc8xY+JZTtshMxKx5VULK0qjdBG0tP8z6KtoXmYxjD3HcNLUEnngQ3quErOGtwAFgy+amAWD3est
dsq2Zytt0Pu3mqfidDaWQPzrLkq8xrFQb6QnWhST69aPrdNKakUpPNNoz7Q4g0lCmCt2jIawWZK2
4duoGuKbBJnDOYwxQx/YS/VGSJynI2fB1ZYsh/lD3rZKBEWgO4kZaq7XNPGCVcT7QLy6s3Xe5wsP
Kegmx50GM5phI0kmAjMLCqeKlFwHZaxDjKn84bqRbdWKwTO60rEGpMcCI4+eZpixufLy+DTxZHhj
sgEt8gpBtJLAnG0uwtzfyKDrlI2tQv8Y9AWdd7WVL+AsRbqE0aM+cWgARRmZEd0tMhmtmqHsbSvy
tY8lraRySV+0DhnapHJ6GNxf9iosF3red/MqK9LZ4PeBsmnb6qLvCwhWm5Z8xFXoiQBG9Fe+ZwQw
oxoZpuMbyFjmOaIbPdVCbCcD0zNoDvjSDSSCDDb36LsG/OhZpfH8VIH8RCKrsnCY49qAloxV5IvC
ivp3ZuvFbqRb1azos2BVEiu5gb+MLv2oYKrjzNMl6JhMQ22R9GHsNpGEli4ccXwfeoycJCgPL7s8
7Owq8JMlzCelvksKi4E1SthtkMUw6FUjOH2Sdug80vQc2VFU1FfAjGYQtaa80G2s3keu0WhNKKyc
NHc+uN/ALcqyyGwT4shblQYQOOoqDi+VydNFxLMNQ57/VkulP69kEIPbUFpy43UZEx1voCnTdRk/
7wOYznZ9P9Pe47Ylhc1A7SwbZvZlOfcHE06yZBaVNtJlXdlaGcqzxjeLaBbUxHI8MDmzgei5LkrN
9GAeOouuBzTcKROlM4/ymyCChqzB+sjWinbjgc8RMIxzDe1bLHiWGzAp32Q21lh+hTU4KCB7LT4x
UNzPCBgYO/fVW9k2fyQNHNAhaZSfc+RFnaAwSM4HYBCYizuU67clad6brCs+gp27HdkjSszf9WWz
Yk1VzYPS0uy6RONGTPABZQ5j6bKDKXkkTxuSFW4Q5Oqiz1ksCFaWkDCGGRTllWbCoQ+SBXBOJPfj
U4lSmIRPvWxuNEgJC473CBPDiRctj6CDN6hAKA3saM4imF5imnKgGWCJJqf1adKoVaWH+m2qs2AJ
MWsxb7kX2YmenUoO51O8odLnWtmDVsMIodCyRMKxEEmcbgjfQbvbTISvBgr+hKOLZqgSwMPKlCjG
ABQFdXXJPdLNg0ANl0HTyo9mhJIZbxT5syoVd5RBoQXagsEGxDbUQP4fzNKslc/aTR9VYNTaTIrK
hOaZB2PhIpdt4eRA3LYyL4ezDoXlwPkpbptZ158hLdGF8X/Z+44luXUoy1+ZmHUjAqDHYjZ06cob
qao2DJUMQQ8akAB/az5hfmwO9VpPqpKeqjUdPaZjVlKElMlMJgjce9wVxWPdsCxmGVS5s9NXI1aX
HCAXE0e/7pu4EfNT49WoH3hzrPQGZI/sClIOO54C3n8YCNVraK1jsVeqhai/KW5rl8tdbrfBxUg7
fiSOOBZmpdD/tivdNb0v6rAm1LmpDQkO5dzMV1SiK1XjzOLRrT/6eWCFy2BN+wwKjKiGtiMZZwt3
stdX/jw/9NIPLoOc1nusF+86XxTbj/VSRhUdUbfCIXaN0quOaF8bHrYLEwc2WW3UZbkdObBexDiB
y4gaICo8aKfruufZmScrBW6g6q7K3Kqirmn7a9uZ/SPDKXmYai333qw+j42qbjo6TdEY8MgW73tF
UpcnfLi1HfEAr4/44CpKT5Wr+pRqERtYNyJAzuSRtKLakVKu51O29Hs4ItgdjD8ALZnqnOuiHEjY
qNE/g2i8gYDPy77I0nhAmzqr7CNd6F6EMHsY3KcClbsqqthiqgm5veo69bD/gh+X3hJzKmWUNwr1
TDU1SVtZbVwifuGopiU7uGRdd6Px5BDSDCqzKDdedjutUxvZKCgPo7e20UrMGM+wAt1mJvNhrJlk
7HKnTzmFjWKsgm5v97O3s9d8gq/Dn/cL9YoTV5lMbbvrDlRh525WYw4OE/2JVpaXMu3DhlMQML3r
dO+16jzbPo/pLlaxrk+jPxVJ5o/s2PqCh37h2jEhlTyz/Ql1u7ZGrCxIRJmFf/V8M8X9BLfMCkMT
6phBXeSQdkeQzWVhr+QSWg1g73WMofiAVkFSUKLEcQFE9w4QynbaD7Vw41xOBVocPhwC4fpXGZ2t
BPl9WM4cRhXelEHsQEEZFgIqYep3NAIUWKaWDT/GOMLKYfLBPSxNVRzZYnPYvsbexyLvaJd4RbEm
heKejJcgL+2UsKlC8YtTM1U64Gew3Em2FWxuCR+KZ98Xlp8fIeFf6zCbbRFNU4mqvM8z+BR8493g
41VzuFaaJjkzck+AoN37qHy/KNbipFKS9KdqLvBYu0X/rPALfMBRIPDfAYbtaDUs54MZ2X0+Gn4Y
13axdkOzeLdDPg9wQBSD945SMXoRtTWJoKrSu8IpzanrKvWxqPFVrYmN8Rqw6XlE2RX3dTDGtKe4
Tc7CzoVXNndSZKsOK99qngbeZ7d+1amHwlaVH5f4BCaE4IPc+6vF9kObkT4cvRw/Z+XP9Io3jdj3
5bLGhc39W3eo+rugY+y6xJld7GFnEZd66FUWDmRpb5nFVlggNxnl/l8W+F+KYSJ2shTLdSDaPQ0W
uMMCsP2aNG90lT/RAhAVQuoDeQpGJKLEf9XFalFxW+pSJ2hlo9yyQjO/ocj6B3cFQhUohN/IL7Jf
tnP/u9wV3z/AK7TrH90Vf00+vvoLdvlR1/4LKABk3/cLvGpY/+M8QN8v+ao1f+2R8SLsOn95ZDa4
+22BxK9Qlxff8RXg9N0GpFMd/2wDaqO3sOGfaVsA3j/e1VeMxT/ZnGyg3m/bnH71E3pAGyB3BfKA
P18uUlnrzi1atiQuSqeIFLaI3ToTMcr+hFkylTiO3sIqt2frFYYHOOf7NV99QYEyyxQS11xRfyfN
jYhGWFzDfrdJXUaUXbDaQmjLoi4lB/tR7H4PYFlvfedXz77bSVvCJgnX0c7ZbQCPdW85of1cV5Hb
hPDvxmDko+m8Sz/8RTg0MSiAnXgid3kb/rGAe+M3ENGx8eYg8l4jmtXs9muV49O0fv7J8VCdTm/x
Ur/As15c4tUN9x1NbcHpkuQwjrb2FfGzaDZ3b9zWX2ypuApSkB2bbskBr5cSLwenH7cvcjZBZt8c
2b6eojwJruijjlQXqtS+cHfY++EusK/Me/eAhlGcqze29l88sj66CaBIGI8Aye3XjfkHyL3u8yaH
lZeCyBkO3ueNui8O7YX6KpZG55a/saC30LJXC/rFBV8zwFBsZx3RuKA4lHfLUSXADKPytokcGGGc
FLLOyDwV+Bgf4RlWj0vKkiYlgMvO7dDZBW8dPD9j5Pg4+AGQ+xA4AGtfre816F1tmZp9VQltbr7m
HG6+0ErbJE+7t8DSX10N6nwMivpqAXqtYS3zgbW1vTBQupyHFYC5jYeMstvso3tfpG89Lr/YHkEe
w1UBDhnBGVhpL3esunYrUY2cJf5lffeV54iGEz1svpX2Sbxhb/r5ycHGSC3EVlgbYvmaeXfX0uaT
XdvJ1OaR65yN65T481vFyC8AZx/p4FtGLTxULmLiX36noqPGQaVn49HJduvBf24+szy0DjaeFpZ0
l60Tlp+tm98/sD8TnrYfMEwe+BoLguDUVw8srOHQXmQoqDc1mRXZMSq6vbvzUjTM+99f6xf3MYAu
FzMOoMHH0JJXP5oQ2im6TDkwE4jb0bXSQizvTN28sfR/3tnBEEBK7THspYhDeXUZIhvRZ7LANxr7
cBruiuUcSFyoxbXXvvGNft7tcClM0MEGYyO5/zU77dRliTq1cRJnas7gUb/P3PYtMfrG4L88KDmY
FizAIPBwNvNXFaQwiyC8nJykmm4KWOmKp0KPkcPeZ+tdtdrxwm5gdPxfuIcB+B1soZuz+/UXq2Fd
V01u46Lqg1wFKDaeVF0QSji7TfD4+3Xxq7sYBD64XwwPRC3+6gfjlQVBY2s5iYR82M/XZPXI4feX
+HnpwW/mQdO/Rdywn5wRSgk9g8twkkCakNrw8VMRr8PT76/yiy+yTdzyrW3gDqJMX4sVSswlHVtc
hbMu7iB82xT3v7/EVtq+Wg0+PLewqQQbIfb6cc2qeQwyyh2EsHysFxD17QqaxTqjHnvjSr/6MuD3
EPjmw98LE+/L7Qi0zFi3yKFIWE5T28o/+HVTvXFo/uJngbmSYR4Cjik8s69umJqahq2QdyZDDry1
/1AzHUmEZHy9Z3/k//7b1f3avP2jd/v3LvH/czbvF5FaL2zeHk6LTUn9z17vGNMkIJzo/ssFpoth
nPLf6ZBfbeLfXv/N7I0BFjh48LMzPI9/G70RFIf8MMwlAuWOxLGv//QtP2rLIPNRZEEFgNMLz+93
ozfCnLHV22h7A27jtHb+yOj9c4GF+hgZhGjULcDUXycw/Cii8DXLBunDCqhofvQbemqAEzmoLlnm
RKxZEULifJLMO2rzAMAoyWuZBoE6yKEHLGeH9urvGBuSul/iprZAOjWDCqd2esDzJJOlXd9nDjny
DFBcflgZqJLxrjDyfZZPj6sDLJR4z7QqH8kMpHrgbuysZTTI4X4WZF+Vw16XgL51tyPzuAs8bJtz
46TLDLdCZZYLewCZOWbmrq3ocenole2Xl6pFp0N8eYVzbIOzvSG0PHVdz8Ua5nVehkGO9/FN9Yjq
4NQhFqjv2dGp4duZpt28usm8gIGRLlpgEejYlev95OAtJ4jBqxxKMHK2ACMHCBo5uF9LNUTOPO45
6LZiaG4rZ05sEKnuetY1YAwu3SVLVcPAlk7ujiL9xrSPi8/uuj4I0ZGnazedyQ5Cr56vu547+0aP
aWu5MNq4D7zyH4OZ7KglFsjO+H6S46FrgstiaU9e9UHAthX4n1aAYte0RFZQC3LWBGCMClrsBo2k
pHHuzjiZz5W6HWfUkVV2jkKXhZ0FDFRXWR05ANE7mu1dxDf9+UbxnzMo4h93ENRJaD1xxjtY5IgR
hATrd7vJ9ymNryehf8t4++nNvsfTcTh44OaFJczFLoJTfvk7ng48DbacLasQFbaNY+D79gKrCFxx
NofiB7sPPt33HAlsOttgWmhC/nrDb3kaV3+dmL+Lp7ORZvf6ZEWXhAHw27hb14WJ8uV5N1MY5IoV
Gh6A3+O+KhwSeYtN94FWC8ip5swusj4NBu1A/ZHZ7aWZeuSH1dhdjKq6UJisDMXqnYT23nu9ZcU5
yUHeOk2Z5G3eRq5W62224NGxuCJnjOvbdhgunKH72KLtD9dpJEdb+qe6KL0rJLJ99nnunmqQbvE4
Zh8ABXeRZDC0LC45UrDPcdl2aTn5B5YF2Ap99aWwi2Pbmah15An75S4QQY6AKcqTrvZIyAuys/rh
qjbzGlEFubLdeg7gcXcKeT2wMFfyuFpVFmZy7kPdVMslG52gCGH9Zh+GsQWpFpRFXFF2K+lixw0t
eDRaxZpavP6ira6IBrQwo5Fwi4y0hErBJYno+htXVCqRExQevSztSOQMal9hjUeRgf7KC+QXtVuS
ERqCfldt6UZO4+zklnekdH++bAlIA6KQqi0TadrSkaYtJ2ndEpPsxX0ItgylPsv19arNrZqrdtdY
BhqsDp8LhFaS5TVkfnNrXUDGDm9QQ/ydj8Qmbto8NgtCnIw0iHPagp1GbXtRJ+rrSTEQU517yLYY
KDJLYD89GLUesclpXWcP9qRCCuYnUkyfD956Ttv1obH6i7UqCHLEKD7+vMjIq41MRs3uSzneQpsy
xpZVgduu1U1rWicqyAIcM8tP2BZXqGsy6NZyExILoU1erz9piyMQjENSx10n8qpZw+gP/r5uCvTc
PecJXBdRrpq9aaY5nGvBQiny8tTX2dGRTh35lffZNdPnDssrLE2Fcwhscyerh2UdzqwWYpMcmhBe
PLRYk+GCkg+6mptpXG+svr1t3a6MddaB0kBidEiLbpNRZ/15U5eg/6RZ06Anw2EguR3jWcJHW+zq
dmY9zGT1imw+r7sn0rHLsFxceNmhhEHmIY96/IQ4ZTwb3Zq0bnDWvZOuW56ZUj4NWeMjw6x60MEg
47l3j4M7lweWA78x7SzA8y0synMPgnvNnvyi2+VTPe9n23vnTP6ll/ObMlsvuVuk9hTsmNRx55SJ
bXBXlZ3M2bjzM54UFTgjx4/KUT2jQz0sreOHptA3Qy9TR40oUDne2ewqkdlYc0EXI5ZRofzIsojY
DIxxTq/ohBapWgK0GEFunbJ1nU+Y8wh2uVHFrs1WaEoqfbTm+XoauwMbkGpW6GBE/Jg+8CpDnUA0
en9kZ0V1mfVh6S3ufZONIHYne0k81rmxVTX4cXJ81ql4gLqAxx0tbZyg7bzXhecdKj2On/3O7NFp
qduauPcjQgoj5soyEqS4g2SqQ30wPIxUBDDRVDfQpkIuNjIeytWcQ3+yn3R7M0wm4oufdqqY457R
JqbIRoDki4woJ4Y+Mbq4cei8ydGgiXGz+RpRlPfIiYwg6IDIAkEf4dzqu2GYL3xBjgSbeYhH3IBL
W4H3uuMck6AEVTrUb9lSf4EQbf0R5g5Ar4xoou3g+LFa/C4YdMNzKI4u68v5vYnr5N+kFfy5K3t5
sVcgynetoBsiOnLX3SNe5IqEhznyQha91Ar+UVvz22rl/8KGBdLYr1m3wA//uWUJP4huUB//ni+y
lRY/vPCHggK4yLcQKeiQfywoYNoHDI12Aal0qHF+LCg8F2goVHsw92Ngwfd6Ygu6Ao4DSwpzUYtg
xfxBPQFs8Kd6AjJ25gagFfFB0Dq9XIC+7mdQxpZO+swXaakIDXkznQyEWEk9NfBRZVfdRK419tnM
dVpsHMWzdurrvragLqEzzM3YpLsAvmoP2zZS+D47qqLRIkUVTmpdQ12JMVy2nd5bXT9ycQBw5B1G
ECPfV9u5UPjKRP1MdSwpmiQYrcbYm9ePzTBdDgRYTt0i3lHjsHFXb45rREbGazc6yB5dbizVVwks
imNc4MgacHQZgT4JTwJiULdzzYb3BLmL48WKI69d2Xmj1vN1OwsdHIp6zR/7XHiRjwBMlBLI0FQD
ZEUTEhanEjzEtAUv0gx1xpbaybdQRt9eltA2wdm6BTaWIvB3KJgACOnyvXTWVCkIYjKEPDamrkPV
DjV0z8wJvS0LMp+QCokIsyDKA3wGLSAc8rb0SB8xkhXiJAUbr8mWL+nj7UO5ZU7mth7iGjGUUI5/
xiGJ9/OgMiqhs3icttRK7HM4rxikB8XiLiExDUnGNu+iQrcZsnZxIVRiVWKgkIQKE6T3nKlnzVBL
+Xk5R6sRw9WMe/1gzWU9ha3vDlFW+xxv706HOUMWq92bA8kHaB6b7OQNeseXxo1EMfIQCjEF9Q7d
8cJAmKBqlIlK3sllcMJhGJvTMkl+mAgbIz3gTkJTbIeBAlQMBSKFYA0Sk2nIFwhsvXvuaEhxqHgn
+yk4FrQfYg3wzULlab2DB08muZ7wSuOUZ3PgXGUKlavTWHHGnEPnOd2pKdlz53i3rjuJqxbVzLUJ
xuyyb8XzUOHQWt1hwvU696zM+BgSQd3U0tLK07kX3bMdBA8t7U/gv9aQKkl3KreuPUnMHcnWAaGi
Jg8d8HInoQQc3PNCoC3sylAv6C8Jj9aicaIeh3VINflY8PoemZPoy9cZK8xpcPCI4LG1B56W0oae
ijcu6i17Pdn5hPbaX/UjpFwP/hx8LA1UyXWHCt5APDz13n7Myk+1b3Uhq3DdqtgkFGK5rxVzsQKK
Jpxqv45cUjpXXm8jaLVokGssJvkX3fBH+/p/VrjKAbHxe7hKfRimzy8xrn990XeMCns+sNwA2zXj
X7vFb40kxXROYNbUdkB5BdZmVP/WSHIMzgaICSCKbXDVtl1/ayQRge7gNTgOLLwpgg7/ZONHxNfr
jR8uJuwyDowKyOD5yRVjtcNUjCWyBgXFdo9aN3QRynPyu+G+q5YydFYhErES7J2CbypgtdvI8DBY
FIltv71jrX9bOwSdRkGe/H76LBmfQuiYstDreRF2ZYbTorcvHM+0ydxCMNYQOYe8g9KorY4tz7tY
58N0k/c2TUeeQfxE1Q36NejSJYEKubRkvHp6PHrtCJWphGDQUsdKZWlhBUWig2rBNgKpn6wNiwux
vq/08FR5SJ6SBJufBXKXw+cyQ+HF3f6q7PkD8ZCu5hF7Tye+b+f+KA2+42qR61khB3vxyP04sXQm
/XuViSdLL2kpqtNoBbEVEGQ6q71d8nc+IqbG1k3tuT/otbyrl/4YkHnXFFABt6XzxZhn2OU/G3c4
Fgxi05Z3ny1twVilhfPOIbqww5Hlxb3DIbVziNfvUQSfS3+G4tmGDnmoboWH+0UabZ38clbXCMIm
KYzZNPS6DNnZQ56fuzMH/OTL+0otfA9bThNpnX9xEYQWEnd+Z6EHS3U74xBlwwjvQH1mWnVES7Mv
Fl3H02LadOYEiPZ2hrhrk4dkwd9IpR+GuoBRSCHgO3ftu0LUR2iFb1oPutJiHB+thh2bbpGhZKSL
ldM85TMlqL8bA6tgc1SUBMjctf0Iqrxxh+xndMrMLg800GQ3cNnGbZt5R9sa/IhwLJxu7VbYSKD/
BiBUQKAfpJVXXQE4hlSQAb7I6Qizn1O/a/EtI07LPEKkI7osMt64xIZIcZ52ru2c/NoBisGPyGCF
QXgwNhSt3hD1lJXHsrC7yN9E6YvMnhCajE1z6xksUBYRpMzI8ucgKvoM2dveuPbpzGrviC1+OROB
N6Z8ashxyHG4FS5EqiZAKImc5yeIBoOd9korWeqOxKgx+6iDTi3uinFIZl1+qQzyCtuhShkdVcgn
fZ7z4V3t9wu80oik76ejIvJ9M1mXkOZd5ZQ/4nHZ6dVOmpkdPL6eygV3x1Bs9GXmJ6urPrkmwHKp
Ah05Ar9sPVzAr1GHSC555G59RRs9HdxJXo+yHaPerj/OzHps3eoejGq7tY8waiORK5oUji0KdXHk
Q1l4am2lQzp0sZU3R+NN/Zads4aObt7PPW7MBOMNt4Y0N/hTL4lpB/gVzAlp6OfSSA6/FTlrhuKo
ljpmM4IMSzAzmo1H03ufEJN9QJlygAg5pdhp0KCdK8LvjQLaI5cdBN77sqXn/gItXtfecVOcdfN0
yB0kKgPPnT37MCuIHP2JRiqvY0WneMwaGEzUTvfZGS9kypCx3SAT2xqHvYXQ8WXKrpBac5lBHxm6
skfJMFyBUNg5aKotQj6YAQhX10yw7LFrHLLpbNOIjf2u7PMjaewtWvxy0pDguExGyvhPEP1f8YFC
lLjzL3VZDEgan54CPHVhZTVXEIIWiSRPcikMoK+2T5QD6dBIFnSi+cFYYo0X3n/Jx/w4s3Hnav5Q
LqDm1vGz6pAxLIJ5pxbMg1CGsJB1y0OzdPu2q2ZoI73zjDbXbLEWzBZgJPHaHAJeWvLLSQ5X5ain
uDSIHRl8s55bzXpUc/2O1+T9GFhfyjI/uhi4sAbiVDT1io153ukGExnKKrvIaxRTsvWBGCyXg7se
l6VKNHDtzvNv6Dieo9i8tcf5eerKu2alF1Xv7yoayNA09JALjfgCBqzGRyCfDfN1Vx5tJ4M+W1u3
xLGOrsNT4sNJsVbISFNixwYeQvv9jLYHeEefuorvrMEBeiPqT+WavXNEfuuV60fmw1VEyCDTtpix
YJfN8ouiF6MeEOgPQf5glSoJCACiYtiRdvrE2wkWtQ6Ltqvsa4pVH7cNXe6bBspdn3gc7pbWjTwx
jrFbTF+GYCyiyoVZSE39EwK8/KvZKRA8RNgaQjnQngdqqS7IMJK4V5SjM8BOWpiFn6Oqexhkqe4U
zIwkWJ4KMr/LjblYBI/KZoi4rS+zmS3hNMpyj83QjwLdPvx/huDOyM//7b/+I0PgQcrLtlzVf27Y
r9TnAQzji5lk/0ov/vXS7y27DWmG7aL9Bo+HGTU/tuwWHBuI3ARx/nI+DYKkfYfbzkasUxSP38s2
l1lQRYCi9mA/9rw/Ktu+ykJeMuvo1ikLkKIGfcpPOWo+hl5URTCvyeAoBEV0HuDeChlVLlcTPBnl
cw8/TaJzNKb4v8UtKd1n++vIGT3lIbRP+3VlOuQ5cEwxNSrC2JhTo9rgVK/wDg0Yr7GDFtyN2qK0
zwbCQet5Baz/wjVnfaeLSDPy3inHAx3ZAefvezkMu7ZrO5yyy4Wc6RfIDuAMaeSu6Oxr1YuD1YHG
5Ou6XyWP29y5mv36Dga4S97ovWTrIbOA7FHl30GT18T1DFE9Ef0tckTKCI7uiAfBrXTNhUE3HEtf
v7dJ85xVQPiy1sUYmcl7qqbibmaDhzbUhZMLdoYBG38ekAE1Q+aHc5lfQLl4xdhycBr/csEZBzg4
O1cLkM1u6EXc6EDESHFNEbk9J27r6rB0YWybRMtD2yOPDTDduTAgBwscjQjfjusVhK4sAhIgUjLQ
yZZlHemx83ajCIDjuR07q3hrxVOe1e9qoEGAU42IxYShHcjdC1meQ4H/zQXlLAocqGIJhxNqcQsr
7Kfu/XcnVAenR9gh5KaZ7MuM14++rPyQg3DGAIXWnIE9s9NV0XPVSC9WermXPuDaCaVT6AnA6E1b
YgbJIr8snve4tPpIYRYNAwEI2enAGG2mKah1TjnVR1WqFrvmX8ap3KIkZSvMtzOFZ2BUC4oRnr6w
UXULZs3kMrUmJ7XqEeh9h5K+EdMdvIwhCyZ8HXAIIRsa1EWD/2HCsJJQF26buIJnUeZhGgpTHrCV
ID+jjrlFBup5VgqJMQ2Yb9Tpa3glDhb3j/ms7ZBk9X27qnum+jHiHawUfo16s4ZXY4LCCSh1dqep
2hsL8RQ9SOqv5quMyJ00KJProHsGl4ttHZCNzKBZtq20G8VpcqdUVt711BOwbCTtSn3itoDyjFdI
2FvMMZBAiEagYWnTqocZc0r2VLj7TpgOdDWkhEJc4ix+J4R9Z2z9PuMYb8KmyY1cae4xsurZHdQu
MB4F56BBK/XF0+xBxQzdAOptDF9S7fnQF7MMAxs1oT9unp2xBuNStQxotdNGw+rfoVHcawJRiqmC
h74E398sZaIrGCS/Or7mcukTlMxdmBF1TeGyKcvm2Nj9O1p6p8YMR2WXSF0QgAj0bHicA007UtM9
oGVEMwBTT1DPGpx952MUkwFQtJa33iDS2plPLtews642OJj54Bkau/7TRIMzBxsN6pLb0lXXvcKg
KQFIXxkJq5rtp0b3D+4gL5Er8sFU+trz8Yj2vIbfZeiv4AiJx5XHAoR/Dtowr6s7zGYBzzDtpBQY
3nHbjn4Eo+MnbIMhiuuTH3CUOj2YxZmZSIA6jSxEVEUBW7/gWE83u1KugsgSZgda7QYDrj7MW4Bp
KZvY64tdbWEtcYA1ldllg31aS2XCyjEnapFPfut0UbCMsESuNcZq+f1VEbCwbDczHw8+wPaW5IUF
rGtNqVMc+iGjZwomJA0AMxu9S7vApBrY32iNx1mU+Vkj9R6+yssmn8BkLvQO3rH9tNT31KpTYsFH
7wV23PnVYRydJVwoVREZbPhTA3ZXClhUmcjvOkNvKmt5D1tkYonxZlglhBaDc+INvXaK9qHO87t+
KE6+C/euMOrUV/YZK9HiAnIiUeuKD4U7byvSxwqsc7JrULPD+P2u0ThYOEe0EophMdjPDtWXS1cG
l5MBIrY4a5H4i3yQI/pWgxFcM84RmIuc5uPA6yzupHdeL+BrXHJmTaCfPGswG6NSoXnAsiO9HSGk
G6jlWvunrioMrKzQcwogWKotH7vVl3E1rCMMsEGbmLndk2DS4dyX/FDLwkOTbi6nGfuCt5Q6GjBJ
7VhYWIy26G3UbBlJcBII0LPOx9qCQ9+F1b+3qgJ8ue+mvOpSDg82J2U6IUsyqznyIKz9kLttPJVz
FnHUn3lnz7tO2aBmgwGHiICBHUSagM0YWXUpk+wM4Xt1BGA/j4q251FuQ3RvIHpr12Y66yoggb4F
N2PTcb4zepoTL2/vZh85UnDAP3WOfd0I8SVTE9+c+tjIHZyTtMneb/PLItFVz8GW6N+Rd33XeHE9
+supXy3gKJOD37T27i1d3iDx8C6TgGIb0SGV7F9k5vkUJYWVSFelY4kytgQdP5VlHy6ZeEv4+TOB
4FN3C1ZFNrDLoAp+SSD8+xTcG0P1svoBQ0E9aAsh42I/CarbtcP4Cz6zDfC/2My3mOhwV/TBRWV1
0DnpN/Kwf8GO+BjcgNzhTdqBGLBXqtZ/o2D8jzDV33JlL2SAf6Ov/w+MgPnHuv0bY4Zl88+Ve/yh
/PD8P/57+yPg+sMLv9XtDEo+KMQDJM8Bb7XApX5DXBnmAkPjB4Uxso453YZOfkdcPeCgKFYcVNUQ
6Lwo3TFSEosMKkPQgSjq/4Bpw8V+WrsONEBQKUMghPd1tgfpB6uHPS5Lm/u1lWCw15EZ1F6tSp1s
vSDIFHlcztv8o2OVn0WAmWjUCSE5TaS6xsC4i8m6ygAXtfDlt02GINEB2U8qJuM5Kae7ZQHz1BSX
IFoS1Bowy4ceiIag+9gEkBaCeDcIwx92wvNjQW9x8sdiCwi2VpTSJWLRsN/o+16bfbHee5WKsM8g
zQQ8T/+58hpscAiyycjJbzHiQ/Rp6fcXNIPR0xPndiDOshbN8vrEGXtE1BKGAhbhWkK/YKvUkkOM
NgvdNr5bBxkOJn0hCy5eCmAFc3EluDrO0IK4gZc4/t2ggrO8qfcG0hlwcjunJM9Wkx0KBW9OE4RB
ae2VhQ+HM8VgihdpLqkjdqWGTbcbYM5ENZkjXqTLYxfG/cG+WBq0CEGelOLJtoAD8iKeuwkwY3N0
DIakeD0c6YBGZXAtcAFM2YmWut4LTJKjdN7bEBYiYiXFKMUDhpGGAfZSRvBf4VDRXSKMiXQHFKnM
buoOMSr10e/baBNtllBXGOTgtHV14GMXD5OOETwScfyqi88PhcG7uyJSa79GTSYfZpPBj45BkqVZ
T0VuPtawVlV1vamJ8s+2V10C/YqlRK6PoZeYtjkC0LyEd+a6RbBK/z/JO4/k2LH0bG+lN4AKeDNN
IC0zk5n05ARBXpLw5sDj7EYL0OBfQ2/sf1BSqUxXK6IiNFC0plX3kpdJ4Jzve2321Vs97JdG6Kx6
KNEwyfSxBAchfn5HLohf1tjzCdfTY3tl1MreKknOiNLDIpYcwnEzgVWGDFn2RINDqZxLFelVfQpt
wL0+vfOEEQy9tuqsaDckfHKwuSnJJkY1bcpQ7AELkXhdm0ruU4lD2mVahhOcPWo5p0NcPibozIlN
eTHjHdQq7OmxCQHzUBwRAzErKneuwj6WBcK6r4naGUF+ssxYEXFz8Hry7ceS6zNaZ0TbK3CGjVUB
KOU7I/xAVeGnrrLEtxycLnxVChKN8QTi4whqjaXG7YMOBzY4u29TdJLV77NQg17TtpQP3egUOhpx
dUiy5B7x+GayjFNHEHnjvAhlWgknPIj0e3ZaIDAytcHcoDe7SFxThD1FaJzrkhpWqbtHtYAeyfWV
rSU7/jyPmgWyiiS2WtnMWJnMaFVy/Rh7exwrl1ovn91pDFpvvrdy7WmkodIVXaC1VpDY8UuMZjeh
UlOvgdFoK6rmp0EVV6kJ5LzgrWFybHR0G466UjXd12yARffQ9fEynJwbUpXM5SvWCWLcJmCdXXfx
o9l89U2/nha5H6LkXgl9S492TtTscm+8twz52s8z79ik3AlFPjZ5czsIjqTGfkxFna3S1P4Ugzus
xDg96Li1wev7HTEqB1bwYyERkxjxK9uos2iMtobIP9I8DjQ9lX6SJBxRGkYXY5+2zUNf6qvFMzL3
1Mbq6JsarOUTGrCZY6ZOtronCKnJ1opzKjWCj1r9GMlmbyaIf0M+fS/J15LlnmCd11LJ060LQElW
R2DE5WaOCt8oop0gVCUvEVZl5vOUwAWX6o1CIEvv0nfZjQEI853ZE5STyo+8jfejmB4LpXzMHBGo
zP3dUAdO37SrQnWCscNxScVShM6prFrf0oytdK/N8GIr47qSczBAY6RmedBjFbLb9rXaevIyIxCk
KgyxDh873wxMa1xWmwphBEWj+Uo0449JgWk30D6wBoZzUJeC8ks2t3H4RKY4BY1KYWjWzNuyLUAt
81MP7ULygoYMQkwk0k5vEVZVP3bRhBPedJnZL9SIXyVghaeLTTUX2wpps1N6iKKqO6CTi8q0WyKs
dqcTxyhRV5mJ8pwFrs+Tbapla0wRnHOPJP+QceLw91Rf6cNdlBAAVSy8zc8hE1Foh2vpuA4vXTV/
xGNPxoNzmCYS7515zY11imb4/TEn8S8zOV3ylyh2b6ux32bY6B0HEMhKbtw0C2bQAYiOFeQf2cyh
/dQ0b7Br6PTUVeGqj25mX+poJ9Nh5RaLzrrdFFW0Ib0oKDHIC+nsI9SunPNXQh0eJj1/wPHI+dgE
kdgZnfmjGPpLWT+yzRCOZATJNG2B3HZhqe9C+qtiszlPU0FYDIsXPE7fllcSPLYodlYkEaBo+zFh
Z5q5nbQG2FyNQXYh7wuH9ogXtUvY2eDPzFcy0taJYQKZmOBK07ZRWNu7LDC86pLTCCv7ZDcSlOU1
lS+L9NaE7ZsNIAwC01yxJPl0bxIKo42iJYFj50asd7zteoa599Ywr6bz3jtc9f2wal1Uhl2xq/kd
ZDbyhr73bVgntg0ff86qGVJfkvcRjaxP6qPBMWoW9lrIr1QrVwT6A78g5+vtXWFnvib0k8i8w6TX
ZPM40ZZH8lDJ8aHoePPnRL7Dbd6FOqhfQdNzFw67UiZBSqNvX3U819HFjgY+yrpmXqk9Xx/cdZgW
yFNs1LVhgJHqoFMy3NcK94npx2SnkZcCEHCojeiQxs6WbX4zCZQkTkufab5P5Cz8WB2PvUY1FvHI
iv4a9dVmsimXdds7GUdocWiSSbyDCiIk47exBJwxboy0DsqwRUv7GDk69bIX2ZSBVmPjivkVIzte
hE2im9ZanPliLHZJWfpeRCy4/uSIyUfGswm9j9Y7gI0pjXeMuoxNFLbb0s5uku9LuJnavszIm8JQ
3bAi+03Yn+rpJBdlreXs1W7iSedOU+Ctzeaqzegph2xDIoivutmzkcj9JNR130NARanPFMsdSNJn
9KR1UIsZcp/K22khrTXGuFMzZKh2eB0SKFwV6l3ftpG3ktGdR2uJMrss+BSQJxfo8T1vzA/FNPam
zQVSPcQp31qL/ZknDBE3n3nlG0uKivFmefGu9Wjl0XNwimZX5wTxMFCyku9mg33WIGlcJVHP00ZU
thTVIvYW0bT2qFqe2+ShsLsN6LQ/k8I6QtwTdnZSsmrNRu3H0H/4wrZ55wRJKTdFZB3KWn8eZv3c
5N2DYmsBOqTVnEY3SZ6fOoWNPh9OU5qdcnAaNxru/jpP8l9b1L+U5eo/t6NFT/rP16r7v/9b+SP+
kn+7ey/+/u/Nl/yT/Wr5Cr9KWgDPl2Uf3gHVym8XrEXSohOvwWZO8PcfFiwNCzSECd4gV8dr9Ss3
4v6EmY6WKxrXMDWAVv6VDcv4M0mLQfA4KkaEMpzGf/BGIEKn50USuKrLJNx5WfPp5JmxJqc8RCuH
wIKRj7pvZRuZXJh9kf3QwH1RYWgXisqPBaIRsoOUC1W6aK6RIqxF07msGuFH36VEElj5sDGmEECp
paNjbCD/lcbmjq7qvTM3z73sjq5JqKXthady7nEg2JS7N473YBJss7KMGadEVD/Yc7pGf2Cj3Oiq
k7S9kZc+0lfNIp3z0iIOMn4BoIwtJ5dsXmrIoLUiCSfzIhAlvucL2HgwuSNanKKguqiMPomaTILY
E5uxnimDGxngx+ky6sVtpEVbcrDdYKqN96J3qL6B8F+rOUfmlHabMJUPzpgxTHUkx1UJqWq2/mwb
ycZuVZUaBuU+7Gm1Hizm8ObDTZIbMPebuQk/WlfdMKxeBPe736nM/BSlXzKYTgxViB3Vs46iZrDK
9wFGdDCH/kFm/Uu6kKXKoD/ZDc6BPE7lqhKlG8TUqa2V1n1OVfdpnBBt92LNg2cdrIV85USkzmsh
ZDuY2VaVHNsLWZvX4rtrs2DquK8ilRzQhdB1F2q3XEjeaqF7tYX4NXPrqi9UsCXJQoyq7lOKdpuT
VFcI4W4HEiDhdILEi77UDA7DaxBidt06XnwnTuU5QQbY5iemda5C+v0gpTPI6bpVH0iKDAaFenrP
DLe1Ym/VMWXXtLD8S5uvNLmbEOY7w2qzAgQNvNh5KuDFI2tcZ/DkSuriNGOJVVKboHQ4HTXekWFI
p05eHzSlf6gMcYML+UOHe29Vcarh4j1moAjUX8DRp1l/Wy+kPW/dPoPF13TYlBBef2YVWJUMbgQU
nqupg7Wy3OcBOUChTQfFquTJCot1YURrfRnWrBw4X9QXEk69W0NhlFYS9MFFZbfoc81PxP4HOKYu
KFEjZAP5S6Hy4KjJchEgiXXCnYqgpiv7q52W17xBatUZ69DUHpXS2UWqsgc9fs3m9j7P88OcpnzA
LE0mnoxoeBMJ6TFk3mGUINuqvRumeBsX6aerlSd1Sl4VJb/wABOkNxxrrA+iyI+qN9U+mYEbpbbO
OiuXayTazsbf9KrX+zBk9tCNe7LW7mu7vVGSEeYx3U0xeVJSO5pZsZ6QUW071xiOit5fIyka3xDZ
YxVPYMat8qA1tN1HTKdtp1xCeBOz104wtJ9ZwRPBqs4W3L0rU2v4mlEfUm2+a2OL08FQPOR02BOc
oskDpayekjR7I97qh04nZSzSJyuxunUjhgLQhT1B2nJjltX9gFpg76H8WXkk/KIWw9qORuIxNBCd
5CoCzxqCwjslFm/KKCPWYp5h0hgFUIWFdMsDXcrKmmGUZLOm1HFUmNFdno4oe8r54jbxWnTmg0Nw
2Gwg3wEtSt105/LyDXHoowC69dRsKzznDllUQj5rciMajlSr2I4mCd61ca9FxU2ii0M6s5XVBHLK
UHtLBLF0jbLR7QJBr35Ouxz9UKqdSO35sibzE71tvP7rt/n/TfR0CeL559f87qsp3sv39m8kzL5/
/N5a/cucwBf4BUVVf9KxSi/x1chCdW7tX2FU9SeCFkh3MMhqoezgt4YFhKskjzjYHF3bxZv4G8eC
95POYKCCpJJxoy6VWn8BRwWR/QcclUsewwQmTE81yFf5PY5KUCKbQJbN696wF4hUGufGBjszbmZW
b8CeRbC6JYHXH4D0TBLtOsPcaNykWU4zokM9fUw4I3+2bgif7KU/OLVPgMXOQvtk6dKPiDDWoCsJ
7vCNJg0y5Doj7oCE3SuajqNzh/DR6p9N5dmRH11LCt9035qHvrsdsjfR70KYc0s82FiebfCgynm0
zG419g8l2j2rFRszug7o1UCCV4n54CJhK/txJaKOYN5vofeBa8LHgWNKMF+ntiDbzV2M9I0zIGiH
S67MKy23Vvpwk6avovnqcFC47E9KeJExobbFfmwooMsUbF8/ynw5Rkv8WzHIUYHan7A9/UMOBiHF
b4Y861X01HIFVPLRU68zWyehrTlmbix4kVqtME76HugfP1rvLSnELAChu0HWerDVm7B5cirG++km
mfZCbbly3wZ0E43yXojHbG5IR/wIy5feSQ/orv3IezRZN+b82dTHVZIhs4BJH8J0Y+bgBnl0HmvH
H5Pen832IFD2z/luYuHrMGIlPcBchswTbIB4xtKkNYRJKO5Z14n0CT9E7qwrV9806rSKnIsHlti3
kgXURh1bb6sJLYiFqizTgJWU/RRyo3GEHTSUjlmaPSdecbQU552Qzl3YaAh6r25PJpFRkyaZPqiT
+QFjdWtY2efQEqmGIXNSkK/KJF9lvbb1oukB467vLOLKFORTa/Wt5lI1yrqb1tbRMp6avnlSPMmw
FgIcZjceMGSfGCd2wIEfty/GQ9pgiXGS2zxVV6EGx2wgv9O6wEqRxCT51UIMOzMruESjChqOMwL0
IwBOva38Jos3saWcioJ/s7aJtW4vUydobXcbIs6bwV/h6FFjg0+XzUVIZWsieUbR6ldltCoF0dGm
Bie+OATbPT2/QdpPGy/MjnkoDw2m0xI1ampofp98a82dmry37kS2eX3G6rcyq6NlYZ8rpk0vSlqZ
iJJ2PRx6iAMrFaln5Idlu5UTNYw5t6JjQH70xyLM7wjzBXuDJNA3EiuEvshkK/SyaFC3Zqye6/Qj
pZm2MXjzQ7GrAJm0eA6aUvhp2d2gDmauzxHTKit1QAcyWvw/Y1zFaGx9Xa0/E925i3n6IrU+9Fx7
1VCQ1KBdtDLemBIkLMq1l+W5s4wJor0ExOWDTM3nvlZuhmjyK4XrFAk83urVnFvrRG/O+J32ytCd
ahBV0YB9W10/kMGUo0KK5UmT0dEwJ8EANqucKLh3YTEG9FsTcyAa27j2q6lifae6JJtfbSrqq3A/
Awknid8qH25H4EIbAnj2BfJtZPamUb3MORn7VRsJjFczGa1D9FkLbV/q+kPKdY9yIlLCzeQYG+FN
N7VU9rrzNHAeISpajSK5aSx0tIl5z9jFuTgdSxN/JIBwERe+jjO2MOezJtygbDwUCN4NuGswTMNz
1qTPCQJXQw33VVKdKcY5IDF6zTPApSK0/U429311LVwSvcJLV2DscQkmp0QpxRhFFQSzJgZsa21O
tH7M00mfXVCrr7gsSMhFWuPye8Bi2hrduujqtcz1Wy4kUHY3/cgbVMOIqgdJ+KiaHkolukrFfkiN
6Ax2c4kq/bxgGJmb+HUYbuKEuIYufnaz6Q3YCYyLzaC/r+TZIrkh668j+GhO4M5sI7sggskRKcoj
hAQDPw3XgMs14gwA3nL0jVTZygipgV4ZB/jidSTsNSHw2wKBgs1hDfGwFyMCNh0wzuNCsW17XfXP
UqNokcjhMjN9JNebkfTCrskulsOBnkNQJACBEosU+q9ulcfMnvSkAqSdx5nDZGpvBk4g3X5K3I8s
eiPV+aFqO790Ufcqyj50eB/t7DGz7rTkvgptQMhqBI/s/BS9QYHHa24WaxG+IY4BGSU7RUgAa/dO
VUgnq79iSyUubNxqQ+3XElWqtDfUL/hDfWn1KSCvChG0IF8acRuI1LbJ0yCPKKnlcA17dTVVlc+e
s2n7b4mDDFXlXlYFPryddFCaeH6hPOf8CJUjD5Ec1m1Ur40cZVzzjVJim4doaclFbznj5hCjcq2s
lMm68cr8oVHnu6lA8SX4AF233gJDROvSupMgZoz1cq8UxA/HYFlWTKy+na56PQ4SvCmR2eMsbNb9
zH+DaVSr4hNb46pVzJ1h1LtBynuZNL41v8QlYsgs2hrYHTIjuRhuim1Rc88jLQBFQRze//C4+r/Y
GAuy8s/nzXX+939n2rwkf/9/73+CKC2RFb/MmtpPqGahBRgckXP8QWm7JInhhAJxojPXQNr7K2Wv
I7rWFzTJ1cnJ+h2ixOyJFMUlJUPlD/0lRAkdwD/MmpYF+U/YEAyaa7h/mDUTYRValmL16XLr6C34
St+nEUzBgIIx61WOSGa8XnEOeq8VW8cgBx/ZExOCjAJXAzmNU+9Oc4cJxRMEe7xYFvtdNlc3HNVx
kBfOYzSbL3PrjhtKF4AYFBlfs2Ekv4Bs/VWktd5aLW1nqyT2Qa1rDTutngRaZX+6In7LMq4sQtkr
9LWZvqULpl/4w3IN4KYfuji+GCPMr1W1TaAUzltkV9muDns8mwVX9KBN5lsvZEwfsneJIxgxWz/j
93roRg11WhSdZQOrmfYp2oM524aoLLlyTlU7ohacbKj/1vrQWcBXGOUZYvRbLe/3XQTbDsglGHFj
9XEwzZMSjpjt7ZIDRmM3T+OdmXWfjNxZ0DZTvC405a4m5ajote9c5kcvhTXR+MEHD3o1yxlOWnd4
i3vuuz41WGfjEnK/kz8MvKuu3T3Zqqnc4IAg+zubilOZo4GuO+87JzXjTnjZY5iPx4xJholauVTz
7O1IZywoU3ANPmMZkrWQE46ixfejU7/y4AkS9ol0nxkWCPEmJa2YJzxjbo6mC2XBsKB1SeKcJ1v7
ERVsCbHQ4JxL5Latqx36qDxaVfEhCKLf2o2KXnaZIPQsv6Sd9ay0ybuaLqEaOIKrHJ2absvzoECl
lkNp7EvAdKLTy8ULVqEZLsXoO1H+YbSTSX0NRIJM63ofj65z5yJUW9uzQ+R5D8vQttWzaUavQ1fR
NNCErw2a5rWNfaxztWs+mtj49GMzGpvZqklZik+erbx0mk2FihYYUK4GbmxkZK9xFd+Vsr3VuuSN
DDSaLx31KI3uph6VH3pkPyZWuqmWKbXtqjenrb/6tN2qXHcrKqhehGz8qC2+OovBpGzudaca0E6Q
HuNF1ywMH918zvzEUjZ0xqzNXu71Mj3biyhjdBNnhUOZRcJaBL758KiG9KpgMHyXhLn7w1hRZ0Cw
wxTXx0Sz7zEmP09SudFEcUhQu9iR2FZGeUpbE8KSITkeQ/K09OaU0lJSFhNcg8MyFYXM0PpsBg7K
nN4yb2cRIwPIzuXoXd0khsvSGQEWfr5tIUKLRQ+ek6NDaQDN5UMUjGFz9MrpxRTcOXhvD4ObbEBc
19IN7yoyt7RZ3JaFsy6xUTmDfAtTsc8icvrD+FSH1UZX+/skLuFKmp1rdN9e5RoobpOT5053RSeV
lTFwlUn+it0ru3YOHxFG73TXesSmfBBleEPNCtNYsRGIh/SseW6Mft+K6ey4C4jTKD4D0iGX5jsV
BBuEwRB74pdkfSpwM6Se2XYoQFENodQIW/LvcVHXuzw1TIvHyQPULV3QpjHf5Hb9nLtEl7V9tUj3
mag7SguYjplsU/rOVoh2Flkp1tG8c3/UhvnGpHqjTUTzi7I6TbJHs9r9Vzq/KfAGomUdR3FaBNt6
GQ1EIM71NuyQR8zRXszYnFTMqqInWoTQkDDwmp9jbdTbpp13KSUHq6Yyjj9n+Wed8ln0xalqEH4z
EVz7Th1WP+f6d0NGE5JCzC3oiI9i/STU6S5CHhyn8cs8uqTd53uZo8PGB3fvTUhy6z49aKn+1UTq
aznO+7hV33MrD/4x+5+v9UIy5GPc5+c0tE69E16oHfnE13fbj9Zr2SafLRWUa9thddMqdgTD0l/x
cb72U7oJl5AYw7ZPrlN867N9pPKDYdiEgm086iAQvq2GiPbzaOx2ltluWis7wbD4jHLMe42zM226
FoTebcjV3U2iotBjKh/Mmm4BtrmzCaCeKTZ0qrf/uWbAMhxiabQZIxxQc2wQm0+VD+qA8qN2AbDR
j79g08WrYKSPTsNI60xUGUQ9UgLeUfxRCVR83IlxNcd6+arWLc0BJlUkP9cS1I7yOJPMc6inrsS9
SulsTmnedTAVx1x1qYvQ/Dd1BaCY6UpzyiGoM5KSzLxByK/lCWvccrTqpe1HiaSEaFrieDg9GN2r
5AXrrfDdQR3Y3fUP6B2EZpk1Imhw3qdBGYE7I4CJJBtXZkRHdm4Z3X+IRf+SePNfmkxcvEj/3dT3
t/uv5OPP4lCWv/gLh+j+5DiMdS7ooo5ZyvlVpEl8o/HzXAeECMBseb+JQ1m878ZidyLvZOmO/C2F
aIFRLgPff3KPfwVcRGPzx4EPgtK2aPzFy6URyLMIkH8j0pS4EckMl806Ub0foiyPtavvKFH71Cll
2+Qw8xgx8+cmzr09qurMLzVNXvOQ604Z1AZj+Xix3PklKTIURmhO/WaiFYRvFG8sZWz2TkylVjgP
GgyCCitXIRdROm4N5ErPnuyP/PwPljE+EvZMnJSN1CyplPMY5TiYixYAMiaWzIjCK3PjjeQuQGm2
TTPztgaAq8r5h7D0LBjiEkts6LDoZ3Byo2JStOvA8NHVZfpOr1xDxbopY8VYdZT43CR2/2AlrbJq
M8Ax8Diis1r0iXjV+Rkn1uskKtN1lZgz8Rv1VauLcWPTC++7iXjXM+uq4ljwyzgf0LqF5SlsOG8a
g9QTWS/AHAbaQLQFero8uS9mA+V9dbTbpISIwr8Nj7bkUKobifhNNdyt6xb7yHCDcLQZG3sDPUc9
sbx6ReLraULPHMucMmy0DBVcbsNn4JBoTGRcwsieQgLWEBIp+DvsbTbVm1TyERP9TTaYIHFjKGP8
UWh5aMWjF80aDlPkuTc0kRGUAo2M7IIUyrZv1CMy/XKDxQtxj8tZamnhhHt+KWNrx1wcRUScgHCd
GQMy5UDOFFe+ORPhuVSzEVsnMd9Pt0ri3Ts4FHwVaGRV2iF+G7V+rU0+00Sz9jidoxsgO1hh+gb8
ttTGTd1VCcZU7OGDakBUmQKDuniiAjDaTnl4HBM3XfPULFGhDQ4WUnzwhmFHqWtUbQB69r4Teh6E
Jik2lVGFAbWiMJddMZ8rvVeJY0shsfleK9PJb12PSztP3YMyiQ9p1Q/Szb6UWP5oLGwEVeV92SMh
nbkybWJX3KrG9B27/bOrKfFz6+UiGE0t+W6sojzmulR2vcACMo3m3rBpXevN6Wz13bSpHHIPsjFE
l2dU3VqjFC9QZqfe2wOjeNHQiWpk32SZ86K16XNN99hKze1j5UW7ThVfgvwFK89AFJkeV2kuDmhW
eGw15nTdQL285HczenaPHU83non5Yx7GFlg5p9snJDOx9SihVvGib0t9nHC3J9dJB6LK5RheWth7
v6gVsHNp/UB/2K+t0NpLY5b4WjT0ONJrTj2KVKySjYMRLzsaFnlEDoZxS8sAm6fp2GpTGtRIXYoh
O5IU8TbXtYp3aOLXLtOcEL7h0TAzqhtK7UbRhhuvNi8dFRZR4vqVgJjWw+jJUGpjXc84drK0Bc9j
IVNbZTdqEypkj9iHFLOUhh4ya03yNfSbts3u3czakKm/VSP7UEbxSx2q3/U09YE0HM+v7dRcq734
1sziGacaW9uCS1ZSe+8h+VbTNNo72zB6wvGVs5oOH8TN7dGgb+1B/4ic5juyBKrvZJ/HNv9AEghG
S3/IB8teVEtoyizlS6HqzrdNrgG/yD1np6VVvSrVigjoVLScZ0MalDmfYGdoyu5/GFT5l3VQ2P+t
93nd1u9opt67PwFklr/5CyCj/kQv4VJ3ohPub/xB4mNDtqHj0W2TiPffk3/kY6sa1N5/uCu41H+1
P2MV5OYmk4G7+y+mK7s/37+/NwAZS/WA6vzsgP6HkoNwclKjL9WZQ859Ced+DUGwn71wY5H/SCUt
cmf1GKF51D1IA8TVYykeJiU+wqtA4EUIP8N0p842XIuxcbPMj0mAkuDWg50ixpsDqV4QrvkeUGa3
uAaBQ8HutwnwqGV+tZ53GxkhqYPwGICo5Kxs0cAh+OERB2TNAFtJzGJ7YtDEbgB1dp/l9wo8kAJE
y+C/l5O1qoFuZ6V+yKO3wkG8WSengkqvmv06cuKzCfRbLBBwjOsjTfWV1ROdkKVDkBmHRlBFA3I8
IriUIMmEn/sq4KgKwlz3zwnvpDVPJLqWO1JR2Ak0AX0IfANC3QJexSDWWJ6Q7hsHdYGysVlsG7Bt
F4zbpcKqBPMewL4jMHClz+9NcqZmywxq+KCJ19aVVxPkXLF/JJZ76y2wOvB6Asze5dE2B3YnPiWo
UvOc0ObZs5aYJICUccOFbT80SnKN0Xw0kqKaqAxiFAPKUHwUITpoJTFvSwB/au3WlcM/CyJgpmxN
c8ujW3+TubauGqQq0AYt9MFy6CvQCRW0QkLmGoaQlpOc+QQjThDKK5TpfQ4hkS3MxAxFIaEqSigL
K2IusGdiNeAziMwNQvgNWYR+LTw4WHgP+I/QLPzOIY21GSkZm44TPIlT2vdi4U3gT7ihVwv1rDlP
XRrua1iWEbYlItoiyx7QlvuNZz5I6jWd2qWNLbwT0siCSMWJN+sh/GTevCQqbpYpq/BDoNQ1PIie
/scA72Mnz2ZxcOCCqIh9jQwHrnBhisaFM+ohj0ZWbR0yqVhYJZHoF5EKpObofGz1xP7VwvJBQ9UL
IVXBTHWzC8XcsHR12qO0+2GVC1zXsfM18JHnFdGlTdafQ9hOSTgaKZzFt4TfJeiJ9mX3Sl/3SRtt
Upqy/I1CzCCf+TmS7iL1aZMS/baqi+zkVsZ6UkNivYeDTPX3eNaeFYdoTknGtlYHE9XmdQveFvqm
CG8Nx/BdbNWqUn245Nik8ErxICBimF3pVtwUjGuzXhMXtcfGsI01OCVHnGPL3aNuAqBrLiPG3ZRL
JVm8QoyLSfdkIFezkjmoyosapWuY3k0Mw6fbE+GzwIn1R568Zx5wrGad+6nfcFv7jncX9h+5FljR
c6zsFcf9mvjMbKwwVpueFLSAegcDSPx/6xGlPN7z4GJ5b/cLEzeLz8bDeqvuWyaKRPUtCc/Zf6Rd
vIvIBhiHW2FSMqPqQdIT/uO+EQdwAyu1ouDpFuob5ZpxraY7I+n3Apk1LSiXCZqoKeInLJ170zPR
8hs7S17IIT+KHEmAZHxILnpU7aTAy4TEXnV40uur6enrVjjQgra44ty8RlqzK+jlLeK2YVBuD6mu
bSuZ8ziY40YZkZgb4c3YQ2NPHjOHqK2TAYIw2jrTc3V28mgTzvGtkpkPxNxGfmMpN6r2HDnWd66k
W23CJ873ww0D9DprzJLTuei8VYXauaRad9Ub2muk9m+52l1TVRzDmsFfrRoEhrkRBTYitLup4TiI
K3PAfJA723xxhmDabTZtrIHUhsyZrsRqrkbeXmGdKZYAhsQuggSvTetiXNCLeF0a4l5Ri3WjPkD+
sIsUtGV9m4LABUV/IfX5rHHEN05yJLHmbCQvMonWkZ6cND7+TPCqLFwQ+u+5SlCSOJ8VyscaCaZW
OW8k2d8Wmdn6vTWdBpVRaPZeJEXFUZX5RkhwtPkd6f2l7dkW1CQovNt4SaDoM+UhyW7imDZjopkL
nWNuyanI0iVFsWKS0/ZhTDLxdBnq4tQ34TZtta2Vn7sC3q23v7wCbUqm72NO3zAZA6ErSF3lrSAR
Q7CFpc+Td3UI3qjSk2WiEBdkZiTJizKLk0WMRsWxK3P1XCWU+NbmOjZyP+aYyDPY9EUxmz7M+GgL
LejzT31UfYxA9/VE7hTJweyyQQ0jVsA1jNZ+bJ2vIjIPrd1vo6wN4jrfaOVLMXtX1TaIJGwQ4qFC
1c4Gigbe+JWYMl/Fq+Yp7U4JjxIxSlvwEdfWtbXu85gAju51cMdgiPIrrurVtCR/JPYlY7n+/+yd
yY7kRpqtX0XoPQXSONqiF+3zFBEe87AhYiRpnOfhne5T3Be7H7MqW5mqKgkCenHRqI2EkiojFB7u
tN/Of853gizcuc0nde8UwU4bTRarNGfYT9Jlbdy2vjgbyJ89R53M5WMxc0qMpPjgAgp4wfDUMjPp
xhzFuAiFWKLMoiwHhzAC1OE3FGlrXxlrmFoBPtFKNpllU38VRk1hcuk6W6pJr3wjXsZpvQLqfEfr
+F3Mb1rG/YMvGPN7nhLiOeaCGuvxuodWqqTYdYTOmI7YctOLrB+sGcPSmfdt4W2UVgE1hx1WazxI
qvDFTNSzmxovLaquW+BuGdH9G8DSmH2jU+IEK9n7xB5YDg9ptG7y9maqvzkSSFjq59BLsQbfuWa6
MezpyZfdozA+J68Gv5Q6z4RfUMxMcpAsa5G92QfBRW1f/bQp2WC8GEWzJLSwNfLPqutpatVWpOEX
E5SEka7zlDCei9wHR2416htJzl1d6vNrL+NVaDgXfXYC8rJMA8lFBOneDzYs19HSeY4wguQw7QqC
hIoNNsFIawg3epesTIIgOY+tLMfXMmNehXfw/QPrkLUlrgBnLKriZmw/NeMqdhl2cnwqHvMVS+35
ZUub26GloZ4bsM+OS6BCVrEFfi5f9c6bl1MQHN7XuUX1OGxrjk9O4L3yC7TAw0DyKpLkX8gyeFnJ
wrdfxsl903/wcCoVyVTqw6NuIwnHUAK4rHgO8XEXDGiyu7KHdN5ukAU9kVOHdaPWkp/BN7788tGJ
XySKh8m71rO56/GZGeCfmNGjVp3HAETotCWUdOJfLFt+RtsmGYn5IynrVY7HgQ89c1C14MYLuQWf
FLfAgaAc5uoFJvpF350RhCxqNjJqTlt0ewwznpfAvxALweui9MsoJAiFBcsM7sz2HrfJ0vdufR63
My/GxaIj/WwZlYrx5nYSzAjjPeHQZRvuNLXnkrxsWMAo81qDOT/7CFhX8NqSc3LwTnCwdO91HZCU
qdnTX1nmtqoe0yoG03LhWYcGlooDlbsP7ltOdFnz3919Ojh4mDnI9dlEckHvmW9sxHZG38MQeQtz
uWyGYen3LrkSc12Gt64MVnr3rCXWJuv9tWYPi4gR0bLVrmiizRQil4Et5t0cS+ccaN5nmb90Fo6d
yFu7oFUm9n8qrtcjg7ffiutaGBs/0cmIxpejceNx/C8Vj9CUITqDk9/UuAnsxsDfXqwVWMO0oWel
yR4mN2dZOYJ4F+K5ceSBLR+Psp4knNrlpYZ7mMjaQKtKWtzL1Nu3IEqEUVwOcb0t8nqLYW7fTN4V
XMcWk1mSLeooPTtxBDqRoaKw6TwY3CXjExbzS0ZLal6yS6NH8LYpgUKM6+xbn/iwW31AzdzWZK+Y
43r3zVXBmnAjaW+mpeFrqAvc/5Afs3HT69mdzls6+nSSeNuM4sboOj4E5oz40e4ZAUgRfaHJlP/T
xob/fXdw6GNQgf+QYXD7mv1y/vyo8l8+Pn+5eH3Pq//7f+ofb+P//TW+S+WI3pAucLhagmoRa1bR
/84zQCp3DAuYN3dhA9F85lZ8N0eQqRHGt5IUuGPzJf63uzjocHpDXM9B4XYMeuf+klZuzOaHn+7i
aOXQt3S4Z8j5bG5+1sqhdqL5Njx9W0EyU7GEAfy99eoK26rPgFiO+q0TiWcZYHOl/okr45genWTO
xdFbTxv9XU6z+zy65VxDms9EcuPEHH7OEr6iSOIHY2ArrmXDNjCSC9Pnua3VL1Nhfo55uUun/mus
pg9HhftWxq+jk18jtn+Zlray/PJWz2uu9waCZZbaF/msOIWRrlagBYjWsP/filmZSlXi7agCRK5y
C+5dViA/i1nLGnTGnn4k2JHBlUoRvKgYIXxcnoxAQwmM7bcGZcxAITNQyupYXrqzdDbOIlo3y2kF
ulozC2xqltqKJn6MjezLoF5irc9yHCX0lBmo5MKqgVbp3IylDnSm9pdVjUfATtZFZu0sH+9lmxyr
HAk0Lo52zq1YEjeoo+Fo+M7zNIScs/N+sxLyOimcBa8mKc9zoMKj6bbNuq3MHaCHCy0xu6Wy1UEP
myszU2/2wKmJyvvJTuTFx2+3aK3y3U3ypc0QvQjjXFvwGyU+yJ1EzHFk4kKW9G+pN/qi6apbi0Zc
NmGJJ9EMx3dhafXGnG2XQ0j7kySdwrPLoFAh5Wns9xG3NK2YNq5RGptJZdPa1RDlCY20PFGtGHuB
fedotouZVMOQ2dxFdp8tw/5QlDBbU2vXCH/dxCBzVFVPs7rw1RoNmYlYNh+FO8GrmOA5iTa8g1/0
aZnBhT7W9yVm9zl7uS2t/iX0zHsV5kdLszEnNOkyS/RtrPL7JjB3DknJBUuiVRXF26iRr5GFaXuI
LN4pVfEgS80Bg6HerMph0z1O4bqr28sslw+DnHYFFEscbi/4O1ZpACtgirB+auc6HHfEy65k3ayn
2t/aRXMhU2JftL92C2OQBQaI4avuuXww2/DdQ/M5ykfEb8UqX7avbc16HrTBAIw+P5UdHTCxXj7o
mk1oRMv7szF1xlaNIn4b8eMfhtR5oqwXDG1ork2fwc/CV39MpwLYQ+qvVG8+2h5uxprFjE92LUs+
jT65dBKas9p6J3oo53YWnKs6uJsi5oyeiNjayc3Xru2+Il+sMtuPNqBBrvtO3ML3O6R2vzfDQccB
GZLMHpqXwqUssXJ0bkYmMLgiI7d8iQmPq5FpHMzS/EAZv/ZrG3NKceNrAKbzaLjLQ2tDoG7js6tf
xFl27wOOe49zU9uBWRwwMlY2rqS4Ry0ZKqPB2jucTXJI+crrUAWlXUeHiiBvniNa2F3Mdom9R7rE
qbCrE/1xTBNvZfdsRmLm20a4K1fZdww0a0T6C9crUTq6TTUjEWu/uigA8aq6fTbGwiVFWG29AXJ2
FI3hegwB1xY4Ejiy1ykBH0ZNAvhG6V+GltyVcZmdcqPNQMuhrYH5qLC4BPVunBTLKEfsclPdiiTM
17pdQ/cb2W3ATtllhnMC/XzlDmm3b6eYZVwuQywfPvkBkTXMaMrXt/+Wz/8EHIqQjc6Crj1bEF28
g+Yfhml+qxbbZx+fxSd/yd6jn3yO//QrfhfYjV8FJ69NTtaBOcRJ/d+Huit+1enM5B+7ZFj/dt7/
dqg7MEdBtYuZRwVr68dD3cDmCF8Uuui3UM5fOdQpQv79of67F4PdwI8L8AitvHVRMtcG+8Rj0nNd
89DGeE7p52lkzUPlur8MXcU5N/cL0SdNCLYGrVf6W5MKIqyRmwGeJLw4F/nY2mta/8YZuVSUF3WR
ttZSeSytcqdTcmRRdhQS/NCC8WqMtZu+klc9pUh93HQ7j5qkUFkv4WyJyR3dWEaUvC6LeSlez/1K
AJAPo4dsWYv0CfKuu4x0WBGZinFZpg+jph0Ld7zEqMKOlrNYraoKPqcbeURei7niif9bcQ/7GJoE
ciiHIXafyB/pHUqprDW16eDMRQrtt0oFgyiRbJ2PuBzvk7l3QcwNDEVIALihlKGlnKHpeGKn1DWA
VeSFo8DBocjBo9DBCuZqhyxqp2Poi/s+CcZ7UQntbhzsZxlHeLyNCGxTRVOEksk9OeT3yOLaF2O0
4ywPllkMKYCOuQX7TPqN5uoJ26SEIgVGuQg0iimwNY53XSCujbbQt85cX+EGxRFbxVP/rdhimDsu
KDG0eWqz9mjnCgyNNg1c/XiARuixeOD9K7qEMQnWA/f6qQEOroy3Yu7V0CjYCNKagAoGQeU55yqI
4lNesHCNsrZYp4E6p7Oxxp4tNpR6UCQZutVqnA04oWW9pobeL+3ZnOPg0oll2c0liiULVyw802zm
CUZ+S0Hb6RjysPp0OXcgnRXtigY7sr6zJUjM5qCM6XCZYdCYabFfU0CsSMVEDEUZ1Gc6XF/GlFfF
1EyBsoxyughiABh9hjfOS8KCZCpfrmB43dhp95qV9GmIyP3wXZJbFnrsohejvMQvcDU18tYJmgJ/
GXZemxKra1Ojlre18OSCw8BVYHyaBg1dk9a7S37UeAsgsFoUXVcdp3iYmQ7ug7SzreCoDQNqWKQ+
vnZZc5Ytnj4wLfvE6270gqF4yNxpWdhDct0aGTIzqZPyCCqLqIMdlW9tOo2vrZ1XH70ZJVuzMdPb
QNPdrR5XPdnKqlt5vUS0jbJrz/ExAE5ZL7ZV2ju3aedgLNb1q3BM1Fc7KX8TwGkCkpPU+Snuhf3Q
ts6RHUMfQLSuxJaiOe7aqay4fBfJ1vf7c6ygIkqVISVLd+3g7wPqNfqs0jHL0t2nk+rh1Z4a80C/
cQfVX3p/K33+Sz6rP4x5/v/rm3d42v5rB9Xp9Zf/SprXoKIC96cD5e8hzflPf78bzi1QEKApCeGv
sKh5TH+/G3q/ShPLus2NRXe5JHLC/HaM4GuaCQ0463WDq+BPxwhwYFsXsBMcl8jVXzlGrH+0UXFv
dUH8GJi8BP+NP58ivlQayXGRryuSoqz/JnTXqWEPlyTxNRN3cRckdDBCmtD2HQw8FmXjY681mCwo
y1jmQPpJwRdkxuYtWkdyEEE1P48Dqwo+w+aZTtvGXKjSOQYuCU6lEZFTXAuWA478WXYv9zzcypML
WayacWh5TxJbEHmLN3bEcYCDK16LwLSIWCJOF1Yp1lYtnCupWeXaYDI9uVX97CtydT/8Uv/e6flL
1qbnPGIK+8//mE/Qn6/NXNlBDSIYSIuX6XdMSXw5rtN6rPVkeKp9xLD8vYlM0MzeM3/wokrbtz/+
hsY/kAcFfxA8J6BO2r6ZcX7+bXSBEdV6WUBE24AR28bbfhPu4k29++Pv8w+jw/xtgCtKymYspilE
iR9HBwdKgd0laGfuTC0FkuWagOJscfzjbwMq8Z+8gnSwomIwLfEJmN99P5j0xpq3fwW6ee1zpSLh
i9VUxfleTNl1oGGQ4a2HxMgkPugSfPfYiKUo+nu7HS+0Ub6zN52vyyy2g/K+r5p73Ft35sC1mZv2
nSsa81rZJQlUu5vFSPhVI5Gz0dTh/RTyORLuXhq4+PrY+ujGbG9MrE8Me1dMsHuSrlw7Tb32RHrI
2VwcWmHPzuqjz668squbuhUXFGE6J1FCBXZ03dxHQcxOss8Al8Gway68yj50Cs54UxIkTYYR5pSM
naWlF8GjkD5kiNiKd7qXdgfbr9R1bgv9wRNEmeC2ECqxb9BlHlqliePkARNmCvBvQxdcodVX08mG
w3YVWNatprlw2BxWJPr4FTiUfPmRs270nrgCYAdu7hbwaSdOV34jr1JVp4upI3Rm1hZB4pjPqTXe
qVZLKKy3rBNbrO4C3OJWQjqnn2owropqmlHyAriwQigPWMfonfNSGUN3yXkndgCEh6MelnwOi8be
UPS2jGX6YITWbs6YLKbSTbdg5k3CwN7MOkJLGLsW23vQjKtRpu+B0J13aAbmEv90e03AzuGIJCBm
lNo+aYIdjxR+BROJVqmmi7IfPQzT06z/z+ceWyY2uXgkB9ZDHNFmcNshRC2CzpbrqbLlSbPc+oRK
Ey7aqX2qBrwUE/CZS8bxAaa4ZjwkkVFdJoTVEXc58cnCdY9l7FOrO1S7XGYPqoBoUpsmkC1WpeFs
OhTSYh7BhtiEMRL2bE1kwYwyXOcbYPvbCfeiNtsYKVp5oL+Hm640QIkJrB14HlVrbi17QnmKiHgi
WyVaQrdQF4CTxGCLzOuuJB7KCS9l11irnq2ZJHTBqErDD9djyi3QEbBpbgocmcVszYQQTMXsbNfU
fGY6OVs47dnMmc62zmk2eKaMP16fvdqz9VOfTaBhUxwgRuubNo4VsZTRuZPeFC8xclJN4JIbqm0D
K4LU0lVVRAxUhYuvBPepViNWyd5aTrMx1eqYDYfZrJpaGDD72cDqkA+lImh8bxoqSlNxNeB1BUyx
0wbrKPDAWhVE0WjKMddVfFU7B4aRBThYY7OmiYXXcGlEEO5bgzWTlMVLOtlPZpfsA4lJx+nSgKtM
n21MrTqQiDjRn9qszKyrcIF61TLqu+uxY7HFUpl0DpbHgorUtaTxN++Gk1n4z+GUXKlh1JjAjRvN
dW9tvkxemTGVt2wMBwW7jZ68h7Bon8rWuyQThXjXlMkKSgykwwR+Ot3k20mv77H+7uWU55tRmPhJ
SRNvOYyKdcchuxpMddW53aG0sP/lfkKnTsinKWm1dt3QZIoRtypZU4Tv+hisKsKdY9qehBh96nHI
tE+ZVl4QmddR7IxV6Mk1x8XWFdGmjrVdnvHjauzi2cfW5dswKKI0rkrvgogGH1q1MrbPWvfUELLY
u8rQ198e6v9zQ93/xp2BhdPuD5OUTIQ3+czu+HlP8Pc/99ssCI7DcjwBZQtUMcfy91FQ/sqwZ6P4
UzfHUMi/+W0SdGwPJz1mdsjHxjzAfXfsMVqakm0DvOtZFmHt8BdwHf9kSQCdCcIyWU22nmgbvzur
NdPVgkIv13awNjfkhS4CFOoDfB7K4xbhNefouHteuX8yZM0jzc9D1s/f9ncyRmxOedS7E98WvxCW
iKU2tMuY0TBTE1a0EfhdvzQwOf3JbDLPOD9/X0sQHtBtW6dbj7///OPSJWzVkWnC1ioTEtcpfQDi
GFIiEcJdMgs8AT615Ra1ynXZ3MkJ2F9j3mLeUpCphn2q3nJD3gGuOlTtcDbIvbet/6gCsIYTe4w+
OMV0WXmBvdOTuufMvO7i98QclwrRIYupWiuE/PzjHwod+J/8VHhCCV5AynYhrP/8UwmXB3rrxtVa
dpq7KqBwLg3CNZSXnI1UimUcNTtPJXdOcawc89zmyOOmvvdx40uEoqbfEuoLrPsOt0ERQmJIh+mQ
F18VbSqLXuW3wGEvnEJed+5VBCU3pgK9drStR3VdZLFW3TklUGV9TA+SENQ0ZGvNM6/Zmi1k2Vxh
l6RcFUuD1b0nFStmpa2x0e8bGxp2cMoqdd8Pn4wXF0lOwxOq1UjjLXbxHtONOMW2+2T4t7l3yOrq
JpnIVJk4KR5t6yvOdp3EoF5d83PhYWafFAGDYk+RimtluTw77dPIGlvIY4SkFe/c5DzwyLe6DzL2
j6nbn1CfMJeH2Xku2Oi05KHprJOXQQarh+vBsp9plt8IVa1EFZw1oCGmpR8ceqMwIOgvPbZKOAxH
7I2XcKryrqO82TNOvW/g0U4gpn5qsIil7a9pZlw6uQtqbrjubEBlobFx4NayDjiN80rByNh/Mxf1
ZCEUVS4eDDer9layFvtG67dT6K7IZ21pdFsM8Dxwqu7y0dlaFVpVz2KdQhSgH29+mT5p5EMTiA70
qW4HznecOdvWc66tmtNpcB/aflwh1G8cAGd1LZlpw+0AJNbSvNu6HQ/xTOpIEs5ZxmtmD4cScjU7
IzjxoXledz4IAtp9s/ZDMIETBLwglL8wmm9H895mhxQA4itjjPEFE26TXdVmciocf5VGFQe6AQUm
W/bQzlsXV6ykyd5wnouuAomebdmMLbjBkK+Il0GpJ8s+hFdQ2PAqkJlGOMNOfphQzXBOTtAEHkL3
VnfTVVz2MGiwMEYmd0hs/nj26DM0whshs1XgXjJXLHiHn1RqHmocG6OpVtJ80YvxSbPtQ082T89x
Q+ZcWiibWTiVdfDodYgN44E70zaK5a5W5sYJdAwR/o7qNXYJbPP8Bh2o25qOudVt/5DGCkzDu2bi
Hm4hZZR7Pfgqa7W2sWoMGR/VUW6Vlx58yJwaJEKMq3DZR0YjrT2X9EDi5Y12aDrAyjJYMD41zBEe
iWzN2LRqc33X1vGRIeSUDemedkJcUxp8vnwd6wZvyWoNpe1et82rWCZsSlic6sNrlrtEVXBGRNqN
6xtXqdAu4m6AWd8/OUF3DhJg5WLefwUbwxj2jRts2gKvSDjejt2tRtqjpWYF3PKqsGDRMTTWHZgf
nQ0x5fS5S/59jn3rJ4W/rZoZLKnYeNNnVbzrCM7AzEwywoKuozyKAFW8pbq/MOz60ilAr5D4qbEH
DbZzwkK51QlcptAdbOcy9q+85LWn1QO04yYhcBvk4caM0iN5kpqGHkwy6iunQdEtyp2mo6PiBjan
CCcTdLfwqCDRx1ZDBB7cPraopDHv6EFdpfZHNHhrnWJ6D9dYl8KjuPXG2y7U7qeIJZ438ak0lwow
S9e3Vy7b7DG7qkBQJoB6YkzXVY4MrIrl1Fo7YK07rYf4WlHbNWnLKjkEjrczC7qBamwrVJCa2NAG
hwROCxycPLBFBUBmb9NvS3WDFS7FxGwoVuPAo0Wq2SjC7wTVuIgvMltxfW23hRNu+jq48ge57ZU8
VEa3ZZ+66aeZYk1+GEeTDo/KEunWN31ANs9F3K9ySZdWxOMOkFNVjRu8kieM6MteGJcOtMCpwyDM
1culI7LBYBhIrNpdx9KNQHr0GGhsuHmn9U67AVX5Lmzy1XFQbxGur+yxXlWDs7RNG2NjQIAmXLqa
/Nvg8O9B9F9X532XF5FZ/lCcfPgMfhpEf/hz37dbsOPYbBl86mdlZp4dv8+irv6rdFAXbZ3TabaK
fJ9ESX2SD7FAudmMiWx9f5xEHXZpEs2S0he0q79WnWf/w2xmopmSOxKCL0haZZaVfpCNQrbQdca2
Yp0FEcZ+AmdoFFPJE95aV1VJy0ONUyOqD1pTHrM67ze883NOuP7cqfxBWu6TP1lo9Ck1EZzs1toN
egOLqrGyRvlRWm22moR+oft0gyYK0/FUWPE2GTIigf54FEl+W8nyosb2s5iSrDnkOS3GSe+A/HSK
XT7zQiYHA3YeT7dR6bAOqfpHIyYNmbuP0q7us8jpDlw9z0PSHMNM8rSqyKtXlQds0zbKY9QY+krZ
5g2zUrlJ2VSxVvnsLPcjoMW0BSJOaObJzUPsKCMWPik7qjcGyoIgexjUMVsvZEUDnIDecF1bxrga
Uv2mNDmtM+FgTR2xx08D+RJ7yvt1KJ0DRSUhYCFSri7B/71r+fWaBWKxajyu12U2ZNu6wsBskZCD
EeAeVWJR1weXTeCPo2qeVJ3qaEUXuBWFrlXvSZSfW+rtloGNl41931Wrx28gzArMhFS/e7QXbNEd
cA4iD3J9rjALK8IIqUdooGQ/ZMy0LFrQo9mtmpCp80S5k2n8lYjEwiECGttmiZabpG/BU0IfCdr4
smn1x1Cf9snM84x168PKTNBUwx58FKUfVKsOeP19UKC5a9qbaUzvw5kSqkR9jWW3P8k8KrcmKNEe
+XgELWqU0c5thx3Y1OMkh9tQmLfRo69GcC1HsxH9LmsTEiLGpq1SLOKR1S1aoKZaoO4nQKcuwNPG
Sz5aAKhj0t6wEl2bYXr0vQlAgfWQ2eMZH8GatRTwThMLagFZJk72dR16ixb3uT13zpZz+2zHwnWd
iPQs53JaGAgvqcfqUjabwTfWhmYcOqs4engOgNYALpnSO5uzMsjMXUz7reD9Mw0G9s98U4zmdUFL
LtgJLjCVeihnCqNsxvqoGtaghlteBG4JeRFTyQimd9mSuwmCbMenfcfVi3JgXdxB8TJnt0SwbgP8
vjPhqTP1m7DN7ibeJ47ocXI48lzRp7YkRnofNYodFWpryllOKnbROMFXVeMZrcYacbAMTiIUzTqJ
R32duPbToExBxBGnI9tMaIn4HxGVb0BmnPTSf61C/gHeCqgL+RaowasdpB+pjHeTqc5JyZbPiQzj
qsqLT97HPVJyXi1TiePK0uTGni2hbuvh7exJtsrZT9oV0R3UQG/tlfE5ov9xUVfeVkbcHPw6OLeZ
+9o3ziFRnKFGqwMT8TUaYvRmi+/G3WnNgDhnhynCJXJzFQcRZerRNXhgxXLbe2eNUWwqpGKEWH6d
fU2h+BSRZBuCw5hUN0L4jy4lj7QIqpkWaToHJzaTFVnz29pj5s+luuRC3kJRABfbUvc2wMCf9Ax8
X+tEq7zPd8KK+NiJmlYQVyJIRtzLENq9EBk342qURCeKUo6xDPdZhUHMscwjitW5jufYq2atbdu6
AHWzC0rBohB0hB/rhyoDLVI14xU9b2c3hRGZlPdJiNbn9HRsTwObFicmcDHFwLPp8kr09JS31qUz
6WCqre5ScGtaWpjaF4knLwRddYuiH0i9FHdd59FvExcbeoGP3VTsQq5jpYuvqGkpS03jkfoLdWl0
sgVo4eBJyvxrVcCslo16g6h/XzcUXxsZ4EEbehxTZvEh7N44pt1QrYqSm+Ew+GS9ijFdaRMdnR0X
ZcTslGxxHr10E3wZTgALTJJG2KvtAjLs7XVjaTcWnyGeRSGa30Tqw/Edc9ONjliGZPiXtgQxOhLq
3RQ6D6dm0MSVCfZsx208X7esrBZItlCHRQ9aP3+zGjUR7ZlgDPnltO0LqjNzSrcXhY7e52KtxvnJ
x3J+kJXxrlTjCGukuFZl/FXo2jpX/nZs+hTzOZGOhohI2oX7qk4PeISPM5m4rbi4aE6w1wxvo5n2
OtNm9E08vDX6uEvMmfVP7ZHUMJ2nkbwZ7Qz2h9GQQ3TJVvd01G4aQPCbLPDShTExyvqT/1bQX78k
kP2ZlSmFk6Im2JAqnIpuC9q7jspzYql450BoOjMVB9vcSO+yfngw/OkljNU+ynttaVWdiwmcIRPj
1JGoZrasVc6ihnGUtw4eAjcHAo64ZS6xzedw4sprN/Bfvk0//54T/3ROtJnQ/vWciM2ZjmWA6lEW
/DMWyPynvwuXMIPJ8Xjk1jzq0pAcf5wWWW0zDn6LDFMn8MPACEEE6Jujm6iXJp6onwZGBjt2kEib
CJvonX9FueTr/F7KY5HJ1wGV5locLz+Pi3JIBaYj+qJodn+y1sOuOXCj3iGTr/w/kw3lvPT9nW4o
SebhIseLxqvxO5lUdK4Gb1Cr146T39NID5xJRy2hRn2vtfGTV3iMNGPM/2pqd8enKV1JVIel5Qw5
z+yyPxilhPRqHGqJSXUymI9o4VX1TvKwWoQ5VpQw6g/RGDe3dZYsCycOm6XZYFRh3YhX6ZutskbX
wFxlKkU/W3Hfq+gWutrzgNnGt+X1FJD+pGlmY7X2dgztfSjsWwsTp4OZk0MQ+EbnnqaylOvSTJ1N
H/UvpYHK41Y2cmA27j1copZu3XKw3eSzfVThI22n7iXI7U9Ouh3niLsOUqbDzinvACWwqsWN6nTV
yS6zy46BIirbRx0rTUImrPPsxypL+vnViFa9oSdHN630R536nxVdRJekwPx1TK/LIUqYqeq6WwaV
d6PVxb0N2R3EHRNkoDBlFrWzE2FnLTRb0QkbPARpB8isO2WJc7YNrKYBIFxJ0wodC0+5GV8M4bTO
RDxbrBMCpGA+hvi6q9B3KbyNxXCUQXYAnEDZQKPTYRtql7Vr99sxqJ7RiE+EcqtFlabbyi82elM9
pMTlakc9GUVxndXtQ6rrMP2psavtC9dkeUeDzH0z2bfA8RIuL+IpaVODB17jL2gRuBFUJVGeqm8t
P7/VlX7G+P7q++4FubtLHBMb1yzgwwCis6b0SkEHW0BePNRmeN1z3R4BKWtjT8ubLHBHaRrybSEf
4hw9suz2zBlqnVUFjWEajEzgJuBtAU6jM9yz7r6lTxUihzAeKcraOKHxiDv+ITApxvO1YVfIGH2k
v+feg+9++jIVGW4/ePb09NXu0H3yOMckmwtn7WcWs7A/NGwfxcNQl9QVkXXVyNNqg9oHk7quKa9e
DNV0TMrpveEspE13781QPmVaI/tZxoEAPUMW+Oh1l/o5pobGtMtVq5A9ODC+8pTrSS3aFwsXnFeN
UJiresmOLmN36dy4kYtpLYPZXJo3VmexGTPQMFUwYUGx8fLZQrW4xzwTfADWRm++FJXCmi5zqhAX
kTEaK9/rO07VSF8NYsbrieaYemrEGa49Dz4GmF5nhBxtvGhNzrLVNbVPHXUbQzibOGw/e9uZoAoH
9+CuMAF0I3NNs+4SfpOZ9cp3xGHXldeRpl0qqR15Z7NzrUMiEvpSh3ouButyymhRpru6PqFxfvRu
Uq+skEVBz5XXpJ1h0dV2uiaS5aOYYvwnanDKh9acg/dyO9iiWLS5/Yi5a5ckjJtSIfJUZic3nt+/
CVRruhqqYUfB+CbiQUrT8YRpIPi0s2Gcuba8rwjgRQYYNYVlG/oR9eqDqNM1PNivmK8CxhuSIl3j
ObE59FDZ3PbsMRYsuw+mFm6aMSkI0AF2DI0dtJOb0tcfWkbZhZuos6Hnh8IxrxI3sNdM/h9+J55M
t4ZoHZq3jSj1JTiydDVG8X2oJ4KB0X9TfnTow+Haa+qnwuGjldjpuFKDsW3S/gXMPcDFAGimMhBq
od1tJwLVWiDP/pQ+lqX5kCcEEbyMNIBjwFN0XK64Rt9YRw/zwypwFEAgyj7HyW63rgRgKyqNhBgt
zaUqjlnqXYnY4ocWqKV64m/92H0WI2v+VFevY2psy1zjBWv05zyQrFDUY+rHr03LFsbxudJaTr+D
I/TE5Z1p1WUUEzEmcs1hjK3j9pEGz8fZwdSaYoSlZpTrti7GFTd50nkzLzdWFb1bE9H/MVMJ9yIi
kPiEwB7ZOTse9yJiYE7rnJCLdlBZWa7TMlTPk4ORSHMF2/EsrfYq9oC4w4WKHuUoku3UmP2pMofo
5CWGe5Hm3ZuDCP83S9O/p68/nb4cJod/PX1dvJIqe/3lroqy6OP145fvDU8/7o+/y3Z8od8GMT6X
HncDY2bqih9N6Sh6WMZoZ4KA+40I86NyRxE5YBfPFphVpEBv+75DlvOfAqCm/z/2ziNJbjTNtlt5
1nOkQYvBmwAO1x7CQ8cEFgwBLX/o3fQS3hp6Y+8gs9KSDDJJy7YelfWgzIrFCiLcHY7/E/eeu2Ba
ZKqxf1KJ4Xb7rjoyVELq+M2XSaChf9qqOlCuJKJpBr8jvnsU6lUzDreVUUnekJGXKEpa2L4v43vH
zJn2V6qyrer8OsJa69lheSf1CUJtwTE+g8cgpWlyYbG1fisoL6iP7sLa2QKfxcUhHGt4CpgE7csG
li09NzOVSJClR282lrK44jf1xkEjWs/Wg9UIdIYDeO4+Rg5dTjFh8jw0IalF8G/dVLdfa0cqN5Jt
vgAIoI5qI7Q0MmdnnMtPUgvH3wy0NylKSFiUYWLDUUiq0TjOJMKiW0t2NHerZG4LsAbzwZryL62R
jnyHgy+BRRrDkPTxIetwqrS5AUijSRACyZ2V43sWFyJeWJvG5dBmvz843lISW+uoGxZRFbQMsVdg
KkxGfC/3bIk03Xoil/7MwYfOaMqvbUpBURSVRzDvISvGY6UUqKkC87IddeIGWvMJsdzRGbV1gVHP
rZk14ZYmBwslnqbDK9YDG5qOdLaJm+L8lt4wB+VuaMqNN7RhsilmVmqwJIyheRzj4KXQMuDicNir
vrwY+/AhKZmC5LNzNStMAAlXP0bgL5o6YLme3Wgdaj/Ej1dQes7Wove0ocoUSnkyyvTdqQF6x2wV
FOPSDqDIg9iICLOjxMUwBXRrxBKemO8ZC4XE1C4ykCCt1dzYsnOPCn6DZghuq3M5dT17LvID0/5i
CrV3QkUv61bW10xzmJelw/vU8P5whtZ1eXay+UEa5pcYyvs6dRi+dVKocVjJcD+MUrkBimlfgSyq
1xS2jHkHIuvTsCH4IBkcVlTcrnTBudtXwbNJUBj7GoC3lawk+6ni0WuxHnLDVuC/HhxYt/VjoyeH
oqCzL5R3TJJnc2F42HzGIOkWMBBgi5F0Rx8IDnS7POVSiGezYvYUEZ0GU8ZDHOlkN4TsOwNnSVJx
cosljmLua8rB1WyPEh05206Ng2uTqKbYCL2lmBjRnAFNeHDUilV5J0ugGdLndjRBSTCldZVc2UdC
PKGPz7ysCc/TmO8R+t/mXY8FI84JKkrHx2BB0uJcCF30o9DfHAn9+zAV62gYs8W5sTX1HlV5dgRv
JBBh8fVSGGWurb6919MAzdjINJBHgJd0g7MNQv0JzOcyZgq5F4JmY6hUcUEH491M+u46yEf1oFFe
4mwbP0o1Ldyvnr1Xf7RvP1f6MuiyLZveyXJ4Fn5q6uCM2B1OWJJqCLa8yH2YL17yxzX+0Un4700d
/em44VQW7ftrE4s2/tEZ99ewwVJ+U2BtsFr5Swz1L5kUf2UvxxX7fkrqr1VSzm+0cyysbFKP1D+k
VX+dcCjXDQdHlk7Xzhjin5xw2veCeTr/RREu02+pNrXWt8MGObLsSuP883sITW5f09G2lGXEc7SG
y5KfBAI5L0/SWJz0ecLNP98bTvaEK3LfjjQ0HZIKTDxsdaQQjki/5TmwycfyAUnktRJOa0uPiSVh
KIvDMD468Khyma+OpT0T7+LrjRV5dTN1K0tC8zAI2B46A3/Zqi41VX7DbnXgpDqGeskwYZZvZYLA
cXnYWxvI9ySN90zjp52et+ZKVfu70ChfIs1uaHGxJhsd/K8swBQ8aKlya09htmm7pEd7LJMbZE48
I5p4hxHJgNhg9CAyCulZL2BWo4uh6x0iphRGVK2irFCxXUb1hWxEj3OH63hQ1LMahbd1QWyfbLOJ
Zx68wY26gbrxYCn5Y9eGGzHJBz2L2FyEJyEx7iQ6qi0Bspf9ZT/VUDUUNuRqArKhP+KJvu1ysbfY
ztWB6WeJeLY7Yy961CZNBMueZ5+Ko3awiQ9Xs7U8hvAuIZuTSB6x/Jo2oHoQVSwW5rF4H+X0QTLT
+p0neboyzG6CTJK/94l+TxG17/L4hiiQdDXUytmaMzhkpiCaI0MKK0uIzjvFWEXQQaZM7EXcWs+k
kiBkKJ1jS3HvM+4sXvg9n0Q5audcwval5UJZ9fBRL6aGODc29K6tkHkrjOwVk7fDyQDX1ZnGxa0K
BHvI2tpT1OokepzPYw2CSJevRwdOl1mS5dfCxUExiDUrCZtzOHQKLlpwp5lJ5nqDunkdJ/pwrS6h
43bExpIpuHJdEVEXJx1BAU54JPXnZYrm/YQsgFgF/EzNBnPwpc4IYTXV3VkpzDdy8DY6Gim3D/ga
1O38VjXDHSoB/uDwKc1S9Nrk8s3MnaqJUPHGmlD0ZN4aUr7l2CMFaFYflUZsBtnBSC8+dEk/tbrz
bmNPVAyS4cu8qK/lMPtwgoCW0byZrf7eNipWsoV1QfRyBXe9uaBt9OXUeuyb4gvt30c21iszk/ZZ
bR/0Vq+vQLVdKdXM+jHHjywoCrXooe6kNbJxtPqawTK3DCfkDckmr7H+RqOUc3DHV8oUXWtz1myl
LABfHeIBSXWZ2xpLfx+nCE1GdWNK4Lba8Egc4HYOtVvNavbJGPplmRyaTl/CJb40qrnrEXZZc3Hf
t3ivwG5dRMMyvC+idGPESrcyuVdwUdLgRQHBkEU1TGeb5SNrjA02m20KnygjLDxcUsNNKQNWsqSJ
t3wn2N7ZXxICx8dq7HYSOeRdXd0xxnWu2hxGGXkEqW9kIllHknqP+/o5znEwzrnAK2ccdBwgPXHp
SjzXXjXgJMOD6I4VKdBEM6nu1NUAQgvc/UYNFUeXgxN5G9dDFNhHPD1HQqUjBDbiVRHqkZRK3yEL
ue6Vh7HK/UiMu0rrT2UVvRA7BRCP/mE1pvhMdbOIr6KC+zux5dCPl7x6BpGrkGxYcqTYTcQhKRZ6
Fd61JSi93rYOdqydW9EBUMiLK2rBe6sab0b2bKAJMenbvYQKa4DkkprJjZFA4ZPUTFzWfJe9qVwm
W2pd7+OKzDLZRIwkZrEKp+lYzaJjnzfm6ywe6xtnIEOZmRDaNKBLPy82lKUJ+maErIGo4OTQFRoo
BX36t0dIXMqTPuu55hfHYDPvrC/5OwgidadtaIn88pLVVPKunn9x1e+m5Jx9mJgMTdUNzk97+fuv
RBUIcUpzDmp2fi65u562UrbN1tgAzzz9Y38Rl8Ji5DDeV03NVj5dagH7xmXQ6b6TRjfCULFJDPdT
lv/hL0RAHr6XP6jalqrs2/cRjattLCYmGCtsJ759RQQdRXVQxbwiKsO2uY2Hk6AbGRet8i8cU4vi
5LtLOYuzG/SCiSvs20vpWZJwZ+a6r7cI9NP5LjCK/c8/oB+9GoTIMGKwZdG9fSoseMLnQ6e2XEKs
mZ81OHxc1a28/8ZVbLQ9Fix2g3nAty8EG6jS5Zjp/LR7waON1oOHYAnZCKrXZD/9/GI/etcwvHOr
myq5QM6iVv7qlnNSVfRtoeqYrgiPC2d/NqXdzy/x/XcJXcHioeR7xFbG+DRw6Lpo7LvB0n2bXDBZ
g8GEFmBufvGV/cELsWRtuRKOZMYkn941KeFLLAqu4igscbJqZaS9//MX8h2jhyxkRWF6QgOy+AM+
3cxBSuB6IDu63zuv2dD7UgGFWVePMqXmz6/0oxcDSY8UcFAEPAs+NTtBromsgEXrK6G81tTwBYlA
+r/NTtxOu7f/+x9/DuW4BX4y3UNe+v5f/69s/s9F2b1nP2p4+PmvtHiqgl6fpyXOs2WD+me/I/9m
2KxWAQD8sSnlo/xLjcfD3MT/sXQiv9+RfzY8rF0VHoqsa3+nTJDH9Q+Wq9zf3z36CF/ggW4oy2+B
Y+LbL7GuOGLsq2LwpbSq1ooEuTwIzp1kRyuROwwldH9iv0LuwZa120abhp0IwbAp/UVTa+9BZB9w
AEIISBTHxZP33IvpCG4fm1yEzYMuZhvgxJpTq18bUFaGBf/etMdgQIig9yQSMuJjUfOlIWJPaW/H
ttzD1lwmEOnRrmGam++9WexLpMMprKIaGEWcs0RAnppr1LdN4qk69bOTDcTnWW8sktnLihPz8FMF
bnHuKg6p3ota2zPa1FPZcICbINDgi9WxOJtP+kB4nfVoKlAfTKJxiEsObB081WMavxHuh87/GWy+
mrxlWBZDQmuSBW6LoByCFboc/TXqEQCn0roY72UM95EMjHH2YhZL1uCs1f55Rq80j9aurj6U/hSj
i9AYCRYbEzL2VKqk7ZwJA0Ok/swMjH4NAe+LbhFtUCHZVlv2MjbpoxdN8tiS5ZUzm1G7Dtric49B
LasIRcLSkvB5dQs406AOJmZcVM8pRb8DytgAT+A4XKrdS12AUGNfMG9jTDSQvZeK2FdIoW7DzhcD
7M+k8KlesWo3bis57KyQUAoaHD2bViLEjC11e2zSSKadVRBPF0xxLix5OiCj9gnMXUQxN7FVeHDp
V8KS9lXt7AFouRUicyfsvaxQVuCJAT46J3pXxCPNBUDAK3um+qY/QJLjd+1zKFsEWcyXrKbdbmml
zZuF4Ek4pSez+26W87rPNqncrktSC4cUSr9NvEZpuiLLcD5HHLLk13DVcb7RZIbNNdwUU1njyvAm
cIud/mpJOQmm7dqsrFUmwSZFWjfWNLwUHQ5cs1DyidpZI2dbdQSKa9FtUKMBZcnUwPGuVRp7IBVB
tM5pHRhsbThDjn3IhpRBIGTHe2ATD0MLW0ni/z7nLNjLe6mgETeKa/Li/EJ8hIAj6Yk2EHK2opfB
q5gfrJ83hLtfRXWxs2WbTvxd1C9VcT+NJlFSypUlgcbFwyiNOdiywc/s8MjgcOOQesfnoicxN8a8
TggqTb4E6aHgBO2APEfo6+CfsBrD1TNEKjcDyfUSrk5Q3n1025I8OyWWO9H8VHixl1mAIX8JMxl2
ZX6uMYqZ7Y09ELVJ/Jmdz+TSdg+wydxpoDWDmmQjijBsoKa9tmc/eaPFeIbKOVk3cXvdEUhXoh0l
u+CEF9hzzOpiCuDKoC4dZgb/oQLeU0keg+A5LsrDQMK0N878s7lmqBvdnDdpO/kydgqPLDRvknkP
ugKMqI19hKFKuytGxa/74UXOZawgs4MlACcCZp5mkb/2gXlbopV0xWRfVHYcEpEgf8lE9jwBJ2P9
mN4POdPqKDE3Q5qgtZhpzsZ9tshr0TbRFXbEsdSNayXjtaGVF2pcXRJC4apts0cqtTU65VlJeBsx
wrPjWyJNdYlCvIDRGuAuiKvoZpoMuOhE2ApermnyJ8b+bCH5trS98twZ7aGkUpQcTNxzSBpx7LEh
XTlFy9KaQFM0+1aob6ISpaXJohrB5D4hsI4iF0Z8ugrGwCUJ/DSad0XDtlFzjkwvvDne2wzN+4sa
AE0eDVupqTdJZLxZtrS3wmRXYRWKksDvxydzmg+QzFnvs64sK4RvfbUlZkVewWB/Gex+XrVJhsCg
v5Pi6NQsAmjZjh+tLLpoNETO0vhhxBW+dNlT1eo4sTmwy96fAIBxV3XXVNyg3O2XlOBjv0/QAae5
ejXksE9gQPuNCa4QcPWMBA5fQqxYO4MFeVKd1YxpFTIbaH9HMaG4LcqjLYZTUQufc8XPJEQCRrRR
+vLMHvtyUMdnmZ4X4BAqlqndApPwJ0d/4bhjRqPYz6kFHxU2maO2D+AOOwYH6Ty9mna2AdZxGuMQ
91uhXxo8/J12fgSAsYkMyWc6chQ2O5wiuAwidato41uUL7o+9Rl04DGMCSMkxWQPaQ3jzLzRjDjH
8KPvy6i+GofmDybDP5pC/5TJ8u9n3/1XxWZQUf99xQbw870pXrJ38YNibfnRP4s1sGAG5C2dUgSY
F93aX9Wa8hsjazpexsNLKtbXQahYdVmIapQpqN34OZq7P8s16zfcp+Zi4SXIipGM+k/Ktd8JId82
qir9PaUaI3QNXOOnfshq61rNs2YgsXdm6Qe0nkpibtJbhydmI+j0qLoeyiogn1y+VHILtUG4aPFJ
0uqizHR5fHt1Gd9kEnk/jUIMo4jCV8yCWAdSBKyOSKLLSlfJik90BxuTfVPMjgkPGFV02OSvnQO5
UnGk6Bed6++T9c8vjWKXCpVq1JI/TxVGe+5wmXUcZEI+aJW2hVu5hkSDLGbkz9WTULJVrTXvcduf
zXJ4GdApy3Kx/uq++MHU4QfjG/YJrLZVVhQG2Bw+y6+72myOa0JxOFC10J/X9bnbtEfdK9YOPlYi
o9gbu9F+2Ha/eP3cZt9V4ot5nHGlCgBPNT9PCJAd5trcZgNqfoQ0elR/pKo1bIUav1dWvYuzyLgS
SyMPkT6DzaX1fp3Zt7JTHtKhuoJC0rGwCO4bsJbjE0O0wxjbCxC+vJVU+1iUwQ1Ttfi+lIMzSI7Y
pW5U8UR2auDGQiWTNpHZdoCJw+gW2MApS8qhTIAW1dCh47GOPSewdnYNDzKIsWhOC490DO+zJjOY
LSeYeQzRYxuFDodsbFrBNiG3EtmKaPoLlGK3Eeoztyk6GyskEA2lvDOD/towhx7ZmVicrvGZpQvo
FsPCFbTsXxsFxx6ypJCtf7eBS73W5tGL+uwsBrGt5+k0CloPOxzIxLbScytHtt9Y7SO/YknEYXir
GsgA67GqfREbmLrLaZumtnhX+tjaDUbXbytoYisR5M4qbuPHPrS8vMbxEuedsZoQ0vgFpZibmoNx
lyZ8Z2AuMV9viRu3es1xF7O5hx6HRLQhvjEmrEHBjGIbRsVmVgmbsktbXCZWGB/YcvWeZil7eQTP
lS+grnJBdgWMtjZTR24Vy4+NEzUPsSbtYtAgqwDKV7bgvii7r0ITAFi9oMDmCigYsWSEDf9OCuth
hskGSrw6NvR138fzOgptsGL9QhgjASb5IMBMvix687oJGad7VtyY97IcQdAjRUxird29WEpwTPQG
t9+C3AwzkpZnFP88kzB32lh+wvRQdxmNoYl3IegpD+J53DZEEFD/KALRGQ4MS17no7ER2OObpvDH
xFzjzzmZnJZpNqyJQ0ZIoLRoW8mmsboL8tbJlUcCZzsp1KKuglI3bGgTrpRE3NOHkOAuX8pWepNL
QLbFEO8KpYCvCt6mUpM9iPVxUwc1KD2btXo+DWA/Io3dUPyg5s2taShfHH2SAenkUGbqDu5Ap4Lq
SEh87/X0fsa/yC12jy0suLHScrFmKcV1L7fJQZXk5MppIcTMlWJ7o9I7R7kycnY39pK//BCm8bkx
8rWuJvY6Gs1TUaSLtLHmpu7VCL5NYFyQHF+tFKuvt6at3qDU7y5GWsgjfTGNj2aC+mhJXk+GeVUr
owb9eCi28gwhIYtkYztF9dpeWIdD3kmrcTBpeBULuGy2H5vSxOkqgvtWtrIdCspyY2WOsapZgl1G
SazurazPXa3NtnlXj4dGGoobXL127DaZ5BBxIGsUX5MpY8+nZObRgaTNiR5g1YBN6to/pkd/O9j9
fkIFiQxBN+4ey4SB/WlAPkapo1VjMpJ8hAhYZQPR/0+j6f59yyAGj39fBt28ADH5r//8UQ3Ez/2l
QlOQHhMFzzIBo6bBX/1rYgXv3LIUUOO2bar/cgr8NbHSTE5um3Rvi/+2rD3+rIEg4S2EVTBr+vLv
wh75ByOrH5BMYJyznZeJMgMw9p1Ef04RC8VZ5/fr6Eo7VpfjIVpV/sYVa/KByGyEker+imOyjOm+
XRGAWNd57azVeHmUc9+WBSznE4TPZecPXnDN997X9yC1J99ZUzrZO/EEx+eZc+OYXjVeupJXjRf5
0INPwS/mu78XQt8USp9+k08D3gqSmN3L/CYCdoYcKgRuRG7TixtRD/4kkcfdn9uGZkrrvKoNz1/d
MD+oj371Pnz68uZq0ES5wtU7FYKDejN38FzI+vr5VX70IfN2G4qNopEwu8WN/HUVVhX0bZFG6iOg
AUqxlTptyncygHbpLdp2t4T6dpOuh4P1R3jw3z6blo/xuzeXQS16IWcpAT99zM00NeU0tOTZybtY
PVTK3ow2nfjFauuHn6HBIsCijLcXH/S3L4+vSEb4GLZKJms7xzcR9bMazL3rqH/qttf/jTeTbzR7
QZPGRZY/LR9sbTQiK11w3K0XPIdn2a/39V3AaYPn2pv36A52DVzxrXP78yt/t/TiVmUvRIvMRIq8
g0/DZRPzsqNHqMxLsOWlHl6UUuLG+EUxrWIX/sVnpzBk/+7D+/pyy99/tZAKwoRItiDichYCyh3H
L9PASxQKHklSplcz2fuX7Otv7xe2g99d1OA4cwwZ45SiU5d+uuiUZEMjmeSTKkOtrfB7NtuaeQds
DB4M83utkMIkllhaBHWouqtpcplNo7ercYPCvswD/EF3ydSsnKBZddJ7lDTu0N4AgnVROhDOZ+BD
UHGyE3EoWb6Nkgdr+G5sjnUE/Bg+RdOuJujm/XOgXTQOntz5rLEun6L3oPrImWSSLuuWBsk/7btR
MqZIO1fHoMjMmprkgojxPaRSEEfaViFnIRFszTsHqSlJpWr00OsKCzgy2sqBINcUB2o8E18zStuq
6s95+8VYTL/M8qNAP5tAkhDiWjJuxfBNYRRnsQaALucE8RFe3F1eoaKoc1qYGVgJm+xd4GAvMITf
6fJGMonlknmvwvpjMYmOpPNKJjrSwEd/6qnzsAlGwrwW/UlEhF+WrIQTbZn0b7ruSWWwX06s23vp
Q6L0CsL+TuTnSi63RWxh3SboiDWjxwqDMObGXiXYJ5Jg8eGkK8UcVzAQiBIub6qpu2lIFmp5ta0m
+UX9KDnjNpPqtUB3T1y6myGXEmp1lhx9w033xmjSQ/u0CwuAxPjF8p6odj3a0qTtJ0sFSNKCrYEx
TLOjDJeixQkPC3GJVejbfD0vbxP2ZZFUfpgoawjgbhaMhzYWWJb1TR5nbHXjLYKok54xn6oazy6G
Q9bfGOPwZHT2ZoRByAu5M5CQdH2PAKsDXZj5Ac+wBcrqNoT36mW4Run12ibEQoTNm1Iyx+YTUD1L
hOcKFRXUj91M7KIwie0MqlWR8v6jVQrNi1zDaB4BT3FRBsBxnWscCZdSUpy0hLuhqSD0ibXS1xfK
xMBwZnMBgSSGHqMy2mNw4eBmAbUQTyfi1q6okw+I43zEHGkyeTMe1IbbGi3LJmyIAuVnTZKl1E5H
2DGtVQKg8nY+JBJRP6H0bqMFsAf7Q3MCX5VXMQYWrUJjC9slri8w9I9asTGwzKjU+yL0reQg4SqK
SoD/HQFKPTAF7EiBhITONIEk9kRjobrTT4OC8Nfgdoh5G/ifyhBMFMPHHAVpPH/Jqt7Dy3YtT+nK
InRNbsbVnE3ruBmPEYdH5IBawfGlEJ8xVh7JD4zpM3+Ir8s+9vsg2OYSKldOQCxM1xPxlk1KVob1
1DePE8DQdN7TUvqOhayuzYEqJbRaAxgLsWWR5hLa4erKubYw7Bt8TQtavdw8zjiUw4k4SAINkFld
Z9Hk2/2HNoOfGVS3li/LMVyVGFd0BucYxiFdEWc1PrGcZg5AjJZz0sBaGeZOCXa9Rkc4yq4Q51Tc
6MXrwjDCLjzrpAaTPUcSN6EdrxGBTWGbEZqCBilFn586l6xDPafgEQMIS85T1m41NnkIuzou5Ex4
Rdfe1BWkcHUJwgr2duscx3nJ78Q+pwLEbO5MKJ9wAASBovlA76IDZCwQfHU08h/2lLtFgQ+rhsVa
gJu0L0A3njRwsmN/32E9sEmMS+K7JCBQ/XYhAtllcswLfJp2wLz/Js5uzOw+Hlj1W90Wij7cK0LN
EbzNRX9U8syv2dhVNQAems5ONh7DqLpKRrmn7YLWg12qWgIoL2VhuQKlZqiDK1E/HGJypqTwGoj4
vaS8tVO3LedNzJZOJa1SlYCklUAeCHsJqN7YOzH18jNcYj0qvrrnVFRfaoHOXFwXxZvT5vxyKlSP
9yQ3No1x5ygMomRPMnOMgUbhAXBjMl6tUnTozXTs5PI1tyosB7P4mHluNiL2jLByG6M8RRNaS1NG
lX2RMhicumY3muY2WaJSrS/GDN6+xUoaPuX0xxnbCAm5p8CSZfGZpKpCsWAddIJ7wpCcMIKDxhfT
TFc53KVAU/H2c7npyxBJV6GmnOq2lt3GJoWvUUGB2Qw7IuR5meeMzutohLvEQZgP+oSEbFgAaOsb
PmgzwheCR0yKpKNp3XWSeCi5dw0mDrGYH9k6bhoVRkXDOF9XxbYFB+wmAdwDWEyjIt9NSXiHpu+1
qmkP2tRwVWP05qSKXW3Ktz2PBuJ0iYmJ9117L3FS5Hm0CcPq1GnOdWLpp1w4mzzKkY3pboC8k9iP
dZJZqwLmvvHe8by3hDe2gGP53fkSeaH5UNa3Y1Cj3+uwC+u7ojrElrEJTLGq6wuJmIX82aiz+0iu
dgD8iaEjr7Z5i9ispQDmpWoDGB4J3SlWWMs5xlMQP8vGHYMpLbw0Ip5KUX007beEQESNpW1nKvdF
rLiFNPgmA7Gyiz/KGiyho+ETZOFAU+DY04oy3eVRux6bEFski/jcBsKLgpTMMqt4nNXbmoTEUd/H
GigoSGBdzaaHUMrazC9qMhgyidvbGi1CiDJALBn4N8J/9MXyUBB3lp1qm8pDUbxC3JQR97hMrCZT
SshhQk7WZXNJTcaRMG7luDsBtdnAnHjU1XqlFyYzbASnWXFnJuMp4B8fxewy6Hu1YkKaIlFfNwLe
FvwUlQd2a4f3RdJdOZZ5ic1yZyzhgSyGNZYqTl1uUiLpbGKaSZyBL1lfQTQH2lV3Lipf0CjFikiL
IzZc9ABglomICQm2MN9C1tUBh7kVP2HU9nROrTzkaTiEfhKHB4e9EJEvqAhItWza+WkKb2OoNlYi
XDV0tjqBkwoP0UkUpA4y6kmvAlVdlYxctS9KvJOZ01Ty9YxFwuD7PyocBA3B9jA5bGC0NptMNthj
nx9zO/MTlbRnax62tlF86dvxSHTAplWCF1lJj0ZT7ON8egDmRzZSsZdx/VgGEbIQfhCOrsYAuScW
80yB6BYNm0p+NsaJ3BtzO+kB70v8mto10cyLW5iShEHaVZRkV1qMuFKQI9HNt1UsXTCTPIZJeZy1
3K2C2E+IO2LpsRVDx6kFTto2t3AhWYOBCWGTGM7hebbka1viAa72bFod/aQvD8n2eYjOfa/sEp6l
LVZZmw3di9ZlHtEsHlpQd1nMKtx39YC2YfF9LCFMJkWyNlRH2dLXYtDPmJ7eS5L/iJpw56B904Bc
GlKfbhJuyj4JXiriQ7H73KrF2crqDyuiGrWs8T7Xhi96am9jNgUuoKYrhlEH6tjnithTG5flMqBy
k6K5mUpyRUvrrU2siwA8HnV7U25KnfBfJVYYVlfOtoscz2Tq5+TVCuzQYYQ8NDjGXdmk51JPgZ3g
ZuN7cUu1saWs3LTzMnUO3CZEyGHhfiP9F9DL4Jrh+KDAHuRG822quobRP1YdgUDfjjkBB84xudKC
NSzqimObZiFoK92rbVO8lkokfCmKfSvIuk0pIVePnA9+1YNJGIjZw89xon1d5qdGDf1+hkkyG+ss
uW8B6Myx4zFBfcklXDdiHt3Stv26oS+Y+YQWAkzzZLWXZYt6l+RbMmgLseAoq11TGOsemz0ZARS/
7Yb/bGtydKNkDShrZ/TNJhcENfXxqUNBYaL6VRrSXeYARtzZKQDxYE2m5iUXI4cUKW+UUqxbENgN
JMwa8orjUGMFAUlvGZ1L92bFr5KcrdgeuMMUrRatCRPV9VhSGht845yPSaRXlVVezaa6Gpz2OFUd
eVCRW+D278WwNtuCIW0NSI9TQ4hHOayeyyp87QQj4rS80MLwQJrxxmEzRuYp825FUr3C6Nyqr3mC
GcU5LZy1lsFeb4CIm3mvkZr2QLrWOtHkTVdOJLSmKJjre2GpizeR07iRdoph/pEniQinGeVrPRl8
/BnrMTMOmc6IaIQLrtxj+CPYy/Hq4ENpbZQ16aMM/dnBX51N422rTO+QE47SQGptFK/L1NkjeEdW
0JbbsDOvu4EljjOBnG7r6qKqspeqFbjsWYSkqbFSRuPc5sVbOasQvAfpZe44NNMcVjgRp1SiH/Ns
e60iBa4qT/GhN3tgiwqj67YQ9z8fBHw/NaJJdtBEE6kko4L81JnLWm8Lo8pZJU2XM1XM9DxnV79f
4n9X37+0Ii8D9L+f+V69Ny/9D3NMlp/7c+8t/6YgG7bBwCiOhp+KgdTXKkVmN1iQTJsUXZmR2J8z
X/s3xkqsvlXGwUzMvt5727/xD7HzBhGzDH8JRvkHM18o1Z+nLKzUFqmkifTR4vf8NGVJRUjB3yYQ
KlOgpVG17SV91+lV5EU0nihqmm2gIlUjezJkvlLhB5AmBH3w2XdabfiZId8GheShm33CdgAeY8r8
KTWfB4jHU17sMQg81lVve5FBmGNNSlATkkE0koq4OLAeIP4xhjGUN8yddzSnhJ70AEbT6X6oumo1
R8t3vtMua7U7O5N5UAh/UGPg9nZQfYkIiwWTVJ/1RqGlm4E4KcOxnKfCl7uiX8e6uI5Vew04kfMo
vLFtaSesh1QeTjbh1FFpXGb9dILpRklN1i0Our1Kx9tIRJew4xU0YVqbX/XhuE/lYJU56S6M9J0m
SejQguu5JVNPtZ8iytEY/J8TYlnryc3meWdlpznrv3QBMR5ZmLi5gWdU0Z+U1Fi6IszeUtvdKZN0
bMN6p/Xh/VCmF6KmqO/RsOvxWzvTVGQmAL4AHoFr57TidHzpRJCxjm0EKrEujJe2764ntSs8Ap48
Os+NxUNP6ZWOhFHIi7WAymxJ9JfTzhRxT4NJZHRhsWE0GUYQWbBidckRWzNPo4CdlsgRS31I4m47
j846c/ILR682qtmt2jHxg95YG419asjQlhWdrWXpTWO6Ttvf87jfSevdU/dw1I711hjqnaojVBKG
tKmdYrsYq7XavkBAuM8JO0AVLlzZUv0wpoNhdw1LFopE/MGl3BRvLtnZ/5+988iuHbu2bFd+BxAD
3hSycr0lL8lLW8Ggezjw7uDAdCubkB3LiQi9jAh96etH9acqIWkMxTMkL7D32mvNtWwzisD1U4j1
q/bTH1apM929JlLtq8bn0VdvJafZQqhNTZFAz/M5Zh8Z7HGF/fxG8Dd0TXF0vfJaT9ZO8eMbc1NP
7WQTtqAnZu1B77G3jRhFEYX6HnpagDGM9cyqMEBmz6oh0+5Q5lliRWsu2XDR6oeWS2hEGWxkaMcJ
cIhPVp64U3aR3biPi88u8WYc+rqxCSEPw1ZZ75UjNzlvz1TWa2+yzrHwzg5/Hh2JwaZTQfKOabNo
qWz8vtkmgeeLvfWM93Hd9N+JeMuFs/Ei46OjjqyLvkMDJF+KzGHwnczH5ZwkL9lfF1mRr0vJFyTy
jk38PNjnSf80VXt0sUvqdCoQW8Dz6Uvjpra/+jRYuRabZynuK4v29bjhxW4s/NFYCNg7aeZ9RtFn
nxR3gmErE5BdqnLj05GhUcSgOnOVNE9mWKzb0VmwtZkoK1NJxYlBA4oTgi3+UCxW1LQueexd4qHb
Ge64cdv+KobqyNOpOJYxn4teLWVmbAudxXHSj5EL+WaQtJEP/qGNwuUIzzkU/ToY3qoMPcCmBiLb
iwqj5LnOMP5q7/OHL08vLb3skTARsKxV3V01+aBBz6EPYhkYOb1lrxHhtC68L1QMk27cQg8nHF4t
LfmWWVcDnL8Sak9B/aGrNTpEfNSZYuPwa1Bvu8Lfu5Z9SdCaESSsb/D3kkFHgUBGcuj6rtWASNls
3CGnmqReSSA3iy41d+OgPsZBe7B775Mv1vNAmI9AnlhGoTykjsFKOEaLsJJAjqBCxvwPzW4eYi7q
NClVL7HDk84iCbkSFtgoGd/5YviYmpYGdgP8wlj1t3D/vwYlT1FPEZTl55uS1o3FOFoHjAffQ6eI
kpe5WtFPz9BJn1HXbDWnv0PblEg8yVrX3M/JCs5eLW/q0oFwDWYRcFEm5WtQmveWg4eizn/kifGl
m59iaPAbw9lEco3Y3M10uLG7+r1xtZ0IUDFmgov51aWCJxGOWcu8oehkNY0Zm1t3hE+/o4j26JUB
8FHFT2K792k6LQ28lgMGwAZ3eTFjSIFWopMm49nwkrUB9rFtjob9HaTDwRmdsyjNVdXYL26PzABg
UQoUKxtvu1cvvUC90MeDP2HAoFmemmx6LfRiEZvP1lAfDIrqAlDxkgi7U336GelW3T2ARVhYZnnT
R9p2wCex4L+8sKQumzo+WHa3jhXcGDeKbrpy4gjkpss0ohBgaralQ0ew1b2owfykKGqFcWPtxRSh
KP5aqayei66GksWXI2v2jmbuu7x/z5IyocHGvLEaHTNsuZmcv7Ud/Hue+9fzHMPPP5/n5v7yQ/de
/KMjPv/i7wMdtWZMZY6Ncvvb1PZzoDN+cR0ugdweTU6rFIX9PtBRVDL775jRGeb+nunn+ACiSaQQ
xTcwAfyVgc6y5tPfnw6tzDIzBJojKDdQiNR/PptR/NSnAHKndSzFpRuTU5QmYlfQ8/Yx5WGzNFSS
EbTQ2uylMNrmUqhCLXuj4eEcdh+ZhU/GNeXsaKbH0auJqIuhgJnk96cxrmwS225PD0XHDajsAXlN
vrbqQlLhdppWu6bg+FYLMmUxP+01SQGhsAppeO6U2vctoK98AAU1o9Ebu15FdfgZRNpDPIxH0MX7
AqnpELfxsakEWvwUVEuvMOYnivfIp5VbrkOJ1ziU5XqauMAUhqmx07fhVQurO3+k6MAstbfI9zFo
luDOrFS0e4/E+qqtfJxgHm1bXuqxzKpZ07GN0+Q0j0NOMXifkXgXbQf8qVOnmnjcchoJrk0hIlzQ
0upMhzncmC/KibV9EBfhufFrNr8q/CjUgJPPiz5oXYdt23DZSmHEIFN8THDvaB+iIZzILla0RFvG
Zk8IgtYwksEIY4kwu41Ec9oF5XSrIVYsYbOJZQ93dqEDlQ30GenWJHIfx8kn0tq1yCptbZpstLbf
PkLOEwtUv+cRTA1ea7Cq9gxY7QZQq7j3aaCa8as6deQrldHkOVQ9PQMTgkALYHQtNL6nFZ0vkHqw
YUq4fcsi4h+tCVvMyKAY11SHLDPgqQtELzxS4GIob0u2yizifT7kMB06IgQWdd1r0dQTWYTs1qX4
bZ9b5bNJPRVsA4QQJmFuV46bLUurapexG4B/sHOsarrTzyInAduZ/mvn5rUKcOZT/OMtDc2PLmYe
+UvTaxpi4NaZu4hLnZZZLXstI3bda+ASwG3HI+I6fz/OBl2BkyEa9JWWh+/p7AbkCy0WiNNkBRJk
f097Az/x3OXJReuigc4cGWzyqXRhkxXvYZ0BUdYPZp5jLc/4ccCg0YOH48ZuufVWdOqrmIl8pUJ9
pyV0zrvzRmjbaheVJo5Wg99y8KrX2BAPIBTJXhXoRhr7PAtOmy8ZDIIdGtglSTrGBaN9lVGePpUy
+OGZA2+essjPXg5v2y2VdvT75sk188ein55rQUuETBDbZA6rT2/kG75bRNYmeKyD5r4mv7VyPe2h
r92HRNEVaIj8TKh7WjtsLMsqSr79wo92Xt9vIw25tdHMs1/p0yPmyGo1GDRpmFm3zzP9FvfpseuC
G1OIkyvhHfJIQewsBJ/6JKa3hHYc9KuOkkbczmAi8si4hDCk+FnMrsI1b2JzOHt4VbsWjHpSU3ps
uNO44k4agKMsUyR0783oIBE3JiqSPekXkMq3mV1E22qcmCudvlvR0mNuE8I9fOaIaqHivuql+2Vk
HK6hLxlzu99hKlzuxHobrNtoIhKu+CS52sRREQvWApBnv+Fa/lKp4LGsDf40Y3n0erlzG3ES2bir
2mZYSs29bweO+0U2RSvX0T7waPHw7JC1pOYdcjektCNlsQkDmteAfUS7qixi7p/WKRDgpLB6Yf2o
oFWtEqAdy7KWPuC/5Mm3BybmInhsm4ifppL0SpLMBW8zW5mFny/aBOq91YyW+3UV7JuIu0jB7SbX
NBu5W/sRmF1ORRqOzdxjeajt4oTClm1zOnNXaTqtU0876tJMf/NS/3t0+NejA7rNfz06LGdGz//5
3x/v/yi26vCv/z5A6Dqizs9JYJ4Sfg4Q+i+YlpCKgPHgkcfa8/sA4f/ig89FDwJF8JvV7w8uQPB0
lHL5ARqgSar/Lw0Q/8jsYzCK0HLq6SCD/t6nP3ojDpo66dZDFNgrVgMaslkm7P0Y1Maqq6jjS1zt
w2vjhjclyYgxnW0yuRMdy1DNObq8vrqyNl7asLr1QXzoTl1vHDvHZEAJw6IdoO6bVnIoIxJfZWxy
rdLlZ1vGxzpgjwVNK+igQI2BSNlH6i4FZZkY0Wc8sy1dVzwqkwafIQGSzwr+UGZ9sEIIRcJwqzeb
GXyD+eVWpMXBKsRFzRhNt7Tgv7n3sFt2Nm9Np4krwmPAy0qKugoXFGfcP8BLOJgzpJPyIqg8bTwQ
jqt+jDPKU5uhnumM96xt3sbDjPwciKi6MwS0SMKvOcvGnZOqJjihSmLetmZ0qD9OH+0ME616eMRV
OrHQshYpiKOJj0fY1bz8YDszNhQuaZwG8Pyx1ODJoCi7SbqX3PCfVRlBrfE416WG9Y6AftFS7aRz
99M5cSdB8iYaVshiFCc8HDcSZOo4s1N9IKqgbwh0dWuKt3fRSFYtaONHYzLOIfhV+jt1ZjiCblof
/+hmRivzEPLcr9zWmeDapsFDxC9ORA7GStiO08qPHQ579vRUlXZxU2S+XAxu+u2OJW8ZJjnEnhEP
TJ8VmG7Gayd6bWe7MsWzz/uRbxfuTpapheohNEk0uvUoQO9omvtWmWZ9Yw36t2WoGxU1PwzqQm9T
z7/v07A6RMFItZguxkevdyTLtnbjuMRApwJpLeEW2NMq5tvqrhmQX8bC25DbfU5j+60C2KkF41Xq
2ErjQtvXbbljWtnGqrilU3lXNNHWK/pDPnEtb7lwaY16o0v0lVTFvV8rWoOcXc6XGgd/vQ+UfrWr
grdj9tD1ESldeR0LE0C1TpLa3ydD+0XiZV5hr33TzZaRfe6Hp6D2X+Wo70DVxIvOtHCyIYumjXcJ
/exAw3G+aET4xlNCW3CgXqvUeKh0+8GtinXQpvTVdwcRjHKVFOXnCEOeBvn41h7jL6WmZ5m4zxLM
gtK0Y5BpIzNh95FHPdJK1C4Ab91lk2BwN733ouC1CHKKsb9VvNTVinvccbQ5UgEIBgXc/miUvnOR
mookfxDIHSNClNYlz6VuYoXJDm7hnF00LNTTNTz/i1MSLbCbm7gz4Hhxa/NmPazyp5tESgbuDIYv
71pLyEuspnxdayX9Ewk+llioq1Na39zY8Q1M6GNwtpaJRsilDSYKrtH/iKCTBMzgh8GfpKjN33ke
6LCuaD4pYhpw79VirdUW7oSsP/Vz8wS43E/p453qvbFcNbyBmauNHeEt0I9BWB9kKA4kOOsNFMbX
YZZQW7RUOlLBFSOwUiF3F8zKq+zj5GTpuouLpE0oJy7pn0C8dWYVV2SE6luEXRKub9xnw8WI7Duy
CNBfhoF3zN1XlVtXQZty5k4kyUxFCszz7sKuoTeO6tHdX7/Y/I9F5nke9BXOYP/l2xgHU/T3cP6f
/+Lv72GHwwfoQsuE7WP+kQk7hxV9FmhSaphPfY/f7udlJph3fGA2tuF5xMpmy+9PN37wC/VP3HIc
iiTpAiVD+FcuM5j3/9MiDwvIAZ/CwcfmiPTnRb526BlLyp4qjIroutdWcikM/uHMK1o5L2uFndhL
rxuN9eBwo9b1zl05OSUgZB1nwhwvS0vY3Irp5Mir/uDmbNwyDvlxpbTDD/o7Nbd4TDzil9Y8fSZD
CTyHso/Wq1vkNk4v4dwE4jQWKubsCpFkmO5zgxhjJ1zjmIX4HAvhLfS5V0QP8TcpqkYqkX9YlTmX
I4V3ZaApQthYTss2QyYT+3p0BY/8yQEJVu96ykwarT5S2rjxDA1pMqquAZV5VPSl87h7pvO8XbhA
s5eajn9GQfCvOvuG7qRTjspXhNo5SyhCyj0vWzssVZt0bl3pqF8prPItoo5FYdKz6FNZGba3n3Bl
lTzqDUPe8ArbhVm81SIegaGpX2rpHEvsRwu9TvYasrRPGwz7zDUQXFZciW2VvhgrZP6v8Ul1E12T
FZ0yntTiOTY54A4mwEUeUMwFNFOHta60shs5l9MUfXjvzXU1EvYPCyoVNr9CebsE2B/tNhzl9zpt
N72cVY65AKeel+FiLsURtOPoIbcfj74ci/gRPjVUC3cu04k6anW8zKCDS+b7Cmgwq4dZUDJHF0/n
Bu8B3TxjKwqcSBa1oz5w1tHmEMNTMnaHH7K2v4FffVQJyb4OOJsX3XeZfV+q8Kzy5OSn5q2X4lwL
6n043/Et9w59aVX4Fj7ZgFDkrzDeF0NLdm5uUvIgzm2C6zFunvJK3oat90goibFQa7dY6WFopDMx
riIAVlZbSzRymencaZI4Zu2EbF44/snu0r2TD+9ZT/Cw7Q6UhW9MQzCUDfTb6OPJC0jX5Vk7XMiD
Ny+QrdCtkuEaTtl9nLmPZjlVq2Yy6ZHVJwNmApC1sNSe2lzupMfPaIhnwshpghZuzYkz84hPymAp
24m6nOHRgCi+6JnneJVQ2TRItS7KINhCmgZil2oBHpBcngSR93WvgisdTcFSt/1oabVattJHUoKj
ge2mYR3ATV5d4hiZPRg4NeLGeaDh65vbJmZFMYiNbiV3QCOhiEROweBtoicEx6HQCShyqUKcqqIC
zhqIaDw98S5Iu9vUxBjZOsan2eBFVhLMLgFXLIseVlaP4qxwTPfEMmyK24uI8Jt76lXPT10MXSME
iLvotZxroFU/YOahrKEbGSPN9B77KQwI/shsueNet6z7KOxOVt9e/KqnQVxc47DTF3ag6G1iN40w
jedpdpB5/Zy4LR7ozqFNVYuTqw6Jry8dtvfmK7BC+5yMFMZrUGnc7qTsEhu8eLdGUCa6dUnd6FNZ
xmsDM9Juw1NhYgJthH7fxDY6WH/TuP0RB859GJTrKvWOWmnhOsWPFrSdBBLCTSYM+kPtuhMqVXlT
hxRM4ie6Jj6Z57rOP1NKKHycE9t6TI6W1E3cRegfXZ5ZXBHKS+zOtwULUop967s8fmrsh1XLE1GT
CQpkEO7Mqpo3BjpFu8CtcVDOrk0dnL1bhDD2yIVyjHP59GH/qfvoOmbBTZTjk7QoEFiiGr4ETvSO
2pKu+ZaFdEHO64hjnPsgpfZoTAEUpk6P7OnvpnLof7SeN27aHte/0LJtUfFEr8MMgwlq9Ea1HEar
DEkGNCChFxiWqIsYPqke2/sK79uQwiCuC7A0It8kdXVP8Yvg6Rvax7zkEmN2pbXgWw6B0YE2Xjzy
lChIQw78EGUUxofTZQrGg293bz49z62nf0EG6emjwzHcG/IN09TJtym6qOQ6SsU3eOlTqxiYK9K4
MqiLZYeArNnjLTx1zJaqP1SBOaPKtR8dzXN4gMpjEvSKj1sBkDq8c5V/Dll2iirclHlzGG2Xw2d2
9kK+1uMk+KbHB7PmZ1BylAKneZOKaBuzSCzCXuMZP32Emv1WaN0xqeRTl9GNB0DVIxaAdCKY9PCK
atRUd/6jqTkAFj3xmrv+CTHZXDWp/6MM3G1Rk86fr7kUDAYNln2dBFPYnlM6R/WScK3bvqmuLpex
pZ7TCOhLQTqNSVQ0k1q2VfQtNc6ffkwA2TKKlLu71e8o7j3kvflW1nwJCqWIpSTB20RTQSibtSTP
k+vGJffSU+w718F2cQua1TGJ5Lqky4KyRYnjs6FdIe0SrvK1b6z0WSIlouTRgIZsCnbmqs/vjmiW
VMdZXMUl3t2IWXAtZul1wr5EIoRXazQLs8Ys0WZotc4s2haot9Es4zZe5q67Wdrt3KphZUHu7U3p
L3yrdygAB7iXzqpwPfYUF89K8V+fZf8/A2+4M2/Z/Ve3ql9H3P+4L78oRIi67+mPZ6v/9yv8nHWN
X7hJ6bO0hMuHafan4GRQUEXkkpGVLgPcc/ymvw+6jhv4gDUCh6PU7DP6w6BrUIyA1uTRZOTRjvBX
Bl3G8P886HoBghiCE0lWftE/D7pwFWsPYpG+riZvm4flXY+WH2VwAuwiv42r6tViGnSS9j0qaEdB
+49qZkeW3U/bL98TY9hWg1hbNaWL2CJw7rl3LYU8Jvt34mOC9aMznOedJTqmTgqRweRkliIz5CHW
U/9rqo3hTceUM1cfW6fBqrbO9FzwEXSSYi9AhGl8LDMM5jXWSz1/5qMwnzuWKspWXX5DhnUzeN2m
jLWt6q3ZzP2UCnGegmEZT8EaauvCa1ZwkdiGX0dgEFy3ljgGFn2FU5WndZR7uAnaTcdXwR94uoyb
vnu0MLW4RrM1Jq4rlXEc23rHNo86kd2beEUNMZ5hii2jyFhrofORGuexGqg0gjUl1kFJJgUef9Zf
corEoyw55NEtb8nDkAR0WCHVm9ORX2slQEJM2Jmh6/KxDmEclRstpvSEh13XnTzBjF8h8XwmU7zl
9rYuXTjvTGvdeDc69Xpg+Kx4WEaROkZdvh/6l8B9y+jPrGpyWHq4ixDv88JeuTp/A78jzEfuRDfI
afD/drxtggu0keEdrCwl633Ds7mVoKjj9xR/rqOJ5xKTji1u/ZKGx6R+RRtYsu7su2Y8hNw/zHEP
ju+p7929lZcbZQ6bOMV7XeCnAGIRgT+hRGNbpe6l9rTHAZ3BQ96JCnpBbcC9xE9CdilcOG6dHgTZ
+SD1l13r32XF1cKzO/H6kY23IpKF/6NZG+1drl+dyNormitr52h63AlcHXHPXYUuUeX07JnOKoel
4SbyZGTdmT+/gFg8mrc0RRBN6NZRZWzNQn3UHY3cNf1bl0hyu9OgBdN3bfKWVNr4NgzJOS6IfRlX
7k600tM6FGH3qiGeopdyuaLHu95ZGmBsV34p90dl0RzEK3i0041OI/Y4V9b20bZleHaGFCeVOFsF
w7cBXQuDLfWzZ1oFl+kYrfTau0e8oO6I76oM9yN269bSN5rTLobh4jED0I23GfSnpJ2Dn+0mNWdI
1aIqihXa7ULTXySnH0/tS5oMJ+CirfxBH/rSjV+xqi50KFnui6Nex8BcpdI6WcU91KlV0r7q6r2J
zHWSYcUJoWzOCTq8cKJ6Ed2wc8z4GYe/XGmGeBpjxgDCTBMDaCr6myRHMMy8rzIyDyVAcu5iaunJ
7hjlxYZT1UoWMSebxPvO4xYxFAeT56y5B2Nq0RcaNV9RfFfFFA679sqZ5yiRkgRh+mnsDCK4jker
3MDLfwin2Ni45XwG799pKSInHm70ojpBV3uOXHetZ1GxaEIm+QrYWj6Er13Pq90Hv8NnwiWzCsbx
bGX1DbiJU1KqZw9C31uEVXIZsPNFGNr4rq2VSve9HR8HAq9KY+mHnJNarx6F7gOVK2wV7xO98bHz
UAv+vtajzVQSee06acsHH3mcQ+u0JPCNr4m4hDqF0T0uzs0YxyuT0aDzT0b5GTRbi2dty8fRV69k
3peNy9jArax1r1PYbWmGeeY9v244943TM7veZsq8fll6dkm+rikXIq+2BALubD06l+RT8MFi5EtJ
pujJaez52sVj8IhXDyuUg4/e2jDpGXwiSS1jUdhlFW1/VentgiJiIWuIsznjxM6v4j13+FWe0IEz
/wiDK+OBs7A0MkSD0+4rTV4TvI2u1t9WY/GWmVCqbQlRvB6eqNDkhNpioLKUdtCN7iQd86Cr8mqm
40GV5LLcmXSdkZKcvYIaH7nIDC8a6ToOEmvugIdgBmMnEd/k1AqfJp/cJCGIoEn5THjF2rNqPN7M
3Zq2MFpkbfgrWpFdoKzv8Iby6S1WHbTOPFM7WveW+CbWdjx7rHSMYLc9fkdK3NA/+5WtiG7U0bKQ
7YNW54cBy7vgBN/nyVo2yOb+F1bb3BkwdmD2Z02LFGpLIpd6ZdwMdbRp/QMN1oAh+doXfO99fVlX
+FgrMDuzj2IquaSoJ6vX+IZvR9Vug6h6rKX2PEh71TI02ug30hufmmB88CBoQmN8zkRwyaZq4wt/
qY/J2gEGP5GzyoPXrnQ4b5PFasQuHYyFTkGc0txTWQAMDGOuvgDO26i+C40fuf49UZHYyCeyIK+B
NFBPeA6mciPS+CGhMKUqu40V4grNiuNQU/Jdvddmw+uRe4JwVhadtrMhjA/EKi2q9TTCrwu8107v
DikelJg3gqc+TDvb0e91mHo0Bi4gTkQ8VeVrvxtWkSsOTcfK28yfJT4RzkMuiXSGMFqgMDoGqBkw
D5qxN8fTQCTHEju3t14EkroZPQ4DAHS5U1W30DBBKru9Uc6wt8RdbnWbpK8o2uk3ip9TWtyYJKjw
VtrWcyA1kV93WnEfYKHVp3NOX7TbBPTsYKTgPZ6FFVinfoPhezNEycEuir3nBPu8dRbwXBaNRUyQ
6CflrzuivGvNvJZpt5ZyOhQua3wt91X67ZF4kEZ/F9e3TYKncBy5n/OjXCmJhSW+taLwC4DUuHC5
LsdOiA+2fYphEaqUH1K6mEhFVy8sYxMAI+zfo9rZjb/3jWk9YEOt5YCblsabLN0PU77RihE1nMWN
3S7iz4orIEhCABn0otskMnsOFrwFhH6X8jRXHAAoa0Ml2RSq3nAH2DhYayyMv7/agKx8m7t3AUbJ
CnpRw1vKVsSbo9nk+NhlrwXhexoxVj5/iiyolwGB0crxAE+Ve7fmJzIijs/7SnBVBNDmA56sk/uI
jkx7DJceDihNnbEGLpue2LbzroU/pDkwjuFDyfeNWQFC4le064Xfl2uDu93gMDGa9mZoCf9qL7p1
F+UumVkbEyuPTriMob/LnIZXyKa0+4NIHhWGJHuyXy0OGDGBPl/Fm8HBNV8Eh3aXd8PapY0pss3b
goiogyfcJQNFG9Uu9B7qWp6nelwCMqQWcvQAqurYnMfpbdDCJ+XF+6p9F6W8bSdx0PkJsjRe3p1o
3m2jvo5jsYNPvfIb+1SZ08qxp7tEyw4kbMlsj1BLPKdEn/Jv9CmkXtgt1ol883HJNKKB4K/aL8d4
jnmPcNTEXq7jVypzb4uqlCwCDoJWim82cM5JiIrSBe0D/StrbPFAK1GPg0jfWX5x0ny17r1mT1fg
Hjv2YcIKsSgD9S5Nf90ZwcO/l8PrWH3/r3/tR+Aa8M8vIE/vmfpuvr7/uBMaruFiDJzPCD+3Qv0X
nAY2WwTQqPnOwYr3+2JIMQvrn86e97ed8ffFEGsCvw6LJFW+5oxg+f0Cgl0AhhBWBGqD8CL8lcXQ
sf7BYoi/MQAbCDOSS8zfWRlz2kVDkxzy2sOdCMz0PDk85Lui+2jAJSwTf1pN3oR46i9i+snG7hQR
i9MLSLZaxGyN5Bhf25zpKRfhlzGxTWWImsGPoh+vvCAOtuIJYhh3YtbvZJYeMft8BxCRCXNe+xpi
g+cfvLzmZl1zKP4uXZTMOtpnpXnuYDDzEVx2Ga77tL6EWbIXsHgdBzXHbVYq5LHrVeshN06ZHWzg
wd10QtuMPVULrr0WqIyWou595g7YQG+F2oVNKLciI72sT4vMGQ6VnV+A0D07Y7RrUCsxfFlLKiLe
MjRMwUSHp3FtslPAWcX+Xq2Ywq4BklDY9NumGnaxnu50nmxlSRzPYmbQYzjP3WqItQXk9pUYh63V
qAvBllMZvOAzWIrw00cPop9i0+bHXHvIC0mcgOEmxe6lGzs9SY4gRgiYGku94IjTBPuosh4GH25H
Oa41lNkZ/RA1/CePD5Wrow8+uwnMXYuKW4TDfcLSq7PaSvJ3TezttPiuRfG1yIJyiziR1F/pptyG
pPJqVOGgnpaBBlE7Ks5axqNkRu9GT2HE2aD/kTjmWZ/aU6Mlq570ymDFy2psToPZQ3fETyFhv/jm
jp7fB73uvgbEaANR2ia+S38BFTPzu4o0AO+9TZLjA3CcbeLm3nstLTKcBeFZgZwXkjfVumvRvaQj
sAU8nIZjL009PwjUbxfC25RdW+ERbSB/VJqHzuhXJX9DWVkHOHLb0I5WssXl1UK5hugOgDwn3l7q
PaFcjdMV415zY+NQyChAHZ3wMKQWIA/nkHbFikvBHSVu9zrTbNGKY8qJAa7dVh+sfQyLlBzUQxIi
VFjiMa3TVTVkx7IHdDDgbGTpwIx6Q1oQXG52w01w1WovjX9gEN/ZZHDCOD+MNcdrr7lT7Uct4X3E
7Vn4JCKYGLVe8gMVb4w62vEG25XqrtdRqSdFcU5ySONojQVoo2NbD5Bz8V7uoja8sUfM+OFNCNa0
ImAPT36fM7oUI6BDIByDr5/chBXMw0VIlQ5E/YNO2U8pgn2qTTtkGQYpgNtZuuVg8jiW6VU1XbVU
GZRVOZ/v1IcIIUd6jVgajIeAac5GnDOGRRtyqzuVQ2bpirXi4+4M7tFh0oiD5k4yHfeDfKtLa9d7
+dkFGJVTCj3wIs37lIUPYgEyCrcm/8vEJItxerA3VdXRMTRMr3BeV4oPxaDCh5ovrmUEyPK87+0p
Xkc1zB+vhKUSr61WD0CbeAz+lrqNG+uj9jFkeOGRE9g5xOXMszwsk0uTR8dx0m8FZiMjgkdEFyhc
WYuZqCwqKsmFfWSn3Ss9xR8hnF3Sp1e6hG7tfEjpys7utPqrUkg58j7TyrMl0scRE8LEUGMOzqJu
ISBaTxPlmfQ/nbihXTBOHM3KvbTzd2wYaER0+S2q82CmO7MbXub9zB4LIlG+vbWFg/8R6UxVm9pQ
T9ytX9jPfssBvUhL3vhgERKPivOu3sxhJjZApmXvhFN34ZKjqjsMUIGz4U+1sBqcLsl4sLjbck6j
7KrmLFls6roDSlrAXxm2RXYk5HcGOdQVqC6hQaYOpdlJP3LD3gKqhLNkLQYeAog2y8DJ3/SU0dC9
8dNTl/CAAlhPayGq9kZF5srpvCVIkaUNbtbAWlJndAww6XWjYt1Va4eXgEk0W2Thxq7z9yB9gEG/
crVNrpwtZWOczeWhJ6ARc/O1x4vpJ3hQH4Oyocf+FnjeqeTGaxXxmVPeLiKwY8gSOfI17vBzSuqv
aw9zE24QckritbDvLC5LbvZYSUTDrEFvQmTyL3Y9bDH7bJhVlzVLN9eJWbh81iB79tEFe6rG2G/x
VQ1BZXjqVYfl47Ek+M3WsbC8nHJSWAOfm4Jt32zvA/sUjYTMim/M6TmaAKBPdnJUgp4B1kI1aK1H
mPpkNB9GFIXafs8sf+5thUFXvZaWtmpa1ErepKAvjx26BJfuNTCmrY9eYc8+PqPzS2Zb3yKAniIe
eXODQY03v77E3nCnR/KUC/EWKPGuIQmytaKklYFHz2WxFcL1wHkXjyJyJRQtkmAD9J2VLp16WQh5
nUgedHl3ncircngrB5byaSHzbkeSBr3BOAdD/QpvZt2jrlMk7l6FNlydxuFPGb+2Mr/R/H/bYeX4
3xs/Z+DcPx8/f+2s/I9L9i7f/8EEOv+7f5tAwV5aRFUCWnXm5MuvR4afEyi9zASfHefXlhadfpc/
niY4VqBlcbmwLVCCHAx+TqAEp4kzzzka47fR9a9MoJaPF/fPYRrTMckeO6xaDLz/l73z2G0kC+/9
qzS8r0bVqXyBa8DMVKSypjcFKnQlVs71Nl7ehReGH2Fe7P5KoVtia6QZswFrYS4GGEnNwzo84Qv/
8EsECqYUKrOMfYfag0nFR/4wDFUsNcReVFSXaZafFHF0jWTMkayWl7hqzeIqnmsVBh9CzQ4kIz6X
+o08iZPiysHIA0vhYGx4sG3bNtkLRLvvUrkzkWLIu+gkK1qyOxRwNCc7tAOE3tTwsMzKa4SY55Kj
oiFNJyAvorOqG4LX4CCJkrNNmczKHgkmRP65p/18CeFSH9kaTeRAyS80OI4VlpLjqjaunZSyLCIM
1czusqO+JkE2oly+qhV5Q6CB9EYoG9CD/HZP0tDIY5avDUR899R0s7kRcNewVZabFeAOEB9ydplZ
ohz3ziBrMmT9tK7nat2ulSC/spzNqW7GBC82B38Ttt9TP8xmeMwDMpWIp+QI3GmkZ/ZYrwl6TQUv
hFoU657K3Ri1uVnXdtTOVOsMS1CcEkLi2IJHEzLq3UrB3UtbOmnofcbuCVUAaKUwWhpd0kEMbCBU
pLVYmLG0Ihg40I3IIIKR+mW1KS7oYJ+HgFedpDgBKBxMNTO8ywxrgeRmMm7UaNaqUHtsvsHrthab
A/RQNDrrHXALz6Pi58eqOup7l8JT61IKLaCC+v59lXN0ubK5MgdChGsrF6bTX0XYH+OBAJVl4kkh
NaJIXMDrPq1CAKBOnRLzgeM9DkKvndRNUp/SkkoXqQWcqSqdcJK0oDh61DpoEBERt20MtVVx0YuX
8D82XErlnZuXp+Aj60m52cxsj1IhAkujHsjEpNUNyOaxBfSSYkZEY4Q6uIV0TcJXbWXlfdVa37we
2KeIzbMkVa+7uOsmYqBgGXq/wM8VnmQ/1DgtfCndFgqPSukwjo3NXt6aVHkM91vJLgDVbXKLpWC3
N1jC+JZ0XIh+5qvmjSOyfdP3afInN32j4aMsoWVmn3UBTFej92axIa4Ss9RGrmreG024mUZ2c146
+SzMne++LcHoalVrFLli3flQNSXZnSdGeCwTySDvjP4UP/QHNGcMEUNHDSuP3XpqY7M68dVsQFpd
O1z0YzNpoXIojTntXWL5GAFpmbbDyAkI42XDPg0HU5qU1raaUflNnSA5FAHXbdaH0wh0Wlml+r6e
JCHe6uZ5XyOF4tvY/5i2c1gIpIkqOz9AXufKMeKlWxjQk/JqIDaheKe1NOPYW/UMyE43IZpFwTOB
ZmdoyFpVUqdORSutHMmXCIZwiVSUldchi1BH4a1HaICIfLAM0uYaNEVGHF4709hzxDStEoSsshb6
KjoIaSPOLcIiqn2YuIMUhnXmuM5ERJV7QOB1bg3w7HwAass+kO12QJPYZiHuDYDdVRx9p6MnpokS
oRmOINBhI6TrovPRNsDfcc9TOmUC61+lxCwFBzL8HgA4Qplx8x5tWDNodlezSKc157t9M4Pl7M1j
r+pmKgxuAG3WqS/cZKxXdTE2CUM16sa5qL4NFjFgGpNvJEb1qG6xKyhwPq0Qz0f3lYVr00hIwL8n
4aEk0QQJVa1jJUPDiuR8okvKrZpAB+ip7EkdLjMSig0SOOm80xdNkV2UlnZZOm1J18aiEKajFmcb
ZJgWOIdNUQDIjtI1HGg6IeESEY7vpL9zvF8vFCUgasNork/nNAjx4jKQrBR7fqVebWRzRvvgypIC
UkoRnZWVclFjgZ6YwXEYuLMNCKtRlKcQ2BEnnyLvtcQ5bM9K7ctEkvCR8kq8ZrATGMkh8prEt9PE
Mw7sXOwpsJUpTnQXvg07zVDT25o9gfb8UaXZh4FurvtAXtVN9U3ALgEEmXyTtOa0c1s0LwI5GPOO
11ZASb7o9TOInxf/W4T7m1EQkN2/joIW6zL5crjukvytIIh/+jMIApCr4PNoogwuP7B+noIg4iPq
aBS/0BimEPHgcfezDKfwEx01ZWqx6Le8DoKgIVv8MwWmEe4p/yQIAiDySxCEvDgFQt0WOkGaoOD3
Uv03cvxczq2qgFWmWtNOFT62Z7YN9NRqjjJfbqcJmrKcbedRWs1ygX5pHzfL0K9u/RAgbT0QR1ID
iqvjfd94uUCqLb9y/f5ekbiiAnNzQ1fjuE43ew64DNr90mGZq4vAoAmnKf4+VsCjQUUq7L7FmnSC
dDkqjwrHA5IjF17cLykj7IUKjIvIPcwSd0GFY1918EvodSpLOCOBiCytAOcyJE7azVzh1ohwIFRc
Yy/zewjB+qwswjOkevbDWp+KPl/WNPsrHynygPuOzoC+8Igr6sruxlmHZ3cfDkgPx71MBGqsnm9B
lk1nTqqtzLTdr2Jl36xTii12e0EHncNIl/1RZhd0gwL5W1yHFLksROjaYFK37YFBAo+ntHqiyJTo
9FRc65hv0e7BXS1sS87fmD6i1njYgCXWmeHoy4IqwbSxnMvKQVEVsCkk1L5xVshfoddKNzuhbjFR
IFjMS7sK9xoZLIK2wSewM+ViHBXdjW5GElyO5qLUZajdG6wncgXmKqehBE823/MDCoXaBpcw36wX
hZzda7G/6DcGnWPOyrIIrroAsIHdxN9FZB7RSIjGTmemyzixSItdKZkEjeMuaLirI61Ch1eiPXSU
y9Jh02jLEovlU0+YEk27KMa1SkH5xd5kE1sB9GHHCLqp7XdFK459IQ98M/OwV+g4B6m0F+WWOwnV
7qT3snOHqlLel0dagTA16wE20eZCoufP1Wvs565yAm3lAOzgjYfQ3ihvtXS/QRuQbxTFtbJAxavr
Z+CJYacboEPyDLfpVuznDukkrOgGn8POnpkJynYxtg8owPfn3H37gcViMPGGt5s2WOhljht2A0Ul
jPmqusK5w/V6ThfoFPP55sDqsTrPNOmsS2tlv5KLbBobdTbVFfD2kj+V8JidRFUJ08Tz6DfnC8ui
rziYBtrqleK7k1gUl3ULWMSJcXkrKxPHRaUcA6ydRm072ySGQMaHgk7f2Zux1lrHGIpdhUQngtQd
c4opmk7zypHBZrqHsGtuWl06CFxxAsT0vGn175mWHIuo3pOL6tBAdRdgR4iiZ4zlRbGsjM1KJMia
6zpEHzp5Rbw0zHZWBUgiSsBTlWRcahKlRHva++FCEsnUpQSaNqijOR51t0FSMsb7zzsCmrrXBfWe
bzc0r3rgzsCbo2QFbegejtmCII+t2UwdMMMV9blYa3Ac6Sdxno1hTlwjd3vk6MhcC1wiS67NMoUA
0ZqnSHAv3aDbz4pm2RkpBT2oA2UIaia/r2REfZXyoJCLO5ztkKGP9hMpOTA3wRzZ4XHpi3s/ce8B
Yp/IUXyl0uQ2kkG1SiCQHa9Mhwq6n54ofYMXe3ZclcpeCdIshWVgJsVSs6t9mXoR5iSoLriz0G6g
/XTLFI5Zh+w9LW/jjNp+qqJtRegCIOPSKeNvYFgQnnlIFAxSBslSLowhhyDCXJVDVqGTXsRDnuGR
cHSdYtBRJKRvLeQNH/KSakhRmiFZsYa0pRkSmJpMJhhSmpTcRifHKU3kXfJYOie7OBG+fNDk5iGI
13O56N25ZVfpPKujlR06Nw4catoZ1b0GB2Ts+yDCsiJe9SRbqEcpk7JpcZakfkQ61nSoeIkkp22B
Wm0VFcfIobNySOKwTqqBiWRrBDozEBBkesIBJ1973lXtA6YvStzO7ePc6xaaJq1aBU6VaV5xTkzg
LH5LoIiXCG5GiX2J2csRLWvAfjkFI3LWGyuTjHHlxZeNj+alb5JQeaW9zvxw3qg68SASCh5NCyjW
F4HVzaW8hHcfyPMg6RdqY1wi8/eNnTfnMgOs1CGmoLqHVWdSk5XOUgv5X3rN2HRG+V2plIDRhV99
9zFAnxQhVAGQHkSE+sKC/whfHIV4ilVITJKEQnCU1fM+0KjO+jVigtjpjftyEHx00CH3CBjBwfjB
xNPg+le4kmHTw4XTkLuORdnokxfhx+pRA+RLXEWrxAck8n//hXbeVjEDvpKm43kz0IhpLb++x5MQ
OuemrMtpnZlIe+T6mZYSUUttcZ0E6QnGbNYElZK790dVKO9sD2vSKqSKIiwEAJQhvHhhHmDT8ELd
CpMEbV4uN5Ng5s+jpZjIC3P5/khi6Ae+kj4R2quRtu0YMrcsYPBjYOJNJIR4Fv3CmpjBGLH9Keh5
+vujMQKX+8D0F+VRNEnnPcn61fufgrjrvQ+xHS2hdd6K2BOoiJTubdlL57VqHb8/xC990eE5LQKB
wazOpnH7ekY1tCRrCGNYpuBlmqIDIVFRiduT90d5+GJ+mc6fw5iDQcOLL84LTZQHUjSO4gNIOcRc
6QqAXz/RJoiM1VN5ggIsJik30qpafLRW34g5Xz7iL5hgjUeyY8wfYjRzxyMIPP44nL3/gB9MozkU
/148X5LX5K8F09jGsD88pCccaxRAN31/mDe23ctHGUj9L4dB9YUmQ8qjFHDWF/YUIsCet4g+WBO/
VipfrQlrq1eexnWRE6BWqOGN6rOp2Y3Svfef463pgi2JhCXkRhXa5Ovn6GDM+3HHc2DFMLRzyzof
+/kHu0e8dVq8HGXYXi++FB9lOqNwbfBu0dQepXfh4qY8Rop9bhxk19axOm6P9oKFGMmLeG5/cEC+
NYcvx946Pwzh1HEv6NS5PSIEt0e2O0MT5f1ZfGs1vBjD3FoNcZwrbhNaaCh4U4I05VQbEVQdNx/M
ozJ8G9ub9+U4W+vBUOuiLk2epZyg4HNQU2dc9gyWLeXzfNws0ATe7cG2dpPv63InOQyot2gGeved
dJbRsa+StbTplpta+2C8D5ajufVlyW7ReqXBclTKPUy2x7FxnWnhByvizUEMVSO95u4U9vD7F6vR
qYSaA03mpIV905+mWCvrq/fnTXnrwuA+/jHG1sSB5sZnDmQpBljmyJiTPW82F5E1B2+gjmN/XJ2X
F/Yf4QcL5KNRt+6QSNv4YakxKkKHo56uaAt65P0ne/M+fvlkW1+RtdEDKZOQfBDzeuKRMi1B+x3r
+AyOUbf+Y4SH5uU4nmZnxXlzl5+Gs2D+/id4/yEh6L/++uS4yyIPWbNpVZ2akH81UX7wjG9GNz+f
UZW3TsU84KDcZMyjIMsscT+Wu6mq+KtN+j0VFUKyRHai3NOAC7z/bOZbG/zHslFhm79amoqwmqAb
DkrZ3C+9I+CsgXeCO4T44Pr6YH3Sb3s9kOZnVR+UTGJGnXWEMnZ+ro0xGZpKY2r9Exs3IRzZ3n+4
N/edRdVJCHyndHnrlJShbltoGHH9V3PXUijT3ofR9W5jbJ2QCQFrr1qMgVk1/RBERu5S44PN/eaX
hE8XEDvVMAGyvZ47j/5zarToeFiIknlgMzbeCupeLFnjKF6+/zxvLvYXYw2f5cVZlQsEWjo09qkl
rAw/HIWN8Xjk/q/808dwS7b1X1d6H5Qjk+LP//fl7v7L8W2yfqPgq/MOP3GXqqYa6s/e9k/cpfzV
sAykxCzTQmHCNjgynwu+1tfh/wc4pm0N6RT78GfXWwMbTokOLh4uEPY/IuQZD8H1q9hBFeiBmwrv
ZKmAQ7d2RtxUKCP4Wj3VmhzfWX+atA5uaTK5PVUk8Ip2JqCrIQ+oF0cahZ0gTGaalg24p4kCTahu
kABAorFGONeg0EO6Ok9NE+/sC6385urpeDA6aiGV5hFyKg58ox4ZqT8shHkNBHpN3sMpz8zij6rM
Jx4ivqHbMvrKQtOiqwCnJVAYoBddeMlNhgRwghRw6q4RuZz6tKEt0xnzWUE/o+WToH0nYrEfISms
o22gNzXXagDQzUv2XcSHu747b115Zlj1ItAESE5ApmQ2hXaTNFQ/PcSBFH2hIGms0VSDOKNQwIq1
y7xUAaHB2MPWIY6KcdmfRSgjQ9AfuWF64ta3Wk6hqQaLioayHA+mK1juZMVcoQc0ANS7DE4V2sty
bsylFCdiyAsmMEgH0oldz0Ovm+NfMRIIe6iAaUrJvUzjZpLhAaXK4Qxzm07BiqHIjr18zwwpoVXR
uVDnKcTEogeF7haUm48kFbVrkD6VQAAZpcEC/hYoMoqs9LBFMdUKvKa08FyxmplK/TzHAyZzroNC
3e/KckSZAEwWZEnBt6aFzZ6DEpGJIhGM0rPex9y2G5V1NXXUQwU5ZA+2ZhK2J6pWzBoL9gatOhW4
gMAiTM83MyuhhOqtDepJar5WxZmV2ashWfbymZ3C/2mNs5AipxpOmnpNOQiCI+gGba+L3ckmggfR
ErKgAS6R5+cgwyKNsj6Se+gJLyT5LKMwT7/1RMmuU09CIGBwLgsm9ChxXYsPYYfwUSr0juQZLeNp
19lTB/KG5J4CbRunmQm75qLTvUPf3ocRsycjU4AIBK3aoTehUgA6AZ63UhpqCdg82WhDJT5AVAOJ
JT8cu2EyrYrNUsmAQsj93NW1UY/XHLJXkHuw9PHPa8+eowi7DIwWR+sajgJCpZU9U+JDuREHoroJ
kTsG44EuNHQff6EIEBfVUsLexgyV8wwxq8bXVxaYrxqBq6o3x6ks1rVVHYSlc9B7aD/KyGbaOLrU
OoLK+bw3L5WB1IkAxQECp3NAFFis2XsbwHdBAeu8h2OLujkWP6GDsFN+J6PcjObqvPOY/c6dAZ+c
UZEAmZshUlbr0SWomWPfKv1pUWwO+lJ8s01rLtT2TvLwQoyd49JqUFbJD3xdmvYtdn5lf23gl2eE
xnHnY23tqPphEh0bTTKR7fq2RtMTAUxHlFcOgJuNOUD8jG9piZiBkdH3j5sry6fiqdATbUWL3pJ2
LOrktNc9OLsKKmbONMlweCsaBOpxBPH9vbYsDzY4SBOngWY7HcC5gWIuXaxsRo6uwxMyUKtX08YH
rG3sbzDUawI2fuUO8gz4FzpWNhOlPe2MkA5Fgeo/DGI7qZGgtVeOi5NI5061ypg2eQCsNoj3B5ih
tNEmbXmTRtglVVg4avY0qZEAxbnQBbA5aONW+EGmxpWBNUhWGUAMKfMnJ50fnCDBNwodh+eEM1cA
Y2y/x0hmbYAt8iUuRI44LqKSWrmh+h8vE1ANGm2RtsBcqEhcdcQxclJgxSBn+crI4ytlkBkv02Rq
w06E1pjCP0zOokYddxYbLK1xesOVUBXotdK3YV9YTHMuFeCMcMPWFpmD3VrrzAO7gFWtzjW7nNo2
djmatapc+xArhjF4onHteIsyhJxpKu5RIFvzUO8OLF/BuqA+QS0bXCJgIIxnUoWLpPMPbfsooLm3
UQA5is0edkiTBBNBRZXrcSLp8OcaoE094EZgPUpJIqFOI6dc9j6OesCjM/+yxynTU+ZNUxxscsqM
4sJPb9LsykepDZzH3BAHibipq7Vt5/vYSuJsw9EPcy0ElKml6ShpMGwJywP4fUVHYR6lm3SjTYdp
rrRbpReos/cci8pUVTX81FBfaFHngyWrxtiL6vKyy9sD1Bwws/fbQykrrzxU0vA6P6X9NtVQOB3k
ksUokZpDMr5xK2PWY7TjONf3StXcq4R+5KIBKHD6UwFvNUsTppbTdKwT/P2wurdrf5Jnp1qmnEGg
yvpsjNbDMSw9BMiIxzd0OUnyLTYO6FdHFnPRYdTkos5xJSp90hvOddZ/lxLnKIkOUugT+P1x00G0
UknIjO9GIFaSsKfUlsfkSofoVixJEke+/Eds5vt6C2A2DyiuF8hQZbhBXLf4vms0AW1TzPD0WtUt
ZMoISIbVuThAHOu0bSObYBTXP9Np571RjwMuXlUPTgy7nAwsCZyfrxoNO6QUDyrTQHeiH7d4vCLK
hQxNcWki8lGAijAdOM0R1H1U97N8hlwKxiK3Zg2+fgMncVNxppdi1CBSrCXgypXNrdQZe6IP5pVk
HgUeGA4TLoLw1UVEw6Fr2NKVvS+34OLEwgip+ATOOOujeQDWWgSQsXtjafUbOOooe9QXQQ07sMRr
CD6z0VTzCFuQRETzyjyTq9PaEnMXu8AgpistUDHJ0kVS4P6a4yMRsKSzTCwcIFEk3mMLJzFZ01ra
5BZfQzVjO6xsROULCSHdkHM5v0B8YaEq2M1ByRRqueqRP9Dq+jyhsZFulH1HYtdicVjK0QwV8IkP
IxWw9LSszbFpXW8ydYlxBGL0MA4yyH/40Tk0b+3NJHcXfuPu+4AVixzsnLafFsleLBSke0PkcpWT
LJXPfcPY83JU+6pw1rvOvuSE44ZesIzQGK2TUZxF8xRzLDW8q1oOE7QNGnHbQFGQ/OLMDWEHKsqJ
I6AVZn0pPSa//ygT+Z9VuHv6qBMwrtO4hCpzUt3n3el9UW3K4ln3bfjtQzfmPPnv/dH7b/Tl/mHk
vwlWIYd+lcI8fLCHT/3e+wDi9cvqDkqaYn+1gG+D1lURBRle//Jlk8Tu068lE/l7DSAKwnmPvyZB
YcAXE/VXU/H+Uz7O6ft/894TPE7S8o4neKTAmZSBdpsJxHhNA796sDWPr19m4gnJQ8lpeJGqf66Z
sKD9IQ1lyhqqKxiX/6qo+I9Xh/VVgMoGdES2uLUs+PkgS/xzsv5HJuM2qeJy2KKun7wyeTCoyvyd
9bD1Bq92BnctfEedmsurZ0fQGQ+vATn+uBAe9+An2hLUGrhK+dh/ZwLWdwh7TPwCuMFtyZP+PBqs
rzBIFXtQEXp48Zwv5wEcG8I+YMUVQPvD69MeDdt1nv/GNtB0utyAN9+cCVP+aqI3CkF2UOvm9Tjg
J1oRzzxhGgK7rglhoqg/9ExergVmAIcSmbPn6Zr4dIfj8zXBQbbrDMBtMTj7tqdA+cpuUE2FntLD
67MugqE7udsU2F/hzoBt1bZPRuUrgFaOC+tpFTwut0+0D2j5Abrd+WS0vwrynwc9/ccN/8tuAKGr
QoB6Og8+627QHz/Ybft/3PvkR1z7T8JH7ojBalJl5z+8tuMEnDJBNFMXf1hzn2glPJ0HQy1+t81A
Bd9QcY0SW5uB6xE1BTwcuEQfXo8ByeebAv3x3t5hEbAdZCIOHfmat7bDQAgECI8h1lOw+FlnYsBc
7bYYeFKgW9qPidjOpuSveIkpNHqeZurxJPp8a+LvRs/vBY/ckeagNfnmwWCwbRS0SIT5lE19ugNi
yKaQQjFt8in829Bs3/na4LC0VW5I5FceXiy3V0GU8hVBeDzj1KcT4zMmFuBFd44fmAdDQamQ1OKt
eRjOC1gwlqbzJ8Pr012fhBG46fyGigPCqGLQWv2rPWKbqqabuFU8vD5rgjXQlHY9N4VQTY2T8c2Z
IL0AZ4wurfh0S+E5jng8v3a6RJkA06am8Phlb10dbAoAAqBmwAI8vD7dTFB10JUBf77rUiBqJpce
rDtenY6gKJgdXUWl6uH16U7H5yR755DS/DoYjXD1PH3V2zOBwDPqWSak5ceZ+HRL4XkmfkOybckG
eZb4dQqEMA0br9bH3fBZA6mheLjrfqA6z6kw2ONs7QcuISHk59vjs94O+mO4v9PRKOuWZpiDksfW
FHBjqCZp1uNG+KyJxYAT220VIIFCXiEj6f7j8NuaCX3gCwNafdwPn3ExQOP5DS0J+ytxIQk3LamH
F9fA1kxwLA4y9k+12k+XWHBPvuEE8I9r0swDhVhChu1NoXxVNZkMVHy66tvztbBz4DwUIIf7Ef21
x9fWGhicEZAYAjn5Y42w/T5hmv0bLsjBtIyt8HaaTeCsKaDGf/Q0P+s9+Yv21D/eD7RvBwEpjN8e
l8RWck38DPoWJQakmR9en+5ceM4kdo4YHiqSgkNyK2JgCmhmAgDGHOF523zKbaH/jgoDN4ROg/rH
AfDykhiSKaowyF48XSL/IIL+G6fID6gInPHN3QNIxL8v3sKS/NUfPAMjfv39EyhiQD5QpHv1dwNk
5HHonxCSf31VoXs4Al/88vlIfBjm6Z8/Pd+vI78a6/mhnn+48O/zdX7rdQ+/6J4+5dE6AmMCkv7v
+dr8NfDlR/D0wThfVvd3eTIg9g/XtwkmOsVL1P5w8z6Ur35OwS+izH9rpBWwIHRgfhHD+5EC7zrA
Yz+eIY7WtwAbXttPM8pje3/XUQ7WWA1F63j9epKealu7vvukWufl/dZbP3bfdn3rj6Swd19ITP0k
ARjxi+Hog9w259Ouj/BAL6nWrzArz/ERUcFvefu/w17Zfaq+fGySvusgf/57fOvd919O19Gf/5G/
tsV6njQuu90njc3w578/v9ELdNnQI9v13Rf3+bDXii+Hfr7+C0d57v5dh1lxENf+qy39PEWERLu/
+919znl0/+pgfR6AKs2uA/wNmdEdV9PjCA+L1n/+vC++auM3bG6GKO7//M8k/3KE4NTmrVF+wx4/
XHPBrb+c537s363vvpw9bZO3hiPa3fWb4ba4vHffWlhD/f83vPu/bcq1m3PhvTnGb9jfH4u37bi0
pkW69jdA6J7n4+W6+g27b7r5cnbv32ybYA930gBk2PU7mG5YT8WXlf/nf771FQwQ212HmKyD9c2f
//XWtTfgknZ9+9E6yavbt+bH/A0b7t/66s15+Q2b6zlGfp6Cp4XzXDLbfV5ybGTi9ZdVntR+fPsq
LHsTN7zriMv47j695z8x+/kvh/2lwf7+sG/lJj/qOr9mLM8g87f+2etsbPiL2839Ov/X/w8AAP//
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665A7386-3174-4C6F-937E-3379C5F1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90FBA7CD-C4DC-4D94-996C-68EB6BAE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032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44EA715A-58B7-447B-8E3D-DEE86DF3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4DED6F33-986C-4019-B680-C31CBF1D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032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27</xdr:row>
      <xdr:rowOff>7620</xdr:rowOff>
    </xdr:from>
    <xdr:to>
      <xdr:col>5</xdr:col>
      <xdr:colOff>289560</xdr:colOff>
      <xdr:row>28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3DDF45EF-5639-4A60-8CE6-B678EE64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5151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222843</xdr:colOff>
      <xdr:row>9</xdr:row>
      <xdr:rowOff>1904</xdr:rowOff>
    </xdr:from>
    <xdr:to>
      <xdr:col>7</xdr:col>
      <xdr:colOff>453801</xdr:colOff>
      <xdr:row>30</xdr:row>
      <xdr:rowOff>137159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967FCA-D300-3134-A179-FFABBF71C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3993" y="1630679"/>
          <a:ext cx="4450533" cy="393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523875</xdr:colOff>
      <xdr:row>3</xdr:row>
      <xdr:rowOff>92998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BA803F1-6555-44FE-9C27-FAB218C1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0160" cy="664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0</xdr:rowOff>
    </xdr:from>
    <xdr:to>
      <xdr:col>4</xdr:col>
      <xdr:colOff>735724</xdr:colOff>
      <xdr:row>3</xdr:row>
      <xdr:rowOff>142875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D09F991-9BB3-46B7-B8F8-6E78311D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1" y="0"/>
          <a:ext cx="1459623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431799</xdr:colOff>
      <xdr:row>9</xdr:row>
      <xdr:rowOff>165550</xdr:rowOff>
    </xdr:from>
    <xdr:to>
      <xdr:col>10</xdr:col>
      <xdr:colOff>317500</xdr:colOff>
      <xdr:row>27</xdr:row>
      <xdr:rowOff>126999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B98C11-E76D-40C7-8A32-1B34BB3CF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795" t="22728" r="6173" b="12333"/>
        <a:stretch/>
      </xdr:blipFill>
      <xdr:spPr>
        <a:xfrm>
          <a:off x="3517899" y="1880050"/>
          <a:ext cx="5572126" cy="33904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E812B487-E321-4896-B605-01EB2135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228802</xdr:colOff>
      <xdr:row>0</xdr:row>
      <xdr:rowOff>111125</xdr:rowOff>
    </xdr:from>
    <xdr:ext cx="2582882" cy="1222374"/>
    <xdr:pic>
      <xdr:nvPicPr>
        <xdr:cNvPr id="3" name="Imagen 2">
          <a:extLst>
            <a:ext uri="{FF2B5EF4-FFF2-40B4-BE49-F238E27FC236}">
              <a16:creationId xmlns:a16="http://schemas.microsoft.com/office/drawing/2014/main" id="{75A2A89E-1E08-4129-BA96-216B5828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1864179</xdr:colOff>
      <xdr:row>0</xdr:row>
      <xdr:rowOff>0</xdr:rowOff>
    </xdr:from>
    <xdr:ext cx="2684202" cy="1285875"/>
    <xdr:pic>
      <xdr:nvPicPr>
        <xdr:cNvPr id="4" name="Imagen 3">
          <a:extLst>
            <a:ext uri="{FF2B5EF4-FFF2-40B4-BE49-F238E27FC236}">
              <a16:creationId xmlns:a16="http://schemas.microsoft.com/office/drawing/2014/main" id="{BB8EA3D4-D2D4-4432-B409-14E400CD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2429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3FB99CF2-112E-4465-894F-BF423B1D8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212927</xdr:colOff>
      <xdr:row>0</xdr:row>
      <xdr:rowOff>111125</xdr:rowOff>
    </xdr:from>
    <xdr:ext cx="2582882" cy="1222374"/>
    <xdr:pic>
      <xdr:nvPicPr>
        <xdr:cNvPr id="3" name="Imagen 2">
          <a:extLst>
            <a:ext uri="{FF2B5EF4-FFF2-40B4-BE49-F238E27FC236}">
              <a16:creationId xmlns:a16="http://schemas.microsoft.com/office/drawing/2014/main" id="{7438414C-9AB4-4120-AB98-E4F51016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45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714375</xdr:colOff>
      <xdr:row>0</xdr:row>
      <xdr:rowOff>0</xdr:rowOff>
    </xdr:from>
    <xdr:ext cx="2684202" cy="1285875"/>
    <xdr:pic>
      <xdr:nvPicPr>
        <xdr:cNvPr id="4" name="Imagen 3">
          <a:extLst>
            <a:ext uri="{FF2B5EF4-FFF2-40B4-BE49-F238E27FC236}">
              <a16:creationId xmlns:a16="http://schemas.microsoft.com/office/drawing/2014/main" id="{95D089E5-735C-4ADB-9D52-B4E847D9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23811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94A3481B-6CDA-493B-8527-4DF14B46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881446</xdr:colOff>
      <xdr:row>1</xdr:row>
      <xdr:rowOff>80010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77BB26AF-C4D4-47C5-B6D3-EA845893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9296" y="270510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59530</xdr:colOff>
      <xdr:row>1</xdr:row>
      <xdr:rowOff>68103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6D270617-CB2C-4B5A-A822-B60316E1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730" y="25860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15239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FC45E703-97D9-4137-B8AF-9F0267D6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167072</xdr:colOff>
      <xdr:row>1</xdr:row>
      <xdr:rowOff>23812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1CAE3A47-3948-4593-8E24-77D6D9D9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4147" y="214312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250032</xdr:colOff>
      <xdr:row>1</xdr:row>
      <xdr:rowOff>47623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75F3CCE7-D07B-4591-B664-9917A27D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7" y="23812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B0665D3E-355D-435C-BC26-1A68F24D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390968</xdr:colOff>
      <xdr:row>1</xdr:row>
      <xdr:rowOff>13219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BED4254C-B419-49C5-9136-AD46A3B0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9418" y="203719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419914</xdr:colOff>
      <xdr:row>1</xdr:row>
      <xdr:rowOff>37030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2264FC84-01D8-430E-A3ED-5CFE2A4C2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14" y="227530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23813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0BA76F50-212F-4B85-A5AF-908DC753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655229</xdr:colOff>
      <xdr:row>1</xdr:row>
      <xdr:rowOff>32386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3039A725-2E14-4ACE-889A-7FB8624B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9504" y="222886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619126</xdr:colOff>
      <xdr:row>1</xdr:row>
      <xdr:rowOff>56197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A20F2DE0-9D39-4A6A-8EDF-A76C9C4E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246697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B804243A-35F9-4D3C-9FC0-443DFFBA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C54AAE4C-8333-4255-AD8F-6335CC14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765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E152389A-E18C-4A4B-8EB3-4E8177DB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62EE4EA0-4C8C-4ECB-B24C-112979E2C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BD7835C6-13DE-47C2-B7D7-85129E87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184188C6-6C7C-41A5-B2B4-C2B1E60A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3D2C61E-4E3A-4073-8924-C773E179AA91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458667</xdr:colOff>
      <xdr:row>8</xdr:row>
      <xdr:rowOff>152400</xdr:rowOff>
    </xdr:from>
    <xdr:to>
      <xdr:col>7</xdr:col>
      <xdr:colOff>323850</xdr:colOff>
      <xdr:row>33</xdr:row>
      <xdr:rowOff>3265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6CC4767-FC07-4D5C-A688-57EDCB67CCFD}"/>
            </a:ext>
          </a:extLst>
        </xdr:cNvPr>
        <xdr:cNvGrpSpPr/>
      </xdr:nvGrpSpPr>
      <xdr:grpSpPr>
        <a:xfrm>
          <a:off x="1220667" y="1669073"/>
          <a:ext cx="4437183" cy="4613365"/>
          <a:chOff x="1242648" y="1647092"/>
          <a:chExt cx="4569067" cy="443019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4970EBE8-6778-2F6A-BE9C-70DEA2ADF837}"/>
              </a:ext>
              <a:ext uri="{147F2762-F138-4A5C-976F-8EAC2B608ADB}">
                <a16:predDERef xmlns:a16="http://schemas.microsoft.com/office/drawing/2014/main" pred="{629B8A9E-8124-4B51-9E74-C9E9E22CF5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987062" y="1647092"/>
            <a:ext cx="3824653" cy="4396154"/>
          </a:xfrm>
          <a:prstGeom prst="rect">
            <a:avLst/>
          </a:prstGeom>
        </xdr:spPr>
      </xdr:pic>
      <xdr:sp macro="" textlink="">
        <xdr:nvSpPr>
          <xdr:cNvPr id="8" name="TextBox 5">
            <a:extLst>
              <a:ext uri="{FF2B5EF4-FFF2-40B4-BE49-F238E27FC236}">
                <a16:creationId xmlns:a16="http://schemas.microsoft.com/office/drawing/2014/main" id="{E931779A-C103-B464-0669-AA29F54F13C8}"/>
              </a:ext>
            </a:extLst>
          </xdr:cNvPr>
          <xdr:cNvSpPr txBox="1"/>
        </xdr:nvSpPr>
        <xdr:spPr>
          <a:xfrm>
            <a:off x="4088633" y="3680229"/>
            <a:ext cx="1076261" cy="45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700" b="1">
                <a:solidFill>
                  <a:srgbClr val="0070C0"/>
                </a:solidFill>
                <a:latin typeface="Avenir Next LT Pro" panose="020B0504020202020204" pitchFamily="34" charset="0"/>
              </a:rPr>
              <a:t>Figuras impositivas</a:t>
            </a:r>
            <a:r>
              <a:rPr lang="es-DO" sz="700" b="1" baseline="0">
                <a:solidFill>
                  <a:srgbClr val="0070C0"/>
                </a:solidFill>
                <a:latin typeface="Avenir Next LT Pro" panose="020B0504020202020204" pitchFamily="34" charset="0"/>
              </a:rPr>
              <a:t> con mayor recaudación</a:t>
            </a:r>
            <a:endParaRPr lang="es-DO" sz="700" b="1">
              <a:solidFill>
                <a:srgbClr val="0070C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TextBox 7">
            <a:extLst>
              <a:ext uri="{FF2B5EF4-FFF2-40B4-BE49-F238E27FC236}">
                <a16:creationId xmlns:a16="http://schemas.microsoft.com/office/drawing/2014/main" id="{FCF80542-67F6-2BC1-3F83-8EBE0EFDC54A}"/>
              </a:ext>
            </a:extLst>
          </xdr:cNvPr>
          <xdr:cNvSpPr txBox="1"/>
        </xdr:nvSpPr>
        <xdr:spPr>
          <a:xfrm>
            <a:off x="2386232" y="1874100"/>
            <a:ext cx="1444199" cy="41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DO" sz="700" b="1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Impuesto</a:t>
            </a:r>
            <a:r>
              <a:rPr lang="es-DO" sz="700" b="1" baseline="0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 sobre la Transferencia de Bienes Industrializados y Servicios (ITBIS)</a:t>
            </a:r>
            <a:endPara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TextBox 8">
            <a:extLst>
              <a:ext uri="{FF2B5EF4-FFF2-40B4-BE49-F238E27FC236}">
                <a16:creationId xmlns:a16="http://schemas.microsoft.com/office/drawing/2014/main" id="{24310490-E41F-37D6-BB19-F4179D76756C}"/>
              </a:ext>
            </a:extLst>
          </xdr:cNvPr>
          <xdr:cNvSpPr txBox="1"/>
        </xdr:nvSpPr>
        <xdr:spPr>
          <a:xfrm>
            <a:off x="1491553" y="2855280"/>
            <a:ext cx="1444408" cy="414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DO" sz="700" b="1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De instituciones públicas descentralizadas y autónomas no financieras</a:t>
            </a:r>
          </a:p>
        </xdr:txBody>
      </xdr:sp>
      <xdr:sp macro="" textlink="">
        <xdr:nvSpPr>
          <xdr:cNvPr id="11" name="TextBox 9">
            <a:extLst>
              <a:ext uri="{FF2B5EF4-FFF2-40B4-BE49-F238E27FC236}">
                <a16:creationId xmlns:a16="http://schemas.microsoft.com/office/drawing/2014/main" id="{A1D0D8A5-4AC0-1101-F538-4B24E1032656}"/>
              </a:ext>
            </a:extLst>
          </xdr:cNvPr>
          <xdr:cNvSpPr txBox="1"/>
        </xdr:nvSpPr>
        <xdr:spPr>
          <a:xfrm>
            <a:off x="3741984" y="2255143"/>
            <a:ext cx="1003809" cy="3976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>
                <a:solidFill>
                  <a:schemeClr val="bg1"/>
                </a:solidFill>
                <a:latin typeface="Avenir Next LT Pro" panose="020B0504020202020204" pitchFamily="34" charset="0"/>
              </a:rPr>
              <a:t>31,665.7</a:t>
            </a:r>
          </a:p>
        </xdr:txBody>
      </xdr:sp>
      <xdr:sp macro="" textlink="">
        <xdr:nvSpPr>
          <xdr:cNvPr id="12" name="TextBox 10">
            <a:extLst>
              <a:ext uri="{FF2B5EF4-FFF2-40B4-BE49-F238E27FC236}">
                <a16:creationId xmlns:a16="http://schemas.microsoft.com/office/drawing/2014/main" id="{FC0BCDCC-42AA-ECAE-2561-ADCAB1981C98}"/>
              </a:ext>
            </a:extLst>
          </xdr:cNvPr>
          <xdr:cNvSpPr txBox="1"/>
        </xdr:nvSpPr>
        <xdr:spPr>
          <a:xfrm>
            <a:off x="2905208" y="2870248"/>
            <a:ext cx="1011219" cy="3862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>
                <a:solidFill>
                  <a:schemeClr val="bg1"/>
                </a:solidFill>
                <a:latin typeface="Avenir Next LT Pro" panose="020B0504020202020204" pitchFamily="34" charset="0"/>
              </a:rPr>
              <a:t>27,939.9</a:t>
            </a:r>
          </a:p>
        </xdr:txBody>
      </xdr:sp>
      <xdr:sp macro="" textlink="">
        <xdr:nvSpPr>
          <xdr:cNvPr id="13" name="TextBox 11">
            <a:extLst>
              <a:ext uri="{FF2B5EF4-FFF2-40B4-BE49-F238E27FC236}">
                <a16:creationId xmlns:a16="http://schemas.microsoft.com/office/drawing/2014/main" id="{AD66EEB5-A58F-21CE-8389-EDFA5A52994A}"/>
              </a:ext>
            </a:extLst>
          </xdr:cNvPr>
          <xdr:cNvSpPr txBox="1"/>
        </xdr:nvSpPr>
        <xdr:spPr>
          <a:xfrm>
            <a:off x="2598775" y="3789922"/>
            <a:ext cx="1015029" cy="3747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>
                <a:solidFill>
                  <a:schemeClr val="bg1"/>
                </a:solidFill>
                <a:latin typeface="Avenir Next LT Pro" panose="020B0504020202020204" pitchFamily="34" charset="0"/>
              </a:rPr>
              <a:t>16,478.5</a:t>
            </a:r>
          </a:p>
        </xdr:txBody>
      </xdr:sp>
      <xdr:sp macro="" textlink="">
        <xdr:nvSpPr>
          <xdr:cNvPr id="14" name="TextBox 12">
            <a:extLst>
              <a:ext uri="{FF2B5EF4-FFF2-40B4-BE49-F238E27FC236}">
                <a16:creationId xmlns:a16="http://schemas.microsoft.com/office/drawing/2014/main" id="{CA9570BD-6A51-ED0F-481F-9DF524DFA442}"/>
              </a:ext>
            </a:extLst>
          </xdr:cNvPr>
          <xdr:cNvSpPr txBox="1"/>
        </xdr:nvSpPr>
        <xdr:spPr>
          <a:xfrm>
            <a:off x="2907385" y="4701979"/>
            <a:ext cx="1007409" cy="3671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>
                <a:solidFill>
                  <a:schemeClr val="bg1"/>
                </a:solidFill>
                <a:latin typeface="Avenir Next LT Pro" panose="020B0504020202020204" pitchFamily="34" charset="0"/>
              </a:rPr>
              <a:t>6,398.3</a:t>
            </a:r>
          </a:p>
        </xdr:txBody>
      </xdr:sp>
      <xdr:sp macro="" textlink="">
        <xdr:nvSpPr>
          <xdr:cNvPr id="15" name="TextBox 13">
            <a:extLst>
              <a:ext uri="{FF2B5EF4-FFF2-40B4-BE49-F238E27FC236}">
                <a16:creationId xmlns:a16="http://schemas.microsoft.com/office/drawing/2014/main" id="{2A5B0D77-2880-D63B-74E6-A452FE49343B}"/>
              </a:ext>
            </a:extLst>
          </xdr:cNvPr>
          <xdr:cNvSpPr txBox="1"/>
        </xdr:nvSpPr>
        <xdr:spPr>
          <a:xfrm>
            <a:off x="3729465" y="5291775"/>
            <a:ext cx="1003809" cy="3671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300" b="1">
                <a:solidFill>
                  <a:schemeClr val="bg1"/>
                </a:solidFill>
                <a:latin typeface="Avenir Next LT Pro" panose="020B0504020202020204" pitchFamily="34" charset="0"/>
              </a:rPr>
              <a:t>5,431.7</a:t>
            </a:r>
          </a:p>
        </xdr:txBody>
      </xdr:sp>
      <xdr:sp macro="" textlink="">
        <xdr:nvSpPr>
          <xdr:cNvPr id="16" name="TextBox 14">
            <a:extLst>
              <a:ext uri="{FF2B5EF4-FFF2-40B4-BE49-F238E27FC236}">
                <a16:creationId xmlns:a16="http://schemas.microsoft.com/office/drawing/2014/main" id="{B2007624-9437-CD31-48AE-BC6E1C0DA2BA}"/>
              </a:ext>
            </a:extLst>
          </xdr:cNvPr>
          <xdr:cNvSpPr txBox="1"/>
        </xdr:nvSpPr>
        <xdr:spPr>
          <a:xfrm>
            <a:off x="1242648" y="3595361"/>
            <a:ext cx="1436788" cy="414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DO" sz="700" b="1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Impuesto sobre la renta de las empresas</a:t>
            </a:r>
          </a:p>
        </xdr:txBody>
      </xdr:sp>
      <xdr:sp macro="" textlink="">
        <xdr:nvSpPr>
          <xdr:cNvPr id="17" name="TextBox 15">
            <a:extLst>
              <a:ext uri="{FF2B5EF4-FFF2-40B4-BE49-F238E27FC236}">
                <a16:creationId xmlns:a16="http://schemas.microsoft.com/office/drawing/2014/main" id="{0C04DB16-D530-8F7D-8D0B-166ED50EC2B0}"/>
              </a:ext>
            </a:extLst>
          </xdr:cNvPr>
          <xdr:cNvSpPr txBox="1"/>
        </xdr:nvSpPr>
        <xdr:spPr>
          <a:xfrm>
            <a:off x="1520673" y="4850589"/>
            <a:ext cx="1432978" cy="3995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DO" sz="700" b="1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Impuesto sobre la renta proveniente de salarios</a:t>
            </a:r>
          </a:p>
        </xdr:txBody>
      </xdr:sp>
      <xdr:sp macro="" textlink="">
        <xdr:nvSpPr>
          <xdr:cNvPr id="18" name="TextBox 16">
            <a:extLst>
              <a:ext uri="{FF2B5EF4-FFF2-40B4-BE49-F238E27FC236}">
                <a16:creationId xmlns:a16="http://schemas.microsoft.com/office/drawing/2014/main" id="{E8634A70-077E-BFAB-A2CB-1AFA7787FAA0}"/>
              </a:ext>
            </a:extLst>
          </xdr:cNvPr>
          <xdr:cNvSpPr txBox="1"/>
        </xdr:nvSpPr>
        <xdr:spPr>
          <a:xfrm>
            <a:off x="2415352" y="5664652"/>
            <a:ext cx="1436579" cy="412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s-DO" sz="700" b="1">
                <a:solidFill>
                  <a:schemeClr val="bg2">
                    <a:lumMod val="75000"/>
                  </a:schemeClr>
                </a:solidFill>
                <a:latin typeface="Avenir Next LT Pro" panose="020B0504020202020204" pitchFamily="34" charset="0"/>
              </a:rPr>
              <a:t>Impuestos arancelarios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39ABB42E-0A73-4C98-9673-E2C77E9B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E6269780-0B2E-4E65-A6C7-3992D9A3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563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CBA12965-4383-4AE9-A2E9-521667F1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61BB5C4D-8DF6-45C6-AD99-06932C50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BB81777E-41A7-4F70-B566-6AD1C8AB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332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8DBD14D2-5B9F-496D-A8B9-DB5C9A85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AED8044D-AE54-4E0F-9100-A7900BBCA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332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FC1B5380-1D8A-4E13-9DB5-40D0AE1B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239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586739</xdr:colOff>
      <xdr:row>7</xdr:row>
      <xdr:rowOff>159067</xdr:rowOff>
    </xdr:from>
    <xdr:to>
      <xdr:col>6</xdr:col>
      <xdr:colOff>314324</xdr:colOff>
      <xdr:row>23</xdr:row>
      <xdr:rowOff>74295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AA89C5F-0329-4C30-AAAE-90807D259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429894B5-BCD5-46FE-9BE4-3E522E43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9335C17E-6DC2-4202-92C7-44B0CE14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948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520C368B-4900-48FA-B50F-EC314E00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C2875542-2C89-4F0A-BEAB-31834D40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94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44D94A69-74B0-4C2E-BB31-E174EA14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1015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611065</xdr:colOff>
      <xdr:row>7</xdr:row>
      <xdr:rowOff>161925</xdr:rowOff>
    </xdr:from>
    <xdr:to>
      <xdr:col>5</xdr:col>
      <xdr:colOff>314325</xdr:colOff>
      <xdr:row>22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66881E5-0494-4021-AF88-A594DA613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97959</xdr:colOff>
      <xdr:row>3</xdr:row>
      <xdr:rowOff>97472</xdr:rowOff>
    </xdr:from>
    <xdr:to>
      <xdr:col>19</xdr:col>
      <xdr:colOff>174625</xdr:colOff>
      <xdr:row>37</xdr:row>
      <xdr:rowOff>131980</xdr:rowOff>
    </xdr:to>
    <xdr:grpSp>
      <xdr:nvGrpSpPr>
        <xdr:cNvPr id="2" name="Grupo 52">
          <a:extLst>
            <a:ext uri="{FF2B5EF4-FFF2-40B4-BE49-F238E27FC236}">
              <a16:creationId xmlns:a16="http://schemas.microsoft.com/office/drawing/2014/main" id="{21E6B46C-3B8A-4DDC-98CB-84DF10062332}"/>
            </a:ext>
          </a:extLst>
        </xdr:cNvPr>
        <xdr:cNvGrpSpPr/>
      </xdr:nvGrpSpPr>
      <xdr:grpSpPr>
        <a:xfrm>
          <a:off x="5605894" y="668972"/>
          <a:ext cx="10744666" cy="6511508"/>
          <a:chOff x="-16236" y="1638392"/>
          <a:chExt cx="9259979" cy="5712309"/>
        </a:xfrm>
      </xdr:grpSpPr>
      <xdr:grpSp>
        <xdr:nvGrpSpPr>
          <xdr:cNvPr id="3" name="Grupo 50">
            <a:extLst>
              <a:ext uri="{FF2B5EF4-FFF2-40B4-BE49-F238E27FC236}">
                <a16:creationId xmlns:a16="http://schemas.microsoft.com/office/drawing/2014/main" id="{9B4805C7-FAB2-0C53-D808-C7FC34ECA6E9}"/>
              </a:ext>
            </a:extLst>
          </xdr:cNvPr>
          <xdr:cNvGrpSpPr/>
        </xdr:nvGrpSpPr>
        <xdr:grpSpPr>
          <a:xfrm>
            <a:off x="-16236" y="1638392"/>
            <a:ext cx="9259979" cy="5712309"/>
            <a:chOff x="4489089" y="562066"/>
            <a:chExt cx="9259979" cy="5712309"/>
          </a:xfrm>
        </xdr:grpSpPr>
        <xdr:grpSp>
          <xdr:nvGrpSpPr>
            <xdr:cNvPr id="6" name="Grupo 22">
              <a:extLst>
                <a:ext uri="{FF2B5EF4-FFF2-40B4-BE49-F238E27FC236}">
                  <a16:creationId xmlns:a16="http://schemas.microsoft.com/office/drawing/2014/main" id="{2CF9A1DD-8DB6-D31D-7208-0EF39FB93F92}"/>
                </a:ext>
              </a:extLst>
            </xdr:cNvPr>
            <xdr:cNvGrpSpPr/>
          </xdr:nvGrpSpPr>
          <xdr:grpSpPr>
            <a:xfrm>
              <a:off x="4489089" y="562066"/>
              <a:ext cx="9259979" cy="5712309"/>
              <a:chOff x="4517664" y="562066"/>
              <a:chExt cx="9259979" cy="5712309"/>
            </a:xfrm>
          </xdr:grpSpPr>
          <xdr:grpSp>
            <xdr:nvGrpSpPr>
              <xdr:cNvPr id="9" name="Grupo 21">
                <a:extLst>
                  <a:ext uri="{FF2B5EF4-FFF2-40B4-BE49-F238E27FC236}">
                    <a16:creationId xmlns:a16="http://schemas.microsoft.com/office/drawing/2014/main" id="{16B9C608-B7ED-346A-5645-E41A67FFAD99}"/>
                  </a:ext>
                </a:extLst>
              </xdr:cNvPr>
              <xdr:cNvGrpSpPr/>
            </xdr:nvGrpSpPr>
            <xdr:grpSpPr>
              <a:xfrm>
                <a:off x="4517664" y="562066"/>
                <a:ext cx="9259979" cy="5712309"/>
                <a:chOff x="4517664" y="562066"/>
                <a:chExt cx="9259979" cy="5712309"/>
              </a:xfrm>
            </xdr:grpSpPr>
            <xdr:grpSp>
              <xdr:nvGrpSpPr>
                <xdr:cNvPr id="11" name="Grupo 20">
                  <a:extLst>
                    <a:ext uri="{FF2B5EF4-FFF2-40B4-BE49-F238E27FC236}">
                      <a16:creationId xmlns:a16="http://schemas.microsoft.com/office/drawing/2014/main" id="{00A755BD-3021-B678-66B5-D447955DB32C}"/>
                    </a:ext>
                  </a:extLst>
                </xdr:cNvPr>
                <xdr:cNvGrpSpPr/>
              </xdr:nvGrpSpPr>
              <xdr:grpSpPr>
                <a:xfrm>
                  <a:off x="4517664" y="562066"/>
                  <a:ext cx="9259979" cy="5712309"/>
                  <a:chOff x="4520875" y="558798"/>
                  <a:chExt cx="9259979" cy="5712309"/>
                </a:xfrm>
              </xdr:grpSpPr>
              <xdr:grpSp>
                <xdr:nvGrpSpPr>
                  <xdr:cNvPr id="13" name="Grupo 19">
                    <a:extLst>
                      <a:ext uri="{FF2B5EF4-FFF2-40B4-BE49-F238E27FC236}">
                        <a16:creationId xmlns:a16="http://schemas.microsoft.com/office/drawing/2014/main" id="{CC0ECFDB-3744-301F-89BC-E7C070532B3B}"/>
                      </a:ext>
                    </a:extLst>
                  </xdr:cNvPr>
                  <xdr:cNvGrpSpPr/>
                </xdr:nvGrpSpPr>
                <xdr:grpSpPr>
                  <a:xfrm>
                    <a:off x="4520875" y="558798"/>
                    <a:ext cx="9259979" cy="5712309"/>
                    <a:chOff x="4520875" y="558798"/>
                    <a:chExt cx="9259979" cy="5712309"/>
                  </a:xfrm>
                </xdr:grpSpPr>
                <xdr:grpSp>
                  <xdr:nvGrpSpPr>
                    <xdr:cNvPr id="15" name="Grupo 10">
                      <a:extLst>
                        <a:ext uri="{FF2B5EF4-FFF2-40B4-BE49-F238E27FC236}">
                          <a16:creationId xmlns:a16="http://schemas.microsoft.com/office/drawing/2014/main" id="{3033749B-7FF2-99CD-5F2D-046B7ED83D3A}"/>
                        </a:ext>
                      </a:extLst>
                    </xdr:cNvPr>
                    <xdr:cNvGrpSpPr/>
                  </xdr:nvGrpSpPr>
                  <xdr:grpSpPr>
                    <a:xfrm>
                      <a:off x="4520875" y="558798"/>
                      <a:ext cx="9259979" cy="5712309"/>
                      <a:chOff x="4520875" y="558798"/>
                      <a:chExt cx="9259979" cy="5712309"/>
                    </a:xfrm>
                  </xdr:grpSpPr>
                  <xdr:grpSp>
                    <xdr:nvGrpSpPr>
                      <xdr:cNvPr id="18" name="Grupo 9">
                        <a:extLst>
                          <a:ext uri="{FF2B5EF4-FFF2-40B4-BE49-F238E27FC236}">
                            <a16:creationId xmlns:a16="http://schemas.microsoft.com/office/drawing/2014/main" id="{D41DA04B-09F0-8AE8-A296-68A0A9AF1235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4520875" y="558798"/>
                        <a:ext cx="9259979" cy="5712309"/>
                        <a:chOff x="4523952" y="558706"/>
                        <a:chExt cx="9259979" cy="5709281"/>
                      </a:xfrm>
                    </xdr:grpSpPr>
                    <mc:AlternateContent xmlns:mc="http://schemas.openxmlformats.org/markup-compatibility/2006">
                      <mc:Choice xmlns:cx4="http://schemas.microsoft.com/office/drawing/2016/5/10/chartex" Requires="cx4">
                        <xdr:graphicFrame macro="">
                          <xdr:nvGraphicFramePr>
                            <xdr:cNvPr id="20" name="Gráfico 4">
                              <a:extLst>
                                <a:ext uri="{FF2B5EF4-FFF2-40B4-BE49-F238E27FC236}">
                                  <a16:creationId xmlns:a16="http://schemas.microsoft.com/office/drawing/2014/main" id="{5490BAFC-69EF-96FE-B790-E4DC86648131}"/>
                                </a:ext>
                              </a:extLst>
                            </xdr:cNvPr>
                            <xdr:cNvGraphicFramePr/>
                          </xdr:nvGraphicFramePr>
                          <xdr:xfrm>
                            <a:off x="4523952" y="558706"/>
                            <a:ext cx="9259979" cy="5709281"/>
                          </xdr:xfrm>
                          <a:graphic>
                            <a:graphicData uri="http://schemas.microsoft.com/office/drawing/2014/chartex">
                              <cx:chart xmlns:cx="http://schemas.microsoft.com/office/drawing/2014/chartex" xmlns:r="http://schemas.openxmlformats.org/officeDocument/2006/relationships" r:id="rId1"/>
                            </a:graphicData>
                          </a:graphic>
                        </xdr:graphicFrame>
                      </mc:Choice>
                      <mc:Fallback>
                        <xdr:sp macro="" textlink="">
                          <xdr:nvSpPr>
                            <xdr:cNvPr id="0" name=""/>
                            <xdr:cNvSpPr>
                              <a:spLocks noTextEdit="1"/>
                            </xdr:cNvSpPr>
                          </xdr:nvSpPr>
                          <xdr:spPr>
                            <a:xfrm>
                              <a:off x="4523952" y="558706"/>
                              <a:ext cx="9259979" cy="5709281"/>
                            </a:xfrm>
                            <a:prstGeom prst="rect">
                              <a:avLst/>
                            </a:prstGeom>
                            <a:solidFill>
                              <a:prstClr val="white"/>
                            </a:solidFill>
                            <a:ln w="1">
                              <a:solidFill>
                                <a:prstClr val="green"/>
                              </a:solidFill>
                            </a:ln>
                          </xdr:spPr>
                          <xdr:txBody>
                            <a:bodyPr vertOverflow="clip" horzOverflow="clip"/>
                            <a:lstStyle/>
                            <a:p>
                              <a:r>
                                <a:rPr lang="es-DO" sz="1100"/>
                                <a:t>Este gráfico no está disponible en su versión de Excel.
Si edita esta forma o guarda el libro en un formato de archivo diferente, el gráfico no se podrá utilizar.</a:t>
                              </a:r>
                            </a:p>
                          </xdr:txBody>
                        </xdr:sp>
                      </mc:Fallback>
                    </mc:AlternateContent>
                    <xdr:sp macro="" textlink="">
                      <xdr:nvSpPr>
                        <xdr:cNvPr id="21" name="CuadroTexto 6">
                          <a:extLst>
                            <a:ext uri="{FF2B5EF4-FFF2-40B4-BE49-F238E27FC236}">
                              <a16:creationId xmlns:a16="http://schemas.microsoft.com/office/drawing/2014/main" id="{E3F281D8-4C4A-3BA9-2C35-94F52B61AE1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5995711" y="3965096"/>
                          <a:ext cx="451574" cy="265693"/>
                        </a:xfrm>
                        <a:prstGeom prst="rect">
                          <a:avLst/>
                        </a:prstGeom>
                        <a:solidFill>
                          <a:srgbClr val="C4EAF8"/>
                        </a:solidFill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t"/>
                        <a:lstStyle/>
                        <a:p>
                          <a:endParaRPr lang="es-DO" sz="850">
                            <a:latin typeface="Avenir Next LT Pro" panose="020B0504020202020204" pitchFamily="34" charset="0"/>
                            <a:cs typeface="Calibri" panose="020F0502020204030204" pitchFamily="34" charset="0"/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19" name="CuadroTexto 8">
                        <a:extLst>
                          <a:ext uri="{FF2B5EF4-FFF2-40B4-BE49-F238E27FC236}">
                            <a16:creationId xmlns:a16="http://schemas.microsoft.com/office/drawing/2014/main" id="{90277AEA-0A9E-B8F7-1C6E-82ADA06279D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8421492" y="1847906"/>
                        <a:ext cx="214257" cy="124556"/>
                      </a:xfrm>
                      <a:prstGeom prst="rect">
                        <a:avLst/>
                      </a:prstGeom>
                      <a:solidFill>
                        <a:srgbClr val="C9EEFB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endParaRPr lang="es-DO" sz="850">
                          <a:latin typeface="Avenir Next LT Pro" panose="020B0504020202020204" pitchFamily="34" charset="0"/>
                          <a:cs typeface="Calibri" panose="020F0502020204030204" pitchFamily="34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16" name="CuadroTexto 5">
                      <a:extLst>
                        <a:ext uri="{FF2B5EF4-FFF2-40B4-BE49-F238E27FC236}">
                          <a16:creationId xmlns:a16="http://schemas.microsoft.com/office/drawing/2014/main" id="{D1F6F468-2C90-4FC9-EC15-D99A584F5271}"/>
                        </a:ext>
                      </a:extLst>
                    </xdr:cNvPr>
                    <xdr:cNvSpPr txBox="1"/>
                  </xdr:nvSpPr>
                  <xdr:spPr>
                    <a:xfrm>
                      <a:off x="6047867" y="4057235"/>
                      <a:ext cx="924534" cy="2405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+mn-lt"/>
                          <a:cs typeface="Calibri" panose="020F0502020204030204" pitchFamily="34" charset="0"/>
                        </a:rPr>
                        <a:t>Independencia</a:t>
                      </a:r>
                    </a:p>
                  </xdr:txBody>
                </xdr:sp>
                <xdr:sp macro="" textlink="">
                  <xdr:nvSpPr>
                    <xdr:cNvPr id="17" name="CuadroTexto 16">
                      <a:extLst>
                        <a:ext uri="{FF2B5EF4-FFF2-40B4-BE49-F238E27FC236}">
                          <a16:creationId xmlns:a16="http://schemas.microsoft.com/office/drawing/2014/main" id="{D6909575-7AB9-3175-CE99-E677E8A2C4DB}"/>
                        </a:ext>
                      </a:extLst>
                    </xdr:cNvPr>
                    <xdr:cNvSpPr txBox="1"/>
                  </xdr:nvSpPr>
                  <xdr:spPr>
                    <a:xfrm>
                      <a:off x="8259836" y="1815497"/>
                      <a:ext cx="1075413" cy="28672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lang="es-DO" sz="850">
                          <a:latin typeface="+mn-lt"/>
                          <a:cs typeface="Calibri" panose="020F0502020204030204" pitchFamily="34" charset="0"/>
                        </a:rPr>
                        <a:t>Espaillat</a:t>
                      </a:r>
                    </a:p>
                  </xdr:txBody>
                </xdr:sp>
              </xdr:grpSp>
              <xdr:sp macro="" textlink="">
                <xdr:nvSpPr>
                  <xdr:cNvPr id="14" name="CuadroTexto 17">
                    <a:extLst>
                      <a:ext uri="{FF2B5EF4-FFF2-40B4-BE49-F238E27FC236}">
                        <a16:creationId xmlns:a16="http://schemas.microsoft.com/office/drawing/2014/main" id="{527237FA-E1E5-B7C0-525A-BA32A76558DE}"/>
                      </a:ext>
                    </a:extLst>
                  </xdr:cNvPr>
                  <xdr:cNvSpPr txBox="1"/>
                </xdr:nvSpPr>
                <xdr:spPr>
                  <a:xfrm>
                    <a:off x="8552990" y="2127166"/>
                    <a:ext cx="750364" cy="34758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es-DO" sz="850">
                        <a:latin typeface="+mn-lt"/>
                        <a:cs typeface="Calibri" panose="020F0502020204030204" pitchFamily="34" charset="0"/>
                      </a:rPr>
                      <a:t>Hermanas</a:t>
                    </a:r>
                    <a:r>
                      <a:rPr lang="es-DO" sz="850" baseline="0">
                        <a:latin typeface="+mn-lt"/>
                        <a:cs typeface="Calibri" panose="020F0502020204030204" pitchFamily="34" charset="0"/>
                      </a:rPr>
                      <a:t> Mirabal</a:t>
                    </a:r>
                    <a:endParaRPr lang="es-DO" sz="850">
                      <a:latin typeface="+mn-lt"/>
                      <a:cs typeface="Calibri" panose="020F0502020204030204" pitchFamily="34" charset="0"/>
                    </a:endParaRPr>
                  </a:p>
                </xdr:txBody>
              </xdr:sp>
            </xdr:grpSp>
            <xdr:sp macro="" textlink="">
              <xdr:nvSpPr>
                <xdr:cNvPr id="12" name="CuadroTexto 18">
                  <a:extLst>
                    <a:ext uri="{FF2B5EF4-FFF2-40B4-BE49-F238E27FC236}">
                      <a16:creationId xmlns:a16="http://schemas.microsoft.com/office/drawing/2014/main" id="{E516EA0C-2C75-141D-03E2-8A57D0C82AB6}"/>
                    </a:ext>
                  </a:extLst>
                </xdr:cNvPr>
                <xdr:cNvSpPr txBox="1"/>
              </xdr:nvSpPr>
              <xdr:spPr>
                <a:xfrm>
                  <a:off x="11198584" y="3999158"/>
                  <a:ext cx="359726" cy="95271"/>
                </a:xfrm>
                <a:prstGeom prst="rect">
                  <a:avLst/>
                </a:prstGeom>
                <a:solidFill>
                  <a:srgbClr val="C9EEFB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endParaRPr lang="es-DO" sz="850">
                    <a:latin typeface="Avenir Next LT Pro" panose="020B0504020202020204" pitchFamily="34" charset="0"/>
                    <a:cs typeface="Calibri" panose="020F0502020204030204" pitchFamily="34" charset="0"/>
                  </a:endParaRPr>
                </a:p>
              </xdr:txBody>
            </xdr:sp>
          </xdr:grpSp>
          <xdr:sp macro="" textlink="">
            <xdr:nvSpPr>
              <xdr:cNvPr id="10" name="CuadroTexto 12">
                <a:extLst>
                  <a:ext uri="{FF2B5EF4-FFF2-40B4-BE49-F238E27FC236}">
                    <a16:creationId xmlns:a16="http://schemas.microsoft.com/office/drawing/2014/main" id="{EE27BCCC-5087-9222-41AB-FD3A9119E872}"/>
                  </a:ext>
                </a:extLst>
              </xdr:cNvPr>
              <xdr:cNvSpPr txBox="1"/>
            </xdr:nvSpPr>
            <xdr:spPr>
              <a:xfrm>
                <a:off x="10964506" y="3920221"/>
                <a:ext cx="874754" cy="1687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DO" sz="850">
                    <a:latin typeface="+mn-lt"/>
                    <a:cs typeface="Calibri" panose="020F0502020204030204" pitchFamily="34" charset="0"/>
                  </a:rPr>
                  <a:t>Romana</a:t>
                </a:r>
              </a:p>
            </xdr:txBody>
          </xdr:sp>
        </xdr:grpSp>
        <xdr:sp macro="" textlink="">
          <xdr:nvSpPr>
            <xdr:cNvPr id="7" name="CuadroTexto 11">
              <a:extLst>
                <a:ext uri="{FF2B5EF4-FFF2-40B4-BE49-F238E27FC236}">
                  <a16:creationId xmlns:a16="http://schemas.microsoft.com/office/drawing/2014/main" id="{6FBA0234-EFDF-AC88-A2B0-5824AC570F43}"/>
                </a:ext>
              </a:extLst>
            </xdr:cNvPr>
            <xdr:cNvSpPr txBox="1"/>
          </xdr:nvSpPr>
          <xdr:spPr>
            <a:xfrm>
              <a:off x="10287000" y="2286000"/>
              <a:ext cx="1076325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850">
                  <a:latin typeface="+mn-lt"/>
                  <a:cs typeface="Calibri" panose="020F0502020204030204" pitchFamily="34" charset="0"/>
                </a:rPr>
                <a:t>Samaná</a:t>
              </a:r>
            </a:p>
          </xdr:txBody>
        </xdr:sp>
        <xdr:sp macro="" textlink="">
          <xdr:nvSpPr>
            <xdr:cNvPr id="8" name="CuadroTexto 13">
              <a:extLst>
                <a:ext uri="{FF2B5EF4-FFF2-40B4-BE49-F238E27FC236}">
                  <a16:creationId xmlns:a16="http://schemas.microsoft.com/office/drawing/2014/main" id="{2C0B8E07-7345-B3D3-AD67-4F672596A2C3}"/>
                </a:ext>
              </a:extLst>
            </xdr:cNvPr>
            <xdr:cNvSpPr txBox="1"/>
          </xdr:nvSpPr>
          <xdr:spPr>
            <a:xfrm>
              <a:off x="9408914" y="3908451"/>
              <a:ext cx="778313" cy="2337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850">
                  <a:solidFill>
                    <a:schemeClr val="bg1"/>
                  </a:solidFill>
                  <a:latin typeface="+mn-lt"/>
                  <a:cs typeface="Calibri" panose="020F0502020204030204" pitchFamily="34" charset="0"/>
                </a:rPr>
                <a:t>Santo</a:t>
              </a:r>
              <a:r>
                <a:rPr lang="es-DO" sz="850" baseline="0">
                  <a:solidFill>
                    <a:schemeClr val="bg1"/>
                  </a:solidFill>
                  <a:latin typeface="+mn-lt"/>
                  <a:cs typeface="Calibri" panose="020F0502020204030204" pitchFamily="34" charset="0"/>
                </a:rPr>
                <a:t> Domingo</a:t>
              </a:r>
            </a:p>
            <a:p>
              <a:endParaRPr lang="es-DO" sz="850">
                <a:latin typeface="+mn-lt"/>
                <a:cs typeface="Calibri" panose="020F0502020204030204" pitchFamily="34" charset="0"/>
              </a:endParaRPr>
            </a:p>
          </xdr:txBody>
        </xdr:sp>
      </xdr:grpSp>
      <xdr:sp macro="" textlink="">
        <xdr:nvSpPr>
          <xdr:cNvPr id="4" name="CuadroTexto 51">
            <a:extLst>
              <a:ext uri="{FF2B5EF4-FFF2-40B4-BE49-F238E27FC236}">
                <a16:creationId xmlns:a16="http://schemas.microsoft.com/office/drawing/2014/main" id="{4DF9F95D-3ABC-7D4A-DD22-15380CE815A5}"/>
              </a:ext>
            </a:extLst>
          </xdr:cNvPr>
          <xdr:cNvSpPr txBox="1"/>
        </xdr:nvSpPr>
        <xdr:spPr>
          <a:xfrm>
            <a:off x="4925440" y="5139240"/>
            <a:ext cx="1077248" cy="2857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850">
                <a:latin typeface="+mn-lt"/>
                <a:cs typeface="Calibri" panose="020F0502020204030204" pitchFamily="34" charset="0"/>
              </a:rPr>
              <a:t>1,012.5</a:t>
            </a:r>
          </a:p>
        </xdr:txBody>
      </xdr:sp>
      <xdr:sp macro="" textlink="">
        <xdr:nvSpPr>
          <xdr:cNvPr id="5" name="CuadroTexto 14">
            <a:extLst>
              <a:ext uri="{FF2B5EF4-FFF2-40B4-BE49-F238E27FC236}">
                <a16:creationId xmlns:a16="http://schemas.microsoft.com/office/drawing/2014/main" id="{430CBF87-7188-E0D0-2BCC-0FD48343B93A}"/>
              </a:ext>
            </a:extLst>
          </xdr:cNvPr>
          <xdr:cNvSpPr txBox="1"/>
        </xdr:nvSpPr>
        <xdr:spPr>
          <a:xfrm>
            <a:off x="4692159" y="5260227"/>
            <a:ext cx="1075413" cy="286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850">
                <a:latin typeface="+mn-lt"/>
                <a:cs typeface="Calibri" panose="020F0502020204030204" pitchFamily="34" charset="0"/>
              </a:rPr>
              <a:t>Distrito Nacional</a:t>
            </a:r>
          </a:p>
        </xdr:txBody>
      </xdr:sp>
    </xdr:grpSp>
    <xdr:clientData/>
  </xdr:twoCellAnchor>
  <xdr:twoCellAnchor>
    <xdr:from>
      <xdr:col>8</xdr:col>
      <xdr:colOff>688918</xdr:colOff>
      <xdr:row>27</xdr:row>
      <xdr:rowOff>93029</xdr:rowOff>
    </xdr:from>
    <xdr:to>
      <xdr:col>9</xdr:col>
      <xdr:colOff>409575</xdr:colOff>
      <xdr:row>28</xdr:row>
      <xdr:rowOff>9526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16AA47B-74D4-4593-8B1F-63A30558F798}"/>
            </a:ext>
          </a:extLst>
        </xdr:cNvPr>
        <xdr:cNvSpPr txBox="1"/>
      </xdr:nvSpPr>
      <xdr:spPr>
        <a:xfrm>
          <a:off x="8061268" y="5236529"/>
          <a:ext cx="482657" cy="106997"/>
        </a:xfrm>
        <a:prstGeom prst="rect">
          <a:avLst/>
        </a:prstGeom>
        <a:solidFill>
          <a:srgbClr val="C1E8F7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twoCellAnchor>
    <xdr:from>
      <xdr:col>14</xdr:col>
      <xdr:colOff>167889</xdr:colOff>
      <xdr:row>23</xdr:row>
      <xdr:rowOff>106026</xdr:rowOff>
    </xdr:from>
    <xdr:to>
      <xdr:col>15</xdr:col>
      <xdr:colOff>66442</xdr:colOff>
      <xdr:row>24</xdr:row>
      <xdr:rowOff>149569</xdr:rowOff>
    </xdr:to>
    <xdr:sp macro="" textlink="">
      <xdr:nvSpPr>
        <xdr:cNvPr id="23" name="TextBox 23">
          <a:extLst>
            <a:ext uri="{FF2B5EF4-FFF2-40B4-BE49-F238E27FC236}">
              <a16:creationId xmlns:a16="http://schemas.microsoft.com/office/drawing/2014/main" id="{3F516119-A179-4FE3-BE8E-E013794D973B}"/>
            </a:ext>
          </a:extLst>
        </xdr:cNvPr>
        <xdr:cNvSpPr txBox="1"/>
      </xdr:nvSpPr>
      <xdr:spPr>
        <a:xfrm>
          <a:off x="12112239" y="4487526"/>
          <a:ext cx="660553" cy="234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50">
              <a:latin typeface="+mn-lt"/>
            </a:rPr>
            <a:t>de Macorís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45822777-467F-4A93-8109-83CC58315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0C7CEE10-1DC1-4B52-B036-3CB1FAA8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C32FC689-581A-4528-9B2E-9C4FEF0A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996B9D2-EE01-4A5C-A9C4-F85C119C54C3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2</xdr:col>
      <xdr:colOff>549517</xdr:colOff>
      <xdr:row>10</xdr:row>
      <xdr:rowOff>95250</xdr:rowOff>
    </xdr:from>
    <xdr:to>
      <xdr:col>8</xdr:col>
      <xdr:colOff>73698</xdr:colOff>
      <xdr:row>30</xdr:row>
      <xdr:rowOff>153865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8C4017-95E1-4904-7CDF-E024BA1E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3517" y="1992923"/>
          <a:ext cx="4096181" cy="38686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701433</xdr:colOff>
      <xdr:row>4</xdr:row>
      <xdr:rowOff>131445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DA968C8-8C3F-4D1B-9475-1E62A4C3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463433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3266BE-C4AA-4654-A4B7-41497B55D314}" name="Tabla1" displayName="Tabla1" ref="A4:C37" totalsRowCount="1">
  <autoFilter ref="A4:C36" xr:uid="{5C088452-E849-42E4-8DF2-B550D4DAC580}"/>
  <tableColumns count="3">
    <tableColumn id="1" xr3:uid="{9F8CB294-72C9-413A-BF16-67E22CEF1B61}" name="País"/>
    <tableColumn id="2" xr3:uid="{6844E4A1-DA5B-4E84-A8BB-68D9BA83148F}" name="Provincia "/>
    <tableColumn id="3" xr3:uid="{627F2E8B-483C-4298-BAB9-C22866A8EC83}" name="Monto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660D-714D-4B12-8F53-7D58B8E1658C}">
  <dimension ref="B2:O37"/>
  <sheetViews>
    <sheetView showGridLines="0" tabSelected="1" zoomScaleNormal="100" workbookViewId="0">
      <selection activeCell="M20" sqref="M20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1" x14ac:dyDescent="0.25">
      <c r="B2" s="308" t="s">
        <v>8</v>
      </c>
      <c r="C2" s="308"/>
      <c r="D2" s="308"/>
      <c r="E2" s="308"/>
      <c r="F2" s="308"/>
      <c r="G2" s="308"/>
      <c r="H2" s="308"/>
      <c r="I2" s="308"/>
      <c r="J2" s="308"/>
    </row>
    <row r="3" spans="2:11" x14ac:dyDescent="0.25">
      <c r="B3" s="308" t="s">
        <v>7</v>
      </c>
      <c r="C3" s="308"/>
      <c r="D3" s="308"/>
      <c r="E3" s="308"/>
      <c r="F3" s="308"/>
      <c r="G3" s="308"/>
      <c r="H3" s="308"/>
      <c r="I3" s="308"/>
      <c r="J3" s="308"/>
    </row>
    <row r="4" spans="2:11" x14ac:dyDescent="0.25">
      <c r="B4" s="309" t="s">
        <v>6</v>
      </c>
      <c r="C4" s="309"/>
      <c r="D4" s="309"/>
      <c r="E4" s="309"/>
      <c r="F4" s="309"/>
      <c r="G4" s="309"/>
      <c r="H4" s="309"/>
      <c r="I4" s="309"/>
      <c r="J4" s="309"/>
    </row>
    <row r="6" spans="2:11" x14ac:dyDescent="0.25">
      <c r="C6" s="310" t="s">
        <v>5</v>
      </c>
      <c r="D6" s="310"/>
      <c r="E6" s="310"/>
      <c r="F6" s="310"/>
      <c r="G6" s="310"/>
      <c r="H6" s="310"/>
    </row>
    <row r="7" spans="2:11" x14ac:dyDescent="0.25">
      <c r="C7" s="311" t="s">
        <v>4</v>
      </c>
      <c r="D7" s="311"/>
      <c r="E7" s="311"/>
      <c r="F7" s="311"/>
      <c r="G7" s="311"/>
      <c r="H7" s="311"/>
    </row>
    <row r="8" spans="2:11" x14ac:dyDescent="0.25">
      <c r="C8" s="307" t="s">
        <v>3</v>
      </c>
      <c r="D8" s="307"/>
      <c r="E8" s="307"/>
      <c r="F8" s="307"/>
      <c r="G8" s="307"/>
      <c r="H8" s="307"/>
    </row>
    <row r="12" spans="2:11" x14ac:dyDescent="0.25">
      <c r="I12" s="9"/>
      <c r="J12" s="10"/>
      <c r="K12" s="9"/>
    </row>
    <row r="13" spans="2:11" x14ac:dyDescent="0.25">
      <c r="I13" s="8"/>
      <c r="K13" s="9"/>
    </row>
    <row r="14" spans="2:11" x14ac:dyDescent="0.25">
      <c r="I14" s="8"/>
    </row>
    <row r="15" spans="2:11" x14ac:dyDescent="0.25">
      <c r="I15" s="8"/>
    </row>
    <row r="16" spans="2:11" x14ac:dyDescent="0.25">
      <c r="I16" s="8"/>
    </row>
    <row r="17" spans="9:15" x14ac:dyDescent="0.25">
      <c r="I17" s="8"/>
    </row>
    <row r="18" spans="9:15" x14ac:dyDescent="0.25">
      <c r="I18" s="8"/>
    </row>
    <row r="19" spans="9:15" x14ac:dyDescent="0.25">
      <c r="I19" s="8"/>
    </row>
    <row r="20" spans="9:15" x14ac:dyDescent="0.25">
      <c r="I20" s="8"/>
    </row>
    <row r="21" spans="9:15" x14ac:dyDescent="0.25">
      <c r="I21" s="8"/>
    </row>
    <row r="22" spans="9:15" x14ac:dyDescent="0.25">
      <c r="I22" s="8"/>
    </row>
    <row r="23" spans="9:15" x14ac:dyDescent="0.25">
      <c r="I23" s="8"/>
    </row>
    <row r="24" spans="9:15" x14ac:dyDescent="0.25">
      <c r="K24" s="7"/>
      <c r="L24" s="7"/>
      <c r="M24" s="7"/>
      <c r="N24" s="5"/>
      <c r="O24" s="4"/>
    </row>
    <row r="25" spans="9:15" x14ac:dyDescent="0.25">
      <c r="I25" s="6"/>
      <c r="K25" s="5"/>
      <c r="L25" s="4"/>
      <c r="M25" s="4"/>
      <c r="N25" s="5"/>
      <c r="O25" s="4"/>
    </row>
    <row r="26" spans="9:15" x14ac:dyDescent="0.25">
      <c r="K26" s="5"/>
      <c r="L26" s="4"/>
      <c r="M26" s="4"/>
      <c r="N26" s="5"/>
      <c r="O26" s="4"/>
    </row>
    <row r="27" spans="9:15" x14ac:dyDescent="0.25">
      <c r="K27" s="5"/>
      <c r="L27" s="4"/>
      <c r="M27" s="4"/>
      <c r="N27" s="5"/>
      <c r="O27" s="4"/>
    </row>
    <row r="28" spans="9:15" x14ac:dyDescent="0.25">
      <c r="K28" s="5"/>
      <c r="L28" s="4"/>
      <c r="M28" s="4"/>
    </row>
    <row r="32" spans="9:15" x14ac:dyDescent="0.25">
      <c r="L32" s="4"/>
      <c r="M32" s="4"/>
    </row>
    <row r="35" spans="2:2" x14ac:dyDescent="0.25">
      <c r="B35" s="2" t="s">
        <v>2</v>
      </c>
    </row>
    <row r="36" spans="2:2" x14ac:dyDescent="0.25">
      <c r="B36" s="3" t="s">
        <v>1</v>
      </c>
    </row>
    <row r="37" spans="2:2" x14ac:dyDescent="0.25">
      <c r="B37" s="2" t="s">
        <v>0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AFA5-04BA-491C-AEA1-8B4209278CE1}">
  <dimension ref="C2:M41"/>
  <sheetViews>
    <sheetView showGridLines="0" zoomScale="110" zoomScaleNormal="110" workbookViewId="0">
      <selection activeCell="N26" sqref="N26"/>
    </sheetView>
  </sheetViews>
  <sheetFormatPr baseColWidth="10" defaultColWidth="11.5703125" defaultRowHeight="15" x14ac:dyDescent="0.25"/>
  <cols>
    <col min="1" max="4" width="11.5703125" style="78"/>
    <col min="5" max="5" width="33" style="78" bestFit="1" customWidth="1"/>
    <col min="6" max="6" width="14.140625" style="78" customWidth="1"/>
    <col min="7" max="7" width="8.28515625" style="78" customWidth="1"/>
    <col min="8" max="8" width="6.7109375" style="78" customWidth="1"/>
    <col min="9" max="16384" width="11.5703125" style="78"/>
  </cols>
  <sheetData>
    <row r="2" spans="3:13" x14ac:dyDescent="0.25">
      <c r="C2" s="371" t="s">
        <v>8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</row>
    <row r="3" spans="3:13" x14ac:dyDescent="0.25">
      <c r="C3" s="371" t="s">
        <v>7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3:13" x14ac:dyDescent="0.25">
      <c r="C4" s="372" t="s">
        <v>6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7" spans="3:13" x14ac:dyDescent="0.25">
      <c r="G7" s="79" t="s">
        <v>64</v>
      </c>
    </row>
    <row r="8" spans="3:13" x14ac:dyDescent="0.25">
      <c r="G8" s="80" t="s">
        <v>4</v>
      </c>
      <c r="H8" s="81"/>
    </row>
    <row r="9" spans="3:13" x14ac:dyDescent="0.25">
      <c r="G9" s="82" t="s">
        <v>3</v>
      </c>
    </row>
    <row r="30" spans="5:5" x14ac:dyDescent="0.25">
      <c r="E30" s="83" t="s">
        <v>2</v>
      </c>
    </row>
    <row r="31" spans="5:5" x14ac:dyDescent="0.25">
      <c r="E31" s="84" t="s">
        <v>65</v>
      </c>
    </row>
    <row r="32" spans="5:5" x14ac:dyDescent="0.25">
      <c r="E32" s="85" t="s">
        <v>66</v>
      </c>
    </row>
    <row r="37" spans="5:6" x14ac:dyDescent="0.25">
      <c r="E37" s="86"/>
      <c r="F37" s="87"/>
    </row>
    <row r="38" spans="5:6" x14ac:dyDescent="0.25">
      <c r="E38" s="86"/>
      <c r="F38" s="87"/>
    </row>
    <row r="39" spans="5:6" x14ac:dyDescent="0.25">
      <c r="E39" s="86"/>
      <c r="F39" s="87"/>
    </row>
    <row r="40" spans="5:6" x14ac:dyDescent="0.25">
      <c r="E40" s="86"/>
      <c r="F40" s="87"/>
    </row>
    <row r="41" spans="5:6" x14ac:dyDescent="0.25">
      <c r="E41" s="86"/>
      <c r="F41" s="87"/>
    </row>
  </sheetData>
  <mergeCells count="3">
    <mergeCell ref="C2:M2"/>
    <mergeCell ref="C3:M3"/>
    <mergeCell ref="C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AF3F-B2E1-40BC-89E9-05B634B017E0}">
  <dimension ref="B2:I266"/>
  <sheetViews>
    <sheetView showGridLines="0" topLeftCell="A7" zoomScale="70" zoomScaleNormal="70" workbookViewId="0">
      <selection activeCell="E23" sqref="E23"/>
    </sheetView>
  </sheetViews>
  <sheetFormatPr baseColWidth="10" defaultColWidth="11.42578125" defaultRowHeight="15" x14ac:dyDescent="0.25"/>
  <cols>
    <col min="1" max="1" width="11.42578125" style="88"/>
    <col min="2" max="2" width="119.7109375" style="88" customWidth="1"/>
    <col min="3" max="5" width="29.42578125" style="88" customWidth="1"/>
    <col min="6" max="6" width="21.85546875" style="88" bestFit="1" customWidth="1"/>
    <col min="7" max="7" width="38.5703125" style="88" customWidth="1"/>
    <col min="8" max="8" width="23.7109375" style="88" bestFit="1" customWidth="1"/>
    <col min="9" max="9" width="15.7109375" style="88" bestFit="1" customWidth="1"/>
    <col min="10" max="16384" width="11.42578125" style="88"/>
  </cols>
  <sheetData>
    <row r="2" spans="2:9" ht="13.9" customHeight="1" x14ac:dyDescent="0.25">
      <c r="B2" s="313" t="s">
        <v>8</v>
      </c>
      <c r="C2" s="313"/>
      <c r="D2" s="313"/>
      <c r="E2" s="313"/>
    </row>
    <row r="3" spans="2:9" ht="13.9" customHeight="1" x14ac:dyDescent="0.25">
      <c r="B3" s="313" t="s">
        <v>7</v>
      </c>
      <c r="C3" s="313"/>
      <c r="D3" s="313"/>
      <c r="E3" s="313"/>
    </row>
    <row r="4" spans="2:9" ht="13.9" customHeight="1" x14ac:dyDescent="0.25">
      <c r="B4" s="314" t="s">
        <v>6</v>
      </c>
      <c r="C4" s="314"/>
      <c r="D4" s="314"/>
      <c r="E4" s="314"/>
    </row>
    <row r="6" spans="2:9" x14ac:dyDescent="0.25">
      <c r="G6" s="74"/>
      <c r="H6" s="74"/>
    </row>
    <row r="7" spans="2:9" x14ac:dyDescent="0.25">
      <c r="B7" s="373" t="s">
        <v>117</v>
      </c>
      <c r="C7" s="373"/>
      <c r="D7" s="373"/>
      <c r="E7" s="373"/>
      <c r="G7" s="74"/>
      <c r="H7" s="74"/>
    </row>
    <row r="8" spans="2:9" ht="15.75" thickBot="1" x14ac:dyDescent="0.3">
      <c r="B8" s="351" t="s">
        <v>11</v>
      </c>
      <c r="C8" s="351"/>
      <c r="D8" s="351"/>
      <c r="E8" s="351"/>
      <c r="G8" s="75"/>
      <c r="H8" s="75"/>
    </row>
    <row r="9" spans="2:9" ht="15.75" thickBot="1" x14ac:dyDescent="0.3">
      <c r="B9" s="90"/>
      <c r="C9" s="90"/>
      <c r="D9" s="90"/>
      <c r="E9" s="90"/>
      <c r="G9" s="75"/>
      <c r="H9" s="75"/>
    </row>
    <row r="10" spans="2:9" ht="21.6" customHeight="1" thickBot="1" x14ac:dyDescent="0.3">
      <c r="B10" s="333" t="s">
        <v>13</v>
      </c>
      <c r="C10" s="336">
        <v>2024</v>
      </c>
      <c r="D10" s="337"/>
      <c r="E10" s="337"/>
    </row>
    <row r="11" spans="2:9" ht="21.6" customHeight="1" x14ac:dyDescent="0.25">
      <c r="B11" s="334"/>
      <c r="C11" s="345" t="s">
        <v>17</v>
      </c>
      <c r="D11" s="345" t="s">
        <v>18</v>
      </c>
      <c r="E11" s="345" t="s">
        <v>118</v>
      </c>
    </row>
    <row r="12" spans="2:9" ht="15" customHeight="1" x14ac:dyDescent="0.25">
      <c r="B12" s="334"/>
      <c r="C12" s="343"/>
      <c r="D12" s="343"/>
      <c r="E12" s="343"/>
      <c r="G12" s="97"/>
      <c r="I12" s="18"/>
    </row>
    <row r="13" spans="2:9" ht="15" customHeight="1" thickBot="1" x14ac:dyDescent="0.3">
      <c r="B13" s="334"/>
      <c r="C13" s="344"/>
      <c r="D13" s="344"/>
      <c r="E13" s="344"/>
      <c r="G13" s="97"/>
      <c r="H13" s="99"/>
    </row>
    <row r="14" spans="2:9" ht="21" thickBot="1" x14ac:dyDescent="0.3">
      <c r="B14" s="335"/>
      <c r="C14" s="95">
        <v>1</v>
      </c>
      <c r="D14" s="95">
        <v>2</v>
      </c>
      <c r="E14" s="95">
        <v>3</v>
      </c>
      <c r="F14" s="89"/>
      <c r="G14" s="97"/>
    </row>
    <row r="15" spans="2:9" ht="20.25" x14ac:dyDescent="0.25">
      <c r="B15" s="151" t="s">
        <v>119</v>
      </c>
      <c r="C15" s="152">
        <f>C16+C18</f>
        <v>948964321</v>
      </c>
      <c r="D15" s="152">
        <f>D16+D18</f>
        <v>837961493.79999995</v>
      </c>
      <c r="E15" s="152">
        <f>E16+E18</f>
        <v>385630328.29999971</v>
      </c>
      <c r="F15" s="153"/>
      <c r="G15" s="108"/>
      <c r="H15" s="99"/>
    </row>
    <row r="16" spans="2:9" ht="20.25" x14ac:dyDescent="0.25">
      <c r="B16" s="122" t="s">
        <v>120</v>
      </c>
      <c r="C16" s="123">
        <f>C17</f>
        <v>874885153</v>
      </c>
      <c r="D16" s="123">
        <f>D17</f>
        <v>763882325.79999995</v>
      </c>
      <c r="E16" s="154">
        <f>E17</f>
        <v>345097913.29999971</v>
      </c>
      <c r="F16" s="155"/>
      <c r="G16" s="97"/>
    </row>
    <row r="17" spans="2:8" ht="49.9" customHeight="1" x14ac:dyDescent="0.25">
      <c r="B17" s="156" t="s">
        <v>121</v>
      </c>
      <c r="C17" s="157">
        <v>874885153</v>
      </c>
      <c r="D17" s="157">
        <v>763882325.79999995</v>
      </c>
      <c r="E17" s="158">
        <v>345097913.29999971</v>
      </c>
      <c r="F17" s="159"/>
      <c r="G17" s="97"/>
    </row>
    <row r="18" spans="2:8" ht="20.25" x14ac:dyDescent="0.25">
      <c r="B18" s="122" t="s">
        <v>122</v>
      </c>
      <c r="C18" s="123">
        <f>C19</f>
        <v>74079168</v>
      </c>
      <c r="D18" s="123">
        <f>D19</f>
        <v>74079168</v>
      </c>
      <c r="E18" s="123">
        <f>E19</f>
        <v>40532415</v>
      </c>
      <c r="F18" s="155"/>
      <c r="G18" s="97"/>
    </row>
    <row r="19" spans="2:8" ht="48" customHeight="1" thickBot="1" x14ac:dyDescent="0.3">
      <c r="B19" s="160" t="s">
        <v>123</v>
      </c>
      <c r="C19" s="161">
        <v>74079168</v>
      </c>
      <c r="D19" s="161">
        <v>74079168</v>
      </c>
      <c r="E19" s="161">
        <v>40532415</v>
      </c>
      <c r="F19" s="155"/>
      <c r="G19" s="108"/>
    </row>
    <row r="20" spans="2:8" ht="26.25" customHeight="1" x14ac:dyDescent="0.25">
      <c r="B20" s="151" t="s">
        <v>124</v>
      </c>
      <c r="C20" s="152">
        <v>242128044</v>
      </c>
      <c r="D20" s="152">
        <f>D21</f>
        <v>264935815.82999998</v>
      </c>
      <c r="E20" s="152">
        <f>E21</f>
        <v>128668188.88000004</v>
      </c>
      <c r="F20" s="153"/>
      <c r="G20" s="108"/>
    </row>
    <row r="21" spans="2:8" ht="39.75" customHeight="1" x14ac:dyDescent="0.25">
      <c r="B21" s="162" t="s">
        <v>125</v>
      </c>
      <c r="C21" s="163">
        <f>C22</f>
        <v>242128044</v>
      </c>
      <c r="D21" s="163">
        <f>D22</f>
        <v>264935815.82999998</v>
      </c>
      <c r="E21" s="154">
        <f>E22</f>
        <v>128668188.88000004</v>
      </c>
      <c r="F21" s="155"/>
      <c r="G21" s="23"/>
    </row>
    <row r="22" spans="2:8" ht="39" customHeight="1" thickBot="1" x14ac:dyDescent="0.3">
      <c r="B22" s="164" t="s">
        <v>126</v>
      </c>
      <c r="C22" s="161">
        <v>242128044</v>
      </c>
      <c r="D22" s="161">
        <v>264935815.82999998</v>
      </c>
      <c r="E22" s="165">
        <v>128668188.88000004</v>
      </c>
      <c r="F22" s="155"/>
      <c r="G22" s="108"/>
    </row>
    <row r="23" spans="2:8" ht="20.25" x14ac:dyDescent="0.25">
      <c r="B23" s="151" t="s">
        <v>127</v>
      </c>
      <c r="C23" s="152">
        <v>2730851345</v>
      </c>
      <c r="D23" s="152">
        <v>951269374.18999994</v>
      </c>
      <c r="E23" s="152">
        <f>E24+E26+E28</f>
        <v>1349944045.6500001</v>
      </c>
      <c r="F23" s="155"/>
      <c r="G23" s="108"/>
      <c r="H23" s="108"/>
    </row>
    <row r="24" spans="2:8" ht="20.25" x14ac:dyDescent="0.25">
      <c r="B24" s="122" t="s">
        <v>128</v>
      </c>
      <c r="C24" s="123">
        <f>C25</f>
        <v>30270000</v>
      </c>
      <c r="D24" s="123">
        <f>D25</f>
        <v>84863675</v>
      </c>
      <c r="E24" s="123">
        <f>E25</f>
        <v>30030044.489999998</v>
      </c>
      <c r="F24" s="155"/>
      <c r="G24" s="108"/>
      <c r="H24" s="144"/>
    </row>
    <row r="25" spans="2:8" ht="47.25" customHeight="1" x14ac:dyDescent="0.25">
      <c r="B25" s="166" t="s">
        <v>129</v>
      </c>
      <c r="C25" s="157">
        <v>30270000</v>
      </c>
      <c r="D25" s="157">
        <v>84863675</v>
      </c>
      <c r="E25" s="167">
        <v>30030044.489999998</v>
      </c>
      <c r="F25" s="155"/>
      <c r="G25" s="108"/>
    </row>
    <row r="26" spans="2:8" ht="20.25" x14ac:dyDescent="0.25">
      <c r="B26" s="168" t="s">
        <v>130</v>
      </c>
      <c r="C26" s="123">
        <f>C27</f>
        <v>1656805929</v>
      </c>
      <c r="D26" s="123">
        <f>D27</f>
        <v>1670114995</v>
      </c>
      <c r="E26" s="169">
        <f>E27</f>
        <v>931327675.79999995</v>
      </c>
      <c r="F26" s="155"/>
      <c r="G26" s="108"/>
    </row>
    <row r="27" spans="2:8" ht="28.5" customHeight="1" x14ac:dyDescent="0.25">
      <c r="B27" s="170" t="s">
        <v>131</v>
      </c>
      <c r="C27" s="157">
        <v>1656805929</v>
      </c>
      <c r="D27" s="157">
        <v>1670114995</v>
      </c>
      <c r="E27" s="157">
        <v>931327675.79999995</v>
      </c>
      <c r="F27" s="155"/>
      <c r="G27" s="108"/>
    </row>
    <row r="28" spans="2:8" ht="20.25" x14ac:dyDescent="0.25">
      <c r="B28" s="122" t="s">
        <v>132</v>
      </c>
      <c r="C28" s="171">
        <f>C29+C30+C31+C32</f>
        <v>1043775416</v>
      </c>
      <c r="D28" s="171">
        <f>D29+D30+D31+D32</f>
        <v>1121431509.9400001</v>
      </c>
      <c r="E28" s="171">
        <f>E29+E30+E31+E32</f>
        <v>388586325.36000001</v>
      </c>
      <c r="F28" s="155"/>
      <c r="G28" s="108"/>
    </row>
    <row r="29" spans="2:8" ht="30.6" customHeight="1" x14ac:dyDescent="0.25">
      <c r="B29" s="170" t="s">
        <v>133</v>
      </c>
      <c r="C29" s="165">
        <v>146325088</v>
      </c>
      <c r="D29" s="165">
        <v>181007844.52000001</v>
      </c>
      <c r="E29" s="165">
        <v>66857606.980000012</v>
      </c>
      <c r="F29" s="155"/>
      <c r="G29" s="108"/>
    </row>
    <row r="30" spans="2:8" ht="55.15" customHeight="1" x14ac:dyDescent="0.25">
      <c r="B30" s="170" t="s">
        <v>134</v>
      </c>
      <c r="C30" s="167">
        <v>310000000</v>
      </c>
      <c r="D30" s="167">
        <v>125000000</v>
      </c>
      <c r="E30" s="157">
        <v>27965711.219999999</v>
      </c>
      <c r="F30" s="155"/>
      <c r="G30" s="108"/>
    </row>
    <row r="31" spans="2:8" ht="26.45" customHeight="1" x14ac:dyDescent="0.25">
      <c r="B31" s="164" t="s">
        <v>135</v>
      </c>
      <c r="C31" s="167">
        <v>195103174</v>
      </c>
      <c r="D31" s="167">
        <v>208211210.11000001</v>
      </c>
      <c r="E31" s="157">
        <v>65009068.11999999</v>
      </c>
      <c r="F31" s="155"/>
      <c r="G31" s="97"/>
      <c r="H31" s="97"/>
    </row>
    <row r="32" spans="2:8" ht="50.45" customHeight="1" x14ac:dyDescent="0.25">
      <c r="B32" s="166" t="s">
        <v>136</v>
      </c>
      <c r="C32" s="167">
        <v>392347154</v>
      </c>
      <c r="D32" s="167">
        <v>607212455.30999994</v>
      </c>
      <c r="E32" s="167">
        <v>228753939.04000002</v>
      </c>
      <c r="F32" s="155"/>
      <c r="G32" s="23"/>
      <c r="H32" s="97"/>
    </row>
    <row r="33" spans="2:9" ht="21" thickBot="1" x14ac:dyDescent="0.3">
      <c r="B33" s="172" t="s">
        <v>100</v>
      </c>
      <c r="C33" s="173">
        <f>C15+C20+C23</f>
        <v>3921943710</v>
      </c>
      <c r="D33" s="173">
        <f>D15+D20+D23</f>
        <v>2054166683.8199997</v>
      </c>
      <c r="E33" s="173">
        <f>E15+E20+E23</f>
        <v>1864242562.8299999</v>
      </c>
    </row>
    <row r="34" spans="2:9" x14ac:dyDescent="0.25">
      <c r="B34" s="134"/>
      <c r="C34" s="135"/>
      <c r="D34" s="135"/>
      <c r="E34" s="135">
        <v>26127203.299999997</v>
      </c>
      <c r="F34" s="139"/>
    </row>
    <row r="35" spans="2:9" x14ac:dyDescent="0.25">
      <c r="B35" s="174" t="s">
        <v>137</v>
      </c>
      <c r="C35" s="175"/>
      <c r="D35" s="175"/>
      <c r="E35" s="175"/>
      <c r="F35" s="175"/>
      <c r="G35" s="175"/>
      <c r="H35" s="175"/>
      <c r="I35" s="175"/>
    </row>
    <row r="36" spans="2:9" x14ac:dyDescent="0.25">
      <c r="B36" s="88" t="s">
        <v>138</v>
      </c>
    </row>
    <row r="37" spans="2:9" x14ac:dyDescent="0.25">
      <c r="B37" s="140" t="s">
        <v>104</v>
      </c>
    </row>
    <row r="43" spans="2:9" x14ac:dyDescent="0.25">
      <c r="H43" s="97"/>
    </row>
    <row r="58" spans="2:2" x14ac:dyDescent="0.25">
      <c r="B58" s="88" t="s">
        <v>139</v>
      </c>
    </row>
    <row r="266" spans="2:2" x14ac:dyDescent="0.25">
      <c r="B266" s="88" t="s">
        <v>59</v>
      </c>
    </row>
  </sheetData>
  <mergeCells count="10">
    <mergeCell ref="B2:E2"/>
    <mergeCell ref="B3:E3"/>
    <mergeCell ref="B4:E4"/>
    <mergeCell ref="B7:E7"/>
    <mergeCell ref="B8:E8"/>
    <mergeCell ref="B10:B14"/>
    <mergeCell ref="C10:E10"/>
    <mergeCell ref="C11:C13"/>
    <mergeCell ref="D11:D13"/>
    <mergeCell ref="E11:E1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78DB-8BDF-4E96-A27D-D5E31394FE30}">
  <dimension ref="A2:N79"/>
  <sheetViews>
    <sheetView showGridLines="0" topLeftCell="A20" zoomScale="70" zoomScaleNormal="70" workbookViewId="0">
      <selection activeCell="F35" sqref="F35:F47"/>
    </sheetView>
  </sheetViews>
  <sheetFormatPr baseColWidth="10" defaultColWidth="11.5703125" defaultRowHeight="15" x14ac:dyDescent="0.25"/>
  <cols>
    <col min="1" max="1" width="11.5703125" style="70"/>
    <col min="2" max="2" width="87.85546875" style="70" bestFit="1" customWidth="1"/>
    <col min="3" max="4" width="24.7109375" style="70" customWidth="1"/>
    <col min="5" max="5" width="32.7109375" style="70" bestFit="1" customWidth="1"/>
    <col min="6" max="6" width="27.7109375" style="70" bestFit="1" customWidth="1"/>
    <col min="7" max="7" width="26.5703125" style="70" customWidth="1"/>
    <col min="8" max="8" width="20.28515625" style="70" customWidth="1"/>
    <col min="9" max="9" width="21.5703125" style="70" customWidth="1"/>
    <col min="10" max="12" width="11.5703125" style="70"/>
    <col min="13" max="13" width="36.28515625" style="70" bestFit="1" customWidth="1"/>
    <col min="14" max="14" width="21.5703125" style="70" bestFit="1" customWidth="1"/>
    <col min="15" max="16384" width="11.5703125" style="70"/>
  </cols>
  <sheetData>
    <row r="2" spans="1:14" x14ac:dyDescent="0.25">
      <c r="A2" s="313" t="s">
        <v>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4" x14ac:dyDescent="0.25">
      <c r="A3" s="313" t="s">
        <v>7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1:14" x14ac:dyDescent="0.25">
      <c r="A4" s="314" t="s">
        <v>6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4" x14ac:dyDescent="0.2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4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4" x14ac:dyDescent="0.25">
      <c r="A7" s="373" t="s">
        <v>140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</row>
    <row r="8" spans="1:14" x14ac:dyDescent="0.25">
      <c r="A8" s="351" t="s">
        <v>11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</row>
    <row r="9" spans="1:14" ht="15.75" thickBot="1" x14ac:dyDescent="0.3"/>
    <row r="10" spans="1:14" ht="19.149999999999999" customHeight="1" thickBot="1" x14ac:dyDescent="0.35">
      <c r="B10" s="352" t="s">
        <v>13</v>
      </c>
      <c r="C10" s="375">
        <v>2024</v>
      </c>
      <c r="D10" s="375"/>
      <c r="E10" s="375"/>
      <c r="F10" s="375"/>
      <c r="G10" s="375"/>
      <c r="H10" s="375"/>
      <c r="I10" s="339" t="s">
        <v>68</v>
      </c>
    </row>
    <row r="11" spans="1:14" ht="14.45" customHeight="1" thickBot="1" x14ac:dyDescent="0.3">
      <c r="B11" s="353"/>
      <c r="C11" s="349" t="s">
        <v>17</v>
      </c>
      <c r="D11" s="349" t="s">
        <v>18</v>
      </c>
      <c r="E11" s="345" t="s">
        <v>118</v>
      </c>
      <c r="F11" s="345" t="s">
        <v>141</v>
      </c>
      <c r="G11" s="345" t="s">
        <v>142</v>
      </c>
      <c r="H11" s="374" t="s">
        <v>143</v>
      </c>
      <c r="I11" s="339"/>
      <c r="M11" s="176" t="s">
        <v>12</v>
      </c>
      <c r="N11" s="177">
        <v>7447461031915.3203</v>
      </c>
    </row>
    <row r="12" spans="1:14" ht="14.45" customHeight="1" x14ac:dyDescent="0.25">
      <c r="B12" s="353"/>
      <c r="C12" s="340"/>
      <c r="D12" s="340"/>
      <c r="E12" s="343"/>
      <c r="F12" s="343"/>
      <c r="G12" s="343"/>
      <c r="H12" s="339"/>
      <c r="I12" s="339"/>
    </row>
    <row r="13" spans="1:14" ht="14.45" customHeight="1" thickBot="1" x14ac:dyDescent="0.3">
      <c r="B13" s="353"/>
      <c r="C13" s="342"/>
      <c r="D13" s="342"/>
      <c r="E13" s="344"/>
      <c r="F13" s="344"/>
      <c r="G13" s="344"/>
      <c r="H13" s="341"/>
      <c r="I13" s="341"/>
    </row>
    <row r="14" spans="1:14" ht="22.9" customHeight="1" thickBot="1" x14ac:dyDescent="0.3">
      <c r="B14" s="354"/>
      <c r="C14" s="93">
        <v>1</v>
      </c>
      <c r="D14" s="93">
        <v>2</v>
      </c>
      <c r="E14" s="93">
        <v>3</v>
      </c>
      <c r="F14" s="178">
        <v>4</v>
      </c>
      <c r="G14" s="179">
        <v>5</v>
      </c>
      <c r="H14" s="93" t="s">
        <v>144</v>
      </c>
      <c r="I14" s="180" t="s">
        <v>145</v>
      </c>
    </row>
    <row r="15" spans="1:14" ht="20.25" x14ac:dyDescent="0.25">
      <c r="B15" s="151" t="s">
        <v>146</v>
      </c>
      <c r="C15" s="181">
        <f>C16</f>
        <v>1533425455</v>
      </c>
      <c r="D15" s="181">
        <f>D16</f>
        <v>1389853356</v>
      </c>
      <c r="E15" s="182">
        <f>E16</f>
        <v>552387959.29999995</v>
      </c>
      <c r="F15" s="182">
        <f>F16</f>
        <v>552387959.29999995</v>
      </c>
      <c r="G15" s="182"/>
      <c r="H15" s="181">
        <f>F15-G15</f>
        <v>552387959.29999995</v>
      </c>
      <c r="I15" s="183">
        <f t="shared" ref="I15:I54" si="0">E15/$N$11</f>
        <v>7.4171312469148719E-5</v>
      </c>
      <c r="J15" s="184"/>
    </row>
    <row r="16" spans="1:14" ht="20.25" x14ac:dyDescent="0.25">
      <c r="B16" s="122" t="s">
        <v>122</v>
      </c>
      <c r="C16" s="185">
        <f>C17</f>
        <v>1533425455</v>
      </c>
      <c r="D16" s="185">
        <f>D17</f>
        <v>1389853356</v>
      </c>
      <c r="E16" s="186">
        <f>E17</f>
        <v>552387959.29999995</v>
      </c>
      <c r="F16" s="123">
        <f>+F17</f>
        <v>552387959.29999995</v>
      </c>
      <c r="G16" s="123"/>
      <c r="H16" s="185">
        <f t="shared" ref="H16:H55" si="1">F16-G16</f>
        <v>552387959.29999995</v>
      </c>
      <c r="I16" s="187">
        <f t="shared" si="0"/>
        <v>7.4171312469148719E-5</v>
      </c>
    </row>
    <row r="17" spans="2:14" ht="21" thickBot="1" x14ac:dyDescent="0.3">
      <c r="B17" s="160" t="s">
        <v>147</v>
      </c>
      <c r="C17" s="161">
        <v>1533425455</v>
      </c>
      <c r="D17" s="161">
        <v>1389853356</v>
      </c>
      <c r="E17" s="165">
        <v>552387959.29999995</v>
      </c>
      <c r="F17" s="157">
        <f>$E17</f>
        <v>552387959.29999995</v>
      </c>
      <c r="G17" s="161"/>
      <c r="H17" s="161">
        <f t="shared" si="1"/>
        <v>552387959.29999995</v>
      </c>
      <c r="I17" s="188">
        <f t="shared" si="0"/>
        <v>7.4171312469148719E-5</v>
      </c>
      <c r="N17" s="189"/>
    </row>
    <row r="18" spans="2:14" ht="20.25" x14ac:dyDescent="0.25">
      <c r="B18" s="151" t="s">
        <v>124</v>
      </c>
      <c r="C18" s="182">
        <f>C19+C22+C27+C29</f>
        <v>139909989952</v>
      </c>
      <c r="D18" s="182">
        <f>D19+D22+D27+D29</f>
        <v>138408783705.03998</v>
      </c>
      <c r="E18" s="182">
        <f>E19+E22+E27+E29</f>
        <v>69858476142.990005</v>
      </c>
      <c r="F18" s="182">
        <f>F19+F22+F29</f>
        <v>18525861421.640003</v>
      </c>
      <c r="G18" s="182">
        <f>G19+G22+G29+G27</f>
        <v>51332614721.349998</v>
      </c>
      <c r="H18" s="182">
        <f t="shared" si="1"/>
        <v>-32806753299.709995</v>
      </c>
      <c r="I18" s="183">
        <f t="shared" si="0"/>
        <v>9.380173436775132E-3</v>
      </c>
      <c r="J18" s="184"/>
      <c r="K18" s="190"/>
    </row>
    <row r="19" spans="2:14" ht="20.25" x14ac:dyDescent="0.25">
      <c r="B19" s="122" t="s">
        <v>148</v>
      </c>
      <c r="C19" s="191">
        <f>C21+C20</f>
        <v>651234089</v>
      </c>
      <c r="D19" s="191">
        <f>D21+D20</f>
        <v>463457916</v>
      </c>
      <c r="E19" s="191">
        <f>E21+E20</f>
        <v>124633569.11</v>
      </c>
      <c r="F19" s="191">
        <f>F21+F20</f>
        <v>124633569.11</v>
      </c>
      <c r="G19" s="191"/>
      <c r="H19" s="191">
        <f t="shared" si="1"/>
        <v>124633569.11</v>
      </c>
      <c r="I19" s="192">
        <f t="shared" si="0"/>
        <v>1.6735041455859356E-5</v>
      </c>
      <c r="J19" s="184"/>
      <c r="K19" s="190"/>
    </row>
    <row r="20" spans="2:14" ht="40.5" x14ac:dyDescent="0.25">
      <c r="B20" s="156" t="s">
        <v>149</v>
      </c>
      <c r="C20" s="157">
        <v>168700000</v>
      </c>
      <c r="D20" s="157">
        <v>168700000</v>
      </c>
      <c r="E20" s="157">
        <v>0</v>
      </c>
      <c r="F20" s="157">
        <f>$E20</f>
        <v>0</v>
      </c>
      <c r="G20" s="157"/>
      <c r="H20" s="157">
        <f t="shared" si="1"/>
        <v>0</v>
      </c>
      <c r="I20" s="193">
        <f t="shared" si="0"/>
        <v>0</v>
      </c>
      <c r="K20" s="190"/>
    </row>
    <row r="21" spans="2:14" ht="20.25" x14ac:dyDescent="0.25">
      <c r="B21" s="156" t="s">
        <v>150</v>
      </c>
      <c r="C21" s="157">
        <v>482534089</v>
      </c>
      <c r="D21" s="157">
        <v>294757916</v>
      </c>
      <c r="E21" s="157">
        <v>124633569.11</v>
      </c>
      <c r="F21" s="157">
        <f>$E21</f>
        <v>124633569.11</v>
      </c>
      <c r="G21" s="157"/>
      <c r="H21" s="157">
        <f t="shared" si="1"/>
        <v>124633569.11</v>
      </c>
      <c r="I21" s="193">
        <f t="shared" si="0"/>
        <v>1.6735041455859356E-5</v>
      </c>
    </row>
    <row r="22" spans="2:14" ht="20.25" x14ac:dyDescent="0.25">
      <c r="B22" s="194" t="s">
        <v>151</v>
      </c>
      <c r="C22" s="171">
        <f>SUM(C23:C26)</f>
        <v>92264417778</v>
      </c>
      <c r="D22" s="171">
        <f>SUM(D23:D26)</f>
        <v>92413377192.139999</v>
      </c>
      <c r="E22" s="171">
        <f>SUM(E23:E26)</f>
        <v>51785652658.25</v>
      </c>
      <c r="F22" s="171">
        <f>SUM(F23:F26)</f>
        <v>869863997.69999993</v>
      </c>
      <c r="G22" s="171">
        <f>SUM(G23:G26)</f>
        <v>50915788660.549995</v>
      </c>
      <c r="H22" s="171">
        <f t="shared" si="1"/>
        <v>-50045924662.849998</v>
      </c>
      <c r="I22" s="195">
        <f t="shared" si="0"/>
        <v>6.9534640646426969E-3</v>
      </c>
    </row>
    <row r="23" spans="2:14" ht="20.25" x14ac:dyDescent="0.25">
      <c r="B23" s="156" t="s">
        <v>152</v>
      </c>
      <c r="C23" s="157">
        <v>612761765</v>
      </c>
      <c r="D23" s="157">
        <v>666934918</v>
      </c>
      <c r="E23" s="157">
        <v>274279831.46000004</v>
      </c>
      <c r="F23" s="157"/>
      <c r="G23" s="157">
        <f>$E23</f>
        <v>274279831.46000004</v>
      </c>
      <c r="H23" s="157">
        <f t="shared" si="1"/>
        <v>-274279831.46000004</v>
      </c>
      <c r="I23" s="193">
        <f t="shared" si="0"/>
        <v>3.6828635998846091E-5</v>
      </c>
    </row>
    <row r="24" spans="2:14" ht="20.25" x14ac:dyDescent="0.25">
      <c r="B24" s="196" t="s">
        <v>153</v>
      </c>
      <c r="C24" s="157">
        <v>89379551278</v>
      </c>
      <c r="D24" s="157">
        <v>89376763221.139999</v>
      </c>
      <c r="E24" s="157">
        <v>50641508829.089996</v>
      </c>
      <c r="F24" s="157"/>
      <c r="G24" s="157">
        <f>$E24</f>
        <v>50641508829.089996</v>
      </c>
      <c r="H24" s="157">
        <f>F24-G24</f>
        <v>-50641508829.089996</v>
      </c>
      <c r="I24" s="193">
        <f t="shared" si="0"/>
        <v>6.7998353549043192E-3</v>
      </c>
      <c r="K24" s="184">
        <f>G24/G55</f>
        <v>0.98641999549068082</v>
      </c>
    </row>
    <row r="25" spans="2:14" ht="20.25" x14ac:dyDescent="0.25">
      <c r="B25" s="156" t="s">
        <v>154</v>
      </c>
      <c r="C25" s="157">
        <v>3431474</v>
      </c>
      <c r="D25" s="157">
        <v>95217592</v>
      </c>
      <c r="E25" s="157">
        <v>35971684.789999999</v>
      </c>
      <c r="F25" s="157">
        <f>+$E$25</f>
        <v>35971684.789999999</v>
      </c>
      <c r="G25" s="157"/>
      <c r="H25" s="157">
        <f t="shared" si="1"/>
        <v>35971684.789999999</v>
      </c>
      <c r="I25" s="193">
        <f t="shared" si="0"/>
        <v>4.8300601555143533E-6</v>
      </c>
      <c r="J25" s="184"/>
    </row>
    <row r="26" spans="2:14" ht="40.5" x14ac:dyDescent="0.25">
      <c r="B26" s="156" t="s">
        <v>155</v>
      </c>
      <c r="C26" s="157">
        <v>2268673261</v>
      </c>
      <c r="D26" s="157">
        <v>2274461461</v>
      </c>
      <c r="E26" s="157">
        <v>833892312.90999997</v>
      </c>
      <c r="F26" s="157">
        <f>+$E$26</f>
        <v>833892312.90999997</v>
      </c>
      <c r="G26" s="157"/>
      <c r="H26" s="157">
        <f t="shared" si="1"/>
        <v>833892312.90999997</v>
      </c>
      <c r="I26" s="193">
        <f t="shared" si="0"/>
        <v>1.1197001358401758E-4</v>
      </c>
    </row>
    <row r="27" spans="2:14" ht="20.25" x14ac:dyDescent="0.25">
      <c r="B27" s="122" t="s">
        <v>156</v>
      </c>
      <c r="C27" s="171">
        <f>C28</f>
        <v>749450836</v>
      </c>
      <c r="D27" s="171">
        <f>D28</f>
        <v>934161347.89999998</v>
      </c>
      <c r="E27" s="171">
        <f>E28</f>
        <v>416826060.80000001</v>
      </c>
      <c r="F27" s="171"/>
      <c r="G27" s="171">
        <f>G28</f>
        <v>416826060.80000001</v>
      </c>
      <c r="H27" s="171">
        <f t="shared" si="1"/>
        <v>-416826060.80000001</v>
      </c>
      <c r="I27" s="195">
        <f t="shared" si="0"/>
        <v>5.5968881074199009E-5</v>
      </c>
      <c r="K27" s="184"/>
    </row>
    <row r="28" spans="2:14" ht="20.25" x14ac:dyDescent="0.25">
      <c r="B28" s="197" t="s">
        <v>157</v>
      </c>
      <c r="C28" s="157">
        <v>749450836</v>
      </c>
      <c r="D28" s="157">
        <v>934161347.89999998</v>
      </c>
      <c r="E28" s="157">
        <v>416826060.80000001</v>
      </c>
      <c r="F28" s="157"/>
      <c r="G28" s="157">
        <f>$E28</f>
        <v>416826060.80000001</v>
      </c>
      <c r="H28" s="157">
        <f t="shared" si="1"/>
        <v>-416826060.80000001</v>
      </c>
      <c r="I28" s="193">
        <f t="shared" si="0"/>
        <v>5.5968881074199009E-5</v>
      </c>
    </row>
    <row r="29" spans="2:14" ht="20.25" x14ac:dyDescent="0.25">
      <c r="B29" s="194" t="s">
        <v>158</v>
      </c>
      <c r="C29" s="171">
        <f>C30</f>
        <v>46244887249</v>
      </c>
      <c r="D29" s="171">
        <f>D30</f>
        <v>44597787249</v>
      </c>
      <c r="E29" s="171">
        <f>E30</f>
        <v>17531363854.830002</v>
      </c>
      <c r="F29" s="171">
        <f>F30</f>
        <v>17531363854.830002</v>
      </c>
      <c r="G29" s="171"/>
      <c r="H29" s="171">
        <f t="shared" si="1"/>
        <v>17531363854.830002</v>
      </c>
      <c r="I29" s="195">
        <f t="shared" si="0"/>
        <v>2.3540054496023763E-3</v>
      </c>
    </row>
    <row r="30" spans="2:14" ht="21" thickBot="1" x14ac:dyDescent="0.3">
      <c r="B30" s="198" t="s">
        <v>159</v>
      </c>
      <c r="C30" s="165">
        <v>46244887249</v>
      </c>
      <c r="D30" s="165">
        <v>44597787249</v>
      </c>
      <c r="E30" s="165">
        <v>17531363854.830002</v>
      </c>
      <c r="F30" s="165">
        <f>+$E$30</f>
        <v>17531363854.830002</v>
      </c>
      <c r="G30" s="165"/>
      <c r="H30" s="165">
        <f t="shared" si="1"/>
        <v>17531363854.830002</v>
      </c>
      <c r="I30" s="116">
        <f t="shared" si="0"/>
        <v>2.3540054496023763E-3</v>
      </c>
    </row>
    <row r="31" spans="2:14" ht="20.25" x14ac:dyDescent="0.25">
      <c r="B31" s="151" t="s">
        <v>160</v>
      </c>
      <c r="C31" s="182">
        <f>C32+C35+C46</f>
        <v>9052313345</v>
      </c>
      <c r="D31" s="182">
        <f>D32+D35+D46</f>
        <v>8860616690.7000008</v>
      </c>
      <c r="E31" s="182">
        <f>E32+E35+E46</f>
        <v>4046795461.6199999</v>
      </c>
      <c r="F31" s="182">
        <f>F32+F35+F46</f>
        <v>4040721733.23</v>
      </c>
      <c r="G31" s="182">
        <f>G35</f>
        <v>6073728.3900000006</v>
      </c>
      <c r="H31" s="182">
        <f t="shared" si="1"/>
        <v>4034648004.8400002</v>
      </c>
      <c r="I31" s="183">
        <f t="shared" si="0"/>
        <v>5.4337920591700695E-4</v>
      </c>
      <c r="J31" s="184"/>
    </row>
    <row r="32" spans="2:14" ht="20.25" x14ac:dyDescent="0.25">
      <c r="B32" s="162" t="s">
        <v>161</v>
      </c>
      <c r="C32" s="123">
        <f>C33+C34</f>
        <v>414964674</v>
      </c>
      <c r="D32" s="123">
        <f>D33+D34</f>
        <v>449930872.10000002</v>
      </c>
      <c r="E32" s="123">
        <f>E33+E34</f>
        <v>183064472.38999999</v>
      </c>
      <c r="F32" s="123">
        <f>$E32</f>
        <v>183064472.38999999</v>
      </c>
      <c r="G32" s="123"/>
      <c r="H32" s="123">
        <f t="shared" si="1"/>
        <v>183064472.38999999</v>
      </c>
      <c r="I32" s="187">
        <f t="shared" si="0"/>
        <v>2.4580789561099578E-5</v>
      </c>
    </row>
    <row r="33" spans="2:9" ht="20.25" x14ac:dyDescent="0.25">
      <c r="B33" s="156" t="s">
        <v>162</v>
      </c>
      <c r="C33" s="157">
        <v>240045174</v>
      </c>
      <c r="D33" s="157">
        <v>348045174</v>
      </c>
      <c r="E33" s="157">
        <v>150018562.38</v>
      </c>
      <c r="F33" s="157">
        <f>$E33</f>
        <v>150018562.38</v>
      </c>
      <c r="G33" s="157"/>
      <c r="H33" s="157">
        <f t="shared" si="1"/>
        <v>150018562.38</v>
      </c>
      <c r="I33" s="193">
        <f t="shared" si="0"/>
        <v>2.0143584738088729E-5</v>
      </c>
    </row>
    <row r="34" spans="2:9" ht="40.5" x14ac:dyDescent="0.25">
      <c r="B34" s="198" t="s">
        <v>163</v>
      </c>
      <c r="C34" s="157">
        <v>174919500</v>
      </c>
      <c r="D34" s="157">
        <v>101885698.09999999</v>
      </c>
      <c r="E34" s="157">
        <v>33045910.009999998</v>
      </c>
      <c r="F34" s="157">
        <f>$E34</f>
        <v>33045910.009999998</v>
      </c>
      <c r="G34" s="157"/>
      <c r="H34" s="157">
        <f t="shared" si="1"/>
        <v>33045910.009999998</v>
      </c>
      <c r="I34" s="193">
        <f t="shared" si="0"/>
        <v>4.437204823010847E-6</v>
      </c>
    </row>
    <row r="35" spans="2:9" ht="40.5" x14ac:dyDescent="0.25">
      <c r="B35" s="194" t="s">
        <v>164</v>
      </c>
      <c r="C35" s="171">
        <f t="shared" ref="C35:E35" si="2">SUM(C36:C45)</f>
        <v>7918406216</v>
      </c>
      <c r="D35" s="171">
        <f t="shared" si="2"/>
        <v>7714634642</v>
      </c>
      <c r="E35" s="171">
        <f t="shared" si="2"/>
        <v>3552403663.6900001</v>
      </c>
      <c r="F35" s="171">
        <f>SUM(F36:F45)</f>
        <v>3546329935.3000002</v>
      </c>
      <c r="G35" s="171">
        <f>G43</f>
        <v>6073728.3900000006</v>
      </c>
      <c r="H35" s="171">
        <f t="shared" si="1"/>
        <v>3540256206.9100003</v>
      </c>
      <c r="I35" s="195">
        <f t="shared" si="0"/>
        <v>4.769952670402092E-4</v>
      </c>
    </row>
    <row r="36" spans="2:9" ht="20.25" x14ac:dyDescent="0.25">
      <c r="B36" s="156" t="s">
        <v>165</v>
      </c>
      <c r="C36" s="157">
        <v>973791002</v>
      </c>
      <c r="D36" s="157">
        <v>439917201</v>
      </c>
      <c r="E36" s="157">
        <v>146564500.15000001</v>
      </c>
      <c r="F36" s="157">
        <f t="shared" ref="F36:F42" si="3">$E36</f>
        <v>146564500.15000001</v>
      </c>
      <c r="G36" s="157"/>
      <c r="H36" s="157">
        <f t="shared" si="1"/>
        <v>146564500.15000001</v>
      </c>
      <c r="I36" s="193">
        <f t="shared" si="0"/>
        <v>1.9679794163663707E-5</v>
      </c>
    </row>
    <row r="37" spans="2:9" ht="20.25" x14ac:dyDescent="0.25">
      <c r="B37" s="198" t="s">
        <v>166</v>
      </c>
      <c r="C37" s="157">
        <v>168156337</v>
      </c>
      <c r="D37" s="157">
        <v>173849337</v>
      </c>
      <c r="E37" s="157">
        <v>95611698.229999989</v>
      </c>
      <c r="F37" s="157">
        <f t="shared" si="3"/>
        <v>95611698.229999989</v>
      </c>
      <c r="G37" s="157"/>
      <c r="H37" s="157">
        <f t="shared" si="1"/>
        <v>95611698.229999989</v>
      </c>
      <c r="I37" s="193">
        <f t="shared" si="0"/>
        <v>1.2838160256262636E-5</v>
      </c>
    </row>
    <row r="38" spans="2:9" ht="20.25" x14ac:dyDescent="0.25">
      <c r="B38" s="156" t="s">
        <v>167</v>
      </c>
      <c r="C38" s="157">
        <v>35876056</v>
      </c>
      <c r="D38" s="157">
        <v>28522117</v>
      </c>
      <c r="E38" s="157">
        <v>8985583.7199999988</v>
      </c>
      <c r="F38" s="157">
        <f t="shared" si="3"/>
        <v>8985583.7199999988</v>
      </c>
      <c r="G38" s="157"/>
      <c r="H38" s="157">
        <f t="shared" si="1"/>
        <v>8985583.7199999988</v>
      </c>
      <c r="I38" s="193">
        <f t="shared" si="0"/>
        <v>1.2065298068017024E-6</v>
      </c>
    </row>
    <row r="39" spans="2:9" ht="20.25" x14ac:dyDescent="0.25">
      <c r="B39" s="156" t="s">
        <v>168</v>
      </c>
      <c r="C39" s="157">
        <v>901641995</v>
      </c>
      <c r="D39" s="157">
        <v>865209054</v>
      </c>
      <c r="E39" s="157">
        <v>400523379.48999995</v>
      </c>
      <c r="F39" s="157">
        <f t="shared" si="3"/>
        <v>400523379.48999995</v>
      </c>
      <c r="G39" s="157"/>
      <c r="H39" s="157">
        <f t="shared" si="1"/>
        <v>400523379.48999995</v>
      </c>
      <c r="I39" s="193">
        <f t="shared" si="0"/>
        <v>5.377985568149986E-5</v>
      </c>
    </row>
    <row r="40" spans="2:9" ht="20.25" x14ac:dyDescent="0.25">
      <c r="B40" s="156" t="s">
        <v>169</v>
      </c>
      <c r="C40" s="165">
        <v>631898544</v>
      </c>
      <c r="D40" s="165">
        <v>642443218</v>
      </c>
      <c r="E40" s="165">
        <v>479746039.17000002</v>
      </c>
      <c r="F40" s="157">
        <f t="shared" si="3"/>
        <v>479746039.17000002</v>
      </c>
      <c r="G40" s="158"/>
      <c r="H40" s="165">
        <f t="shared" si="1"/>
        <v>479746039.17000002</v>
      </c>
      <c r="I40" s="199">
        <f t="shared" si="0"/>
        <v>6.4417395017456045E-5</v>
      </c>
    </row>
    <row r="41" spans="2:9" ht="20.25" x14ac:dyDescent="0.25">
      <c r="B41" s="156" t="s">
        <v>170</v>
      </c>
      <c r="C41" s="157">
        <v>113761553</v>
      </c>
      <c r="D41" s="157">
        <v>107411553</v>
      </c>
      <c r="E41" s="157">
        <v>46557555.820000008</v>
      </c>
      <c r="F41" s="157">
        <f t="shared" si="3"/>
        <v>46557555.820000008</v>
      </c>
      <c r="G41" s="165"/>
      <c r="H41" s="157">
        <f t="shared" si="1"/>
        <v>46557555.820000008</v>
      </c>
      <c r="I41" s="193">
        <f t="shared" si="0"/>
        <v>6.2514668583672261E-6</v>
      </c>
    </row>
    <row r="42" spans="2:9" ht="40.5" x14ac:dyDescent="0.25">
      <c r="B42" s="198" t="s">
        <v>171</v>
      </c>
      <c r="C42" s="157">
        <v>9649264</v>
      </c>
      <c r="D42" s="157">
        <v>4545189</v>
      </c>
      <c r="E42" s="165">
        <v>781518.01</v>
      </c>
      <c r="F42" s="157">
        <f t="shared" si="3"/>
        <v>781518.01</v>
      </c>
      <c r="G42" s="157"/>
      <c r="H42" s="157">
        <f t="shared" si="1"/>
        <v>781518.01</v>
      </c>
      <c r="I42" s="200">
        <f t="shared" si="0"/>
        <v>1.0493750912571221E-7</v>
      </c>
    </row>
    <row r="43" spans="2:9" ht="40.5" x14ac:dyDescent="0.25">
      <c r="B43" s="156" t="s">
        <v>172</v>
      </c>
      <c r="C43" s="157">
        <v>84934884</v>
      </c>
      <c r="D43" s="157">
        <v>68508356</v>
      </c>
      <c r="E43" s="157">
        <v>6073728.3900000006</v>
      </c>
      <c r="F43" s="157"/>
      <c r="G43" s="157">
        <f>$E43</f>
        <v>6073728.3900000006</v>
      </c>
      <c r="H43" s="157">
        <f t="shared" si="1"/>
        <v>-6073728.3900000006</v>
      </c>
      <c r="I43" s="201">
        <f t="shared" si="0"/>
        <v>8.1554349381241056E-7</v>
      </c>
    </row>
    <row r="44" spans="2:9" ht="40.5" x14ac:dyDescent="0.25">
      <c r="B44" s="156" t="s">
        <v>173</v>
      </c>
      <c r="C44" s="157">
        <v>12000000</v>
      </c>
      <c r="D44" s="157">
        <v>12000000</v>
      </c>
      <c r="E44" s="157">
        <v>11212254.35</v>
      </c>
      <c r="F44" s="157">
        <f>$E44</f>
        <v>11212254.35</v>
      </c>
      <c r="G44" s="157"/>
      <c r="H44" s="157">
        <f t="shared" si="1"/>
        <v>11212254.35</v>
      </c>
      <c r="I44" s="199">
        <f t="shared" si="0"/>
        <v>1.5055136645832786E-6</v>
      </c>
    </row>
    <row r="45" spans="2:9" ht="40.5" x14ac:dyDescent="0.25">
      <c r="B45" s="156" t="s">
        <v>174</v>
      </c>
      <c r="C45" s="157">
        <v>4986696581</v>
      </c>
      <c r="D45" s="157">
        <v>5372228617</v>
      </c>
      <c r="E45" s="157">
        <v>2356347406.3600001</v>
      </c>
      <c r="F45" s="157">
        <f>$E45</f>
        <v>2356347406.3600001</v>
      </c>
      <c r="G45" s="158"/>
      <c r="H45" s="165">
        <f t="shared" si="1"/>
        <v>2356347406.3600001</v>
      </c>
      <c r="I45" s="202">
        <f t="shared" si="0"/>
        <v>3.1639607058863659E-4</v>
      </c>
    </row>
    <row r="46" spans="2:9" ht="20.25" x14ac:dyDescent="0.25">
      <c r="B46" s="194" t="s">
        <v>175</v>
      </c>
      <c r="C46" s="171">
        <f>SUM(C47:C54)</f>
        <v>718942455</v>
      </c>
      <c r="D46" s="171">
        <f>SUM(D47:D54)</f>
        <v>696051176.60000002</v>
      </c>
      <c r="E46" s="171">
        <f>SUM(E47:E54)</f>
        <v>311327325.54000008</v>
      </c>
      <c r="F46" s="171">
        <f>SUM(F47:F54)</f>
        <v>311327325.54000008</v>
      </c>
      <c r="G46" s="123"/>
      <c r="H46" s="169">
        <f t="shared" si="1"/>
        <v>311327325.54000008</v>
      </c>
      <c r="I46" s="195">
        <f t="shared" si="0"/>
        <v>4.1803149315698219E-5</v>
      </c>
    </row>
    <row r="47" spans="2:9" ht="20.25" x14ac:dyDescent="0.25">
      <c r="B47" s="198" t="s">
        <v>176</v>
      </c>
      <c r="C47" s="158">
        <v>282064978</v>
      </c>
      <c r="D47" s="158">
        <v>249688555.5</v>
      </c>
      <c r="E47" s="165">
        <v>138538403.49000004</v>
      </c>
      <c r="F47" s="157">
        <f t="shared" ref="F47:F54" si="4">$E47</f>
        <v>138538403.49000004</v>
      </c>
      <c r="G47" s="157"/>
      <c r="H47" s="157">
        <f t="shared" si="1"/>
        <v>138538403.49000004</v>
      </c>
      <c r="I47" s="202">
        <f t="shared" si="0"/>
        <v>1.8602098473064595E-5</v>
      </c>
    </row>
    <row r="48" spans="2:9" ht="20.25" x14ac:dyDescent="0.25">
      <c r="B48" s="197" t="s">
        <v>177</v>
      </c>
      <c r="C48" s="158">
        <v>4538111</v>
      </c>
      <c r="D48" s="158">
        <v>4965969.5</v>
      </c>
      <c r="E48" s="157">
        <v>2427402.9500000002</v>
      </c>
      <c r="F48" s="157">
        <f t="shared" si="4"/>
        <v>2427402.9500000002</v>
      </c>
      <c r="G48" s="158"/>
      <c r="H48" s="157">
        <f t="shared" si="1"/>
        <v>2427402.9500000002</v>
      </c>
      <c r="I48" s="193">
        <f t="shared" si="0"/>
        <v>3.2593697900500815E-7</v>
      </c>
    </row>
    <row r="49" spans="2:9" ht="20.25" x14ac:dyDescent="0.25">
      <c r="B49" s="197" t="s">
        <v>178</v>
      </c>
      <c r="C49" s="158">
        <v>149278972</v>
      </c>
      <c r="D49" s="158">
        <v>166951714.63</v>
      </c>
      <c r="E49" s="157">
        <v>70273740.310000017</v>
      </c>
      <c r="F49" s="157">
        <f t="shared" si="4"/>
        <v>70273740.310000017</v>
      </c>
      <c r="G49" s="165"/>
      <c r="H49" s="165">
        <f t="shared" si="1"/>
        <v>70273740.310000017</v>
      </c>
      <c r="I49" s="202">
        <f t="shared" si="0"/>
        <v>9.4359325962028134E-6</v>
      </c>
    </row>
    <row r="50" spans="2:9" ht="20.25" x14ac:dyDescent="0.25">
      <c r="B50" s="197" t="s">
        <v>179</v>
      </c>
      <c r="C50" s="158">
        <v>16000000</v>
      </c>
      <c r="D50" s="158">
        <v>10975506.469999999</v>
      </c>
      <c r="E50" s="157">
        <v>3523199.4799999995</v>
      </c>
      <c r="F50" s="157">
        <f t="shared" si="4"/>
        <v>3523199.4799999995</v>
      </c>
      <c r="G50" s="203"/>
      <c r="H50" s="157">
        <f t="shared" si="1"/>
        <v>3523199.4799999995</v>
      </c>
      <c r="I50" s="193">
        <f t="shared" si="0"/>
        <v>4.7307390597972841E-7</v>
      </c>
    </row>
    <row r="51" spans="2:9" ht="20.25" x14ac:dyDescent="0.25">
      <c r="B51" s="197" t="s">
        <v>180</v>
      </c>
      <c r="C51" s="158">
        <v>62669184</v>
      </c>
      <c r="D51" s="158">
        <v>55737982</v>
      </c>
      <c r="E51" s="157">
        <v>23829744.039999999</v>
      </c>
      <c r="F51" s="157">
        <f t="shared" si="4"/>
        <v>23829744.039999999</v>
      </c>
      <c r="G51" s="158"/>
      <c r="H51" s="157">
        <f t="shared" si="1"/>
        <v>23829744.039999999</v>
      </c>
      <c r="I51" s="193">
        <f t="shared" si="0"/>
        <v>3.1997138270183767E-6</v>
      </c>
    </row>
    <row r="52" spans="2:9" ht="20.25" x14ac:dyDescent="0.25">
      <c r="B52" s="197" t="s">
        <v>181</v>
      </c>
      <c r="C52" s="158">
        <v>1688957</v>
      </c>
      <c r="D52" s="158">
        <v>1688957</v>
      </c>
      <c r="E52" s="157">
        <v>0</v>
      </c>
      <c r="F52" s="157">
        <f t="shared" si="4"/>
        <v>0</v>
      </c>
      <c r="G52" s="158"/>
      <c r="H52" s="157">
        <f t="shared" si="1"/>
        <v>0</v>
      </c>
      <c r="I52" s="193">
        <f t="shared" si="0"/>
        <v>0</v>
      </c>
    </row>
    <row r="53" spans="2:9" ht="20.25" x14ac:dyDescent="0.25">
      <c r="B53" s="197" t="s">
        <v>182</v>
      </c>
      <c r="C53" s="158">
        <v>6552322</v>
      </c>
      <c r="D53" s="158">
        <v>6550451</v>
      </c>
      <c r="E53" s="157">
        <v>3527530.9000000004</v>
      </c>
      <c r="F53" s="157">
        <f t="shared" si="4"/>
        <v>3527530.9000000004</v>
      </c>
      <c r="G53" s="204"/>
      <c r="H53" s="165">
        <f t="shared" si="1"/>
        <v>3527530.9000000004</v>
      </c>
      <c r="I53" s="202">
        <f t="shared" si="0"/>
        <v>4.7365550284628995E-7</v>
      </c>
    </row>
    <row r="54" spans="2:9" ht="41.25" thickBot="1" x14ac:dyDescent="0.3">
      <c r="B54" s="197" t="s">
        <v>183</v>
      </c>
      <c r="C54" s="165">
        <v>196149931</v>
      </c>
      <c r="D54" s="165">
        <v>199492040.5</v>
      </c>
      <c r="E54" s="157">
        <v>69207304.370000005</v>
      </c>
      <c r="F54" s="157">
        <f t="shared" si="4"/>
        <v>69207304.370000005</v>
      </c>
      <c r="G54" s="158"/>
      <c r="H54" s="157">
        <f t="shared" si="1"/>
        <v>69207304.370000005</v>
      </c>
      <c r="I54" s="193">
        <f t="shared" si="0"/>
        <v>9.2927380315814072E-6</v>
      </c>
    </row>
    <row r="55" spans="2:9" ht="21" thickBot="1" x14ac:dyDescent="0.3">
      <c r="B55" s="172" t="s">
        <v>184</v>
      </c>
      <c r="C55" s="173">
        <f>C31+C18+C15</f>
        <v>150495728752</v>
      </c>
      <c r="D55" s="173">
        <f>D31+D18+D15</f>
        <v>148659253751.73999</v>
      </c>
      <c r="E55" s="173">
        <f>E31+E18+E15</f>
        <v>74457659563.910004</v>
      </c>
      <c r="F55" s="173">
        <f>F31+F18+F15</f>
        <v>23118971114.170002</v>
      </c>
      <c r="G55" s="173">
        <f>G31+G18+G15</f>
        <v>51338688449.739998</v>
      </c>
      <c r="H55" s="173">
        <f t="shared" si="1"/>
        <v>-28219717335.569996</v>
      </c>
      <c r="I55" s="133">
        <f>E55/$N$11</f>
        <v>9.9977239551612886E-3</v>
      </c>
    </row>
    <row r="56" spans="2:9" x14ac:dyDescent="0.25">
      <c r="E56" s="205" t="s">
        <v>185</v>
      </c>
      <c r="F56" s="184">
        <f>F55/$E$55</f>
        <v>0.3104982247571999</v>
      </c>
      <c r="G56" s="184">
        <f>G55/$E$55</f>
        <v>0.6895017752428001</v>
      </c>
    </row>
    <row r="57" spans="2:9" x14ac:dyDescent="0.25">
      <c r="B57" s="140" t="s">
        <v>101</v>
      </c>
      <c r="F57" s="190"/>
      <c r="G57" s="190"/>
      <c r="H57" s="190"/>
      <c r="I57" s="184"/>
    </row>
    <row r="58" spans="2:9" x14ac:dyDescent="0.25">
      <c r="B58" s="88" t="s">
        <v>138</v>
      </c>
      <c r="F58" s="190"/>
      <c r="G58" s="190"/>
    </row>
    <row r="59" spans="2:9" x14ac:dyDescent="0.25">
      <c r="B59" s="88" t="s">
        <v>186</v>
      </c>
      <c r="F59" s="190"/>
      <c r="G59" s="190"/>
    </row>
    <row r="60" spans="2:9" x14ac:dyDescent="0.25">
      <c r="B60" s="140" t="s">
        <v>104</v>
      </c>
      <c r="F60" s="190"/>
    </row>
    <row r="61" spans="2:9" x14ac:dyDescent="0.25">
      <c r="F61" s="190"/>
    </row>
    <row r="62" spans="2:9" x14ac:dyDescent="0.25">
      <c r="F62" s="190"/>
    </row>
    <row r="66" spans="5:10" x14ac:dyDescent="0.25">
      <c r="E66" s="184"/>
    </row>
    <row r="69" spans="5:10" x14ac:dyDescent="0.25">
      <c r="I69" s="190"/>
      <c r="J69" s="190"/>
    </row>
    <row r="74" spans="5:10" x14ac:dyDescent="0.25">
      <c r="I74" s="206"/>
    </row>
    <row r="79" spans="5:10" x14ac:dyDescent="0.25">
      <c r="I79" s="190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ignoredErrors>
    <ignoredError sqref="F35:F47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9D3B-2769-4DAE-9B01-F1CEB99294DC}">
  <dimension ref="B2:J554"/>
  <sheetViews>
    <sheetView showGridLines="0" zoomScale="80" zoomScaleNormal="80" workbookViewId="0">
      <selection activeCell="E223" sqref="E223"/>
    </sheetView>
  </sheetViews>
  <sheetFormatPr baseColWidth="10" defaultColWidth="9.140625" defaultRowHeight="15" x14ac:dyDescent="0.25"/>
  <cols>
    <col min="1" max="2" width="9.140625" style="240"/>
    <col min="3" max="3" width="123.7109375" style="240" customWidth="1"/>
    <col min="4" max="5" width="21.7109375" style="240" customWidth="1"/>
    <col min="6" max="6" width="16.85546875" style="240" customWidth="1"/>
    <col min="7" max="7" width="11.140625" style="240" customWidth="1"/>
    <col min="8" max="8" width="53.85546875" style="240" customWidth="1"/>
    <col min="9" max="16384" width="9.140625" style="240"/>
  </cols>
  <sheetData>
    <row r="2" spans="3:8" ht="13.9" customHeight="1" x14ac:dyDescent="0.25">
      <c r="C2" s="383" t="s">
        <v>8</v>
      </c>
      <c r="D2" s="383"/>
      <c r="E2" s="383"/>
      <c r="F2" s="383"/>
      <c r="G2" s="239"/>
      <c r="H2" s="239"/>
    </row>
    <row r="3" spans="3:8" x14ac:dyDescent="0.25">
      <c r="C3" s="383" t="s">
        <v>7</v>
      </c>
      <c r="D3" s="383"/>
      <c r="E3" s="383"/>
      <c r="F3" s="383"/>
      <c r="G3" s="239"/>
      <c r="H3" s="239"/>
    </row>
    <row r="4" spans="3:8" x14ac:dyDescent="0.25">
      <c r="C4" s="384" t="s">
        <v>6</v>
      </c>
      <c r="D4" s="384"/>
      <c r="E4" s="384"/>
      <c r="F4" s="384"/>
      <c r="G4" s="242"/>
      <c r="H4" s="242"/>
    </row>
    <row r="6" spans="3:8" ht="15.75" x14ac:dyDescent="0.25">
      <c r="C6" s="385" t="s">
        <v>269</v>
      </c>
      <c r="D6" s="385"/>
      <c r="E6" s="385"/>
      <c r="F6" s="385"/>
    </row>
    <row r="7" spans="3:8" ht="16.5" thickBot="1" x14ac:dyDescent="0.3">
      <c r="C7" s="386" t="s">
        <v>270</v>
      </c>
      <c r="D7" s="386"/>
      <c r="E7" s="386"/>
      <c r="F7" s="386"/>
    </row>
    <row r="8" spans="3:8" ht="15" customHeight="1" x14ac:dyDescent="0.25">
      <c r="C8" s="376" t="s">
        <v>13</v>
      </c>
      <c r="D8" s="378" t="s">
        <v>17</v>
      </c>
      <c r="E8" s="378" t="s">
        <v>18</v>
      </c>
      <c r="F8" s="378" t="s">
        <v>19</v>
      </c>
    </row>
    <row r="9" spans="3:8" ht="15" customHeight="1" x14ac:dyDescent="0.25">
      <c r="C9" s="377"/>
      <c r="D9" s="379"/>
      <c r="E9" s="379"/>
      <c r="F9" s="381"/>
    </row>
    <row r="10" spans="3:8" ht="15.75" thickBot="1" x14ac:dyDescent="0.3">
      <c r="C10" s="243" t="s">
        <v>271</v>
      </c>
      <c r="D10" s="380"/>
      <c r="E10" s="380"/>
      <c r="F10" s="382"/>
    </row>
    <row r="11" spans="3:8" x14ac:dyDescent="0.25">
      <c r="C11" s="244" t="s">
        <v>272</v>
      </c>
      <c r="D11" s="245">
        <v>1174544279475</v>
      </c>
      <c r="E11" s="245">
        <v>1175541815375.21</v>
      </c>
      <c r="F11" s="245">
        <v>123387501752.54004</v>
      </c>
    </row>
    <row r="12" spans="3:8" x14ac:dyDescent="0.25">
      <c r="C12" s="246" t="s">
        <v>273</v>
      </c>
      <c r="D12" s="247">
        <v>1053691981963</v>
      </c>
      <c r="E12" s="247">
        <v>1053693546123</v>
      </c>
      <c r="F12" s="247">
        <v>90362938160.540024</v>
      </c>
    </row>
    <row r="13" spans="3:8" x14ac:dyDescent="0.25">
      <c r="C13" s="248" t="s">
        <v>274</v>
      </c>
      <c r="D13" s="249">
        <v>359959296868</v>
      </c>
      <c r="E13" s="249">
        <v>359959296868</v>
      </c>
      <c r="F13" s="249">
        <v>31649087425.59</v>
      </c>
    </row>
    <row r="14" spans="3:8" x14ac:dyDescent="0.25">
      <c r="C14" s="250" t="s">
        <v>275</v>
      </c>
      <c r="D14" s="251">
        <v>6327501959</v>
      </c>
      <c r="E14" s="251">
        <v>6327501959</v>
      </c>
      <c r="F14" s="251">
        <v>444011446.89999998</v>
      </c>
    </row>
    <row r="15" spans="3:8" x14ac:dyDescent="0.25">
      <c r="C15" s="250" t="s">
        <v>276</v>
      </c>
      <c r="D15" s="251">
        <v>87089714052</v>
      </c>
      <c r="E15" s="251">
        <v>87089714052</v>
      </c>
      <c r="F15" s="251">
        <v>6398253856.04</v>
      </c>
    </row>
    <row r="16" spans="3:8" x14ac:dyDescent="0.25">
      <c r="C16" s="250" t="s">
        <v>277</v>
      </c>
      <c r="D16" s="251">
        <v>7836624275</v>
      </c>
      <c r="E16" s="251">
        <v>7836624275</v>
      </c>
      <c r="F16" s="251">
        <v>634493237.24000001</v>
      </c>
    </row>
    <row r="17" spans="3:6" x14ac:dyDescent="0.25">
      <c r="C17" s="250" t="s">
        <v>278</v>
      </c>
      <c r="D17" s="251">
        <v>732150627</v>
      </c>
      <c r="E17" s="251">
        <v>732150627</v>
      </c>
      <c r="F17" s="251">
        <v>99461162.430000007</v>
      </c>
    </row>
    <row r="18" spans="3:6" x14ac:dyDescent="0.25">
      <c r="C18" s="250" t="s">
        <v>279</v>
      </c>
      <c r="D18" s="251">
        <v>24388611</v>
      </c>
      <c r="E18" s="251">
        <v>24388611</v>
      </c>
      <c r="F18" s="251">
        <v>1256610.8</v>
      </c>
    </row>
    <row r="19" spans="3:6" x14ac:dyDescent="0.25">
      <c r="C19" s="250" t="s">
        <v>280</v>
      </c>
      <c r="D19" s="251">
        <v>1175853068</v>
      </c>
      <c r="E19" s="251">
        <v>1175853068</v>
      </c>
      <c r="F19" s="251">
        <v>88564683.459999993</v>
      </c>
    </row>
    <row r="20" spans="3:6" x14ac:dyDescent="0.25">
      <c r="C20" s="250" t="s">
        <v>281</v>
      </c>
      <c r="D20" s="251">
        <v>2193684678</v>
      </c>
      <c r="E20" s="251">
        <v>2193684678</v>
      </c>
      <c r="F20" s="251">
        <v>153726973.80000001</v>
      </c>
    </row>
    <row r="21" spans="3:6" x14ac:dyDescent="0.25">
      <c r="C21" s="250" t="s">
        <v>282</v>
      </c>
      <c r="D21" s="251">
        <v>5978965634</v>
      </c>
      <c r="E21" s="251">
        <v>5978965634</v>
      </c>
      <c r="F21" s="251">
        <v>722741109.13</v>
      </c>
    </row>
    <row r="22" spans="3:6" x14ac:dyDescent="0.25">
      <c r="C22" s="250" t="s">
        <v>283</v>
      </c>
      <c r="D22" s="251">
        <v>338442372</v>
      </c>
      <c r="E22" s="251">
        <v>338442372</v>
      </c>
      <c r="F22" s="251">
        <v>20174301.149999999</v>
      </c>
    </row>
    <row r="23" spans="3:6" x14ac:dyDescent="0.25">
      <c r="C23" s="250" t="s">
        <v>284</v>
      </c>
      <c r="D23" s="251">
        <v>179693252634</v>
      </c>
      <c r="E23" s="251">
        <v>179693252634</v>
      </c>
      <c r="F23" s="251">
        <v>16478500563.41</v>
      </c>
    </row>
    <row r="24" spans="3:6" x14ac:dyDescent="0.25">
      <c r="C24" s="250" t="s">
        <v>285</v>
      </c>
      <c r="D24" s="251">
        <v>275369535</v>
      </c>
      <c r="E24" s="251">
        <v>275369535</v>
      </c>
      <c r="F24" s="251">
        <v>20712305.149999999</v>
      </c>
    </row>
    <row r="25" spans="3:6" x14ac:dyDescent="0.25">
      <c r="C25" s="250" t="s">
        <v>286</v>
      </c>
      <c r="D25" s="251">
        <v>91186143</v>
      </c>
      <c r="E25" s="251">
        <v>91186143</v>
      </c>
      <c r="F25" s="251">
        <v>7917508.25</v>
      </c>
    </row>
    <row r="26" spans="3:6" x14ac:dyDescent="0.25">
      <c r="C26" s="250" t="s">
        <v>287</v>
      </c>
      <c r="D26" s="251">
        <v>936218815</v>
      </c>
      <c r="E26" s="251">
        <v>936218815</v>
      </c>
      <c r="F26" s="251">
        <v>78307454.260000005</v>
      </c>
    </row>
    <row r="27" spans="3:6" x14ac:dyDescent="0.25">
      <c r="C27" s="250" t="s">
        <v>288</v>
      </c>
      <c r="D27" s="251">
        <v>1451440091</v>
      </c>
      <c r="E27" s="251">
        <v>1451440091</v>
      </c>
      <c r="F27" s="251">
        <v>114368988.98999999</v>
      </c>
    </row>
    <row r="28" spans="3:6" x14ac:dyDescent="0.25">
      <c r="C28" s="250" t="s">
        <v>289</v>
      </c>
      <c r="D28" s="251">
        <v>93719620</v>
      </c>
      <c r="E28" s="251">
        <v>93719620</v>
      </c>
      <c r="F28" s="251">
        <v>12493573.189999999</v>
      </c>
    </row>
    <row r="29" spans="3:6" x14ac:dyDescent="0.25">
      <c r="C29" s="250" t="s">
        <v>290</v>
      </c>
      <c r="D29" s="251">
        <v>728872120</v>
      </c>
      <c r="E29" s="251">
        <v>728872120</v>
      </c>
      <c r="F29" s="251">
        <v>76942680.900000006</v>
      </c>
    </row>
    <row r="30" spans="3:6" x14ac:dyDescent="0.25">
      <c r="C30" s="250" t="s">
        <v>291</v>
      </c>
      <c r="D30" s="251">
        <v>13088557156</v>
      </c>
      <c r="E30" s="251">
        <v>13088557156</v>
      </c>
      <c r="F30" s="251">
        <v>977410041.41999996</v>
      </c>
    </row>
    <row r="31" spans="3:6" x14ac:dyDescent="0.25">
      <c r="C31" s="250" t="s">
        <v>292</v>
      </c>
      <c r="D31" s="251">
        <v>3467807351</v>
      </c>
      <c r="E31" s="251">
        <v>3467807351</v>
      </c>
      <c r="F31" s="251">
        <v>488817087.77999997</v>
      </c>
    </row>
    <row r="32" spans="3:6" x14ac:dyDescent="0.25">
      <c r="C32" s="250" t="s">
        <v>293</v>
      </c>
      <c r="D32" s="251">
        <v>22355673635</v>
      </c>
      <c r="E32" s="251">
        <v>22355673635</v>
      </c>
      <c r="F32" s="251">
        <v>1733936190.6500001</v>
      </c>
    </row>
    <row r="33" spans="3:6" x14ac:dyDescent="0.25">
      <c r="C33" s="250" t="s">
        <v>294</v>
      </c>
      <c r="D33" s="251">
        <v>325299745</v>
      </c>
      <c r="E33" s="251">
        <v>325299745</v>
      </c>
      <c r="F33" s="251">
        <v>15701069.449999999</v>
      </c>
    </row>
    <row r="34" spans="3:6" x14ac:dyDescent="0.25">
      <c r="C34" s="250" t="s">
        <v>295</v>
      </c>
      <c r="D34" s="251">
        <v>45320837</v>
      </c>
      <c r="E34" s="251">
        <v>45320837</v>
      </c>
      <c r="F34" s="251">
        <v>2418224.7599999998</v>
      </c>
    </row>
    <row r="35" spans="3:6" x14ac:dyDescent="0.25">
      <c r="C35" s="250" t="s">
        <v>296</v>
      </c>
      <c r="D35" s="251">
        <v>1014675063</v>
      </c>
      <c r="E35" s="251">
        <v>1014675063</v>
      </c>
      <c r="F35" s="251">
        <v>90651636.810000002</v>
      </c>
    </row>
    <row r="36" spans="3:6" x14ac:dyDescent="0.25">
      <c r="C36" s="250" t="s">
        <v>297</v>
      </c>
      <c r="D36" s="251">
        <v>18880504466</v>
      </c>
      <c r="E36" s="251">
        <v>18880504466</v>
      </c>
      <c r="F36" s="251">
        <v>2297705727.1100001</v>
      </c>
    </row>
    <row r="37" spans="3:6" x14ac:dyDescent="0.25">
      <c r="C37" s="250" t="s">
        <v>298</v>
      </c>
      <c r="D37" s="251">
        <v>3398999697</v>
      </c>
      <c r="E37" s="251">
        <v>3398999697</v>
      </c>
      <c r="F37" s="251">
        <v>451600729.67000002</v>
      </c>
    </row>
    <row r="38" spans="3:6" x14ac:dyDescent="0.25">
      <c r="C38" s="250" t="s">
        <v>299</v>
      </c>
      <c r="D38" s="251">
        <v>684935719</v>
      </c>
      <c r="E38" s="251">
        <v>684935719</v>
      </c>
      <c r="F38" s="251">
        <v>53043319.68</v>
      </c>
    </row>
    <row r="39" spans="3:6" x14ac:dyDescent="0.25">
      <c r="C39" s="250" t="s">
        <v>300</v>
      </c>
      <c r="D39" s="251">
        <v>1563697153</v>
      </c>
      <c r="E39" s="251">
        <v>1563697153</v>
      </c>
      <c r="F39" s="251">
        <v>174081829.88999999</v>
      </c>
    </row>
    <row r="40" spans="3:6" x14ac:dyDescent="0.25">
      <c r="C40" s="250" t="s">
        <v>301</v>
      </c>
      <c r="D40" s="251">
        <v>729216</v>
      </c>
      <c r="E40" s="251">
        <v>729216</v>
      </c>
      <c r="F40" s="251">
        <v>349686.57</v>
      </c>
    </row>
    <row r="41" spans="3:6" x14ac:dyDescent="0.25">
      <c r="C41" s="250" t="s">
        <v>302</v>
      </c>
      <c r="D41" s="251">
        <v>3655584</v>
      </c>
      <c r="E41" s="251">
        <v>3655584</v>
      </c>
      <c r="F41" s="251">
        <v>91392.23</v>
      </c>
    </row>
    <row r="42" spans="3:6" x14ac:dyDescent="0.25">
      <c r="C42" s="250" t="s">
        <v>303</v>
      </c>
      <c r="D42" s="251">
        <v>162057012</v>
      </c>
      <c r="E42" s="251">
        <v>162057012</v>
      </c>
      <c r="F42" s="251">
        <v>11354034.470000001</v>
      </c>
    </row>
    <row r="43" spans="3:6" x14ac:dyDescent="0.25">
      <c r="C43" s="248" t="s">
        <v>304</v>
      </c>
      <c r="D43" s="249">
        <v>53128217194</v>
      </c>
      <c r="E43" s="249">
        <v>53128217194</v>
      </c>
      <c r="F43" s="249">
        <v>3690659915.9099994</v>
      </c>
    </row>
    <row r="44" spans="3:6" x14ac:dyDescent="0.25">
      <c r="C44" s="250" t="s">
        <v>305</v>
      </c>
      <c r="D44" s="251">
        <v>5444409863</v>
      </c>
      <c r="E44" s="251">
        <v>5444409863</v>
      </c>
      <c r="F44" s="251">
        <v>156909609.28</v>
      </c>
    </row>
    <row r="45" spans="3:6" x14ac:dyDescent="0.25">
      <c r="C45" s="250" t="s">
        <v>306</v>
      </c>
      <c r="D45" s="251">
        <v>10349305911</v>
      </c>
      <c r="E45" s="251">
        <v>10349305911</v>
      </c>
      <c r="F45" s="251">
        <v>330454210.31999999</v>
      </c>
    </row>
    <row r="46" spans="3:6" x14ac:dyDescent="0.25">
      <c r="C46" s="250" t="s">
        <v>307</v>
      </c>
      <c r="D46" s="251">
        <v>13726469337</v>
      </c>
      <c r="E46" s="251">
        <v>13726469337</v>
      </c>
      <c r="F46" s="251">
        <v>1269337862.4200001</v>
      </c>
    </row>
    <row r="47" spans="3:6" x14ac:dyDescent="0.25">
      <c r="C47" s="250" t="s">
        <v>308</v>
      </c>
      <c r="D47" s="251">
        <v>1324803924</v>
      </c>
      <c r="E47" s="251">
        <v>1324803924</v>
      </c>
      <c r="F47" s="251">
        <v>85498345.890000001</v>
      </c>
    </row>
    <row r="48" spans="3:6" x14ac:dyDescent="0.25">
      <c r="C48" s="250" t="s">
        <v>309</v>
      </c>
      <c r="D48" s="251">
        <v>2317402599</v>
      </c>
      <c r="E48" s="251">
        <v>2317402599</v>
      </c>
      <c r="F48" s="251">
        <v>209060621</v>
      </c>
    </row>
    <row r="49" spans="3:6" x14ac:dyDescent="0.25">
      <c r="C49" s="250" t="s">
        <v>310</v>
      </c>
      <c r="D49" s="251">
        <v>1195545464</v>
      </c>
      <c r="E49" s="251">
        <v>1195545464</v>
      </c>
      <c r="F49" s="251">
        <v>81113109.030000001</v>
      </c>
    </row>
    <row r="50" spans="3:6" x14ac:dyDescent="0.25">
      <c r="C50" s="250" t="s">
        <v>311</v>
      </c>
      <c r="D50" s="251">
        <v>88573508</v>
      </c>
      <c r="E50" s="251">
        <v>88573508</v>
      </c>
      <c r="F50" s="251">
        <v>6919228</v>
      </c>
    </row>
    <row r="51" spans="3:6" x14ac:dyDescent="0.25">
      <c r="C51" s="250" t="s">
        <v>312</v>
      </c>
      <c r="D51" s="251">
        <v>16228819419</v>
      </c>
      <c r="E51" s="251">
        <v>16228819419</v>
      </c>
      <c r="F51" s="251">
        <v>1348438940.8</v>
      </c>
    </row>
    <row r="52" spans="3:6" x14ac:dyDescent="0.25">
      <c r="C52" s="250" t="s">
        <v>313</v>
      </c>
      <c r="D52" s="251">
        <v>397361165</v>
      </c>
      <c r="E52" s="251">
        <v>397361165</v>
      </c>
      <c r="F52" s="251">
        <v>19792979.02</v>
      </c>
    </row>
    <row r="53" spans="3:6" x14ac:dyDescent="0.25">
      <c r="C53" s="250" t="s">
        <v>314</v>
      </c>
      <c r="D53" s="251">
        <v>521877504</v>
      </c>
      <c r="E53" s="251">
        <v>521877504</v>
      </c>
      <c r="F53" s="251">
        <v>20923839.07</v>
      </c>
    </row>
    <row r="54" spans="3:6" x14ac:dyDescent="0.25">
      <c r="C54" s="250" t="s">
        <v>315</v>
      </c>
      <c r="D54" s="251">
        <v>349207797</v>
      </c>
      <c r="E54" s="251">
        <v>349207797</v>
      </c>
      <c r="F54" s="251">
        <v>66453761.700000003</v>
      </c>
    </row>
    <row r="55" spans="3:6" x14ac:dyDescent="0.25">
      <c r="C55" s="250" t="s">
        <v>316</v>
      </c>
      <c r="D55" s="251">
        <v>17079480</v>
      </c>
      <c r="E55" s="251">
        <v>17079480</v>
      </c>
      <c r="F55" s="251">
        <v>922905.24</v>
      </c>
    </row>
    <row r="56" spans="3:6" x14ac:dyDescent="0.25">
      <c r="C56" s="250" t="s">
        <v>317</v>
      </c>
      <c r="D56" s="251">
        <v>201052376</v>
      </c>
      <c r="E56" s="251">
        <v>201052376</v>
      </c>
      <c r="F56" s="251">
        <v>23354607.199999999</v>
      </c>
    </row>
    <row r="57" spans="3:6" x14ac:dyDescent="0.25">
      <c r="C57" s="250" t="s">
        <v>318</v>
      </c>
      <c r="D57" s="251">
        <v>2812426</v>
      </c>
      <c r="E57" s="251">
        <v>2812426</v>
      </c>
      <c r="F57" s="251">
        <v>0</v>
      </c>
    </row>
    <row r="58" spans="3:6" x14ac:dyDescent="0.25">
      <c r="C58" s="250" t="s">
        <v>319</v>
      </c>
      <c r="D58" s="251">
        <v>2476059</v>
      </c>
      <c r="E58" s="251">
        <v>2476059</v>
      </c>
      <c r="F58" s="251">
        <v>0</v>
      </c>
    </row>
    <row r="59" spans="3:6" x14ac:dyDescent="0.25">
      <c r="C59" s="250" t="s">
        <v>320</v>
      </c>
      <c r="D59" s="251">
        <v>31259283</v>
      </c>
      <c r="E59" s="251">
        <v>31259283</v>
      </c>
      <c r="F59" s="251">
        <v>1060143.78</v>
      </c>
    </row>
    <row r="60" spans="3:6" x14ac:dyDescent="0.25">
      <c r="C60" s="250" t="s">
        <v>321</v>
      </c>
      <c r="D60" s="251">
        <v>929761079</v>
      </c>
      <c r="E60" s="251">
        <v>929761079</v>
      </c>
      <c r="F60" s="251">
        <v>70419753.159999996</v>
      </c>
    </row>
    <row r="61" spans="3:6" x14ac:dyDescent="0.25">
      <c r="C61" s="248" t="s">
        <v>322</v>
      </c>
      <c r="D61" s="249">
        <v>575574060045</v>
      </c>
      <c r="E61" s="249">
        <v>575575624205</v>
      </c>
      <c r="F61" s="249">
        <v>48492028605.410011</v>
      </c>
    </row>
    <row r="62" spans="3:6" x14ac:dyDescent="0.25">
      <c r="C62" s="250" t="s">
        <v>323</v>
      </c>
      <c r="D62" s="251">
        <v>379186651040</v>
      </c>
      <c r="E62" s="251">
        <v>379188215200</v>
      </c>
      <c r="F62" s="251">
        <v>31665679264.690002</v>
      </c>
    </row>
    <row r="63" spans="3:6" x14ac:dyDescent="0.25">
      <c r="C63" s="250" t="s">
        <v>324</v>
      </c>
      <c r="D63" s="251">
        <v>0</v>
      </c>
      <c r="E63" s="251">
        <v>0</v>
      </c>
      <c r="F63" s="251">
        <v>0</v>
      </c>
    </row>
    <row r="64" spans="3:6" x14ac:dyDescent="0.25">
      <c r="C64" s="250" t="s">
        <v>325</v>
      </c>
      <c r="D64" s="251">
        <v>49912053509</v>
      </c>
      <c r="E64" s="251">
        <v>49912053509</v>
      </c>
      <c r="F64" s="251">
        <v>4697168924.3999996</v>
      </c>
    </row>
    <row r="65" spans="3:9" x14ac:dyDescent="0.25">
      <c r="C65" s="250" t="s">
        <v>326</v>
      </c>
      <c r="D65" s="251">
        <v>35784919190</v>
      </c>
      <c r="E65" s="251">
        <v>35784919190</v>
      </c>
      <c r="F65" s="251">
        <v>2840565504.6900001</v>
      </c>
    </row>
    <row r="66" spans="3:9" x14ac:dyDescent="0.25">
      <c r="C66" s="250" t="s">
        <v>327</v>
      </c>
      <c r="D66" s="251">
        <v>2244129317</v>
      </c>
      <c r="E66" s="251">
        <v>2244129317</v>
      </c>
      <c r="F66" s="251">
        <v>173450338.47999999</v>
      </c>
    </row>
    <row r="67" spans="3:9" x14ac:dyDescent="0.25">
      <c r="C67" s="250" t="s">
        <v>328</v>
      </c>
      <c r="D67" s="251">
        <v>3255567226</v>
      </c>
      <c r="E67" s="251">
        <v>3255567226</v>
      </c>
      <c r="F67" s="251">
        <v>294571599.24000001</v>
      </c>
    </row>
    <row r="68" spans="3:9" x14ac:dyDescent="0.25">
      <c r="C68" s="250" t="s">
        <v>329</v>
      </c>
      <c r="D68" s="251">
        <v>9176992038</v>
      </c>
      <c r="E68" s="251">
        <v>9176992038</v>
      </c>
      <c r="F68" s="251">
        <v>484028280.88</v>
      </c>
    </row>
    <row r="69" spans="3:9" x14ac:dyDescent="0.25">
      <c r="C69" s="250" t="s">
        <v>330</v>
      </c>
      <c r="D69" s="251">
        <v>30560232</v>
      </c>
      <c r="E69" s="251">
        <v>30560232</v>
      </c>
      <c r="F69" s="251">
        <v>2310129.7400000002</v>
      </c>
    </row>
    <row r="70" spans="3:9" x14ac:dyDescent="0.25">
      <c r="C70" s="250" t="s">
        <v>331</v>
      </c>
      <c r="D70" s="251">
        <v>4992849</v>
      </c>
      <c r="E70" s="251">
        <v>4992849</v>
      </c>
      <c r="F70" s="251">
        <v>184993.92000000001</v>
      </c>
    </row>
    <row r="71" spans="3:9" x14ac:dyDescent="0.25">
      <c r="C71" s="250" t="s">
        <v>332</v>
      </c>
      <c r="D71" s="251">
        <v>30161348</v>
      </c>
      <c r="E71" s="251">
        <v>30161348</v>
      </c>
      <c r="F71" s="251">
        <v>4225222.3499999996</v>
      </c>
    </row>
    <row r="72" spans="3:9" x14ac:dyDescent="0.25">
      <c r="C72" s="250" t="s">
        <v>333</v>
      </c>
      <c r="D72" s="251">
        <v>887683068</v>
      </c>
      <c r="E72" s="251">
        <v>887683068</v>
      </c>
      <c r="F72" s="251">
        <v>155535868.25</v>
      </c>
      <c r="H72" s="252"/>
      <c r="I72" s="253"/>
    </row>
    <row r="73" spans="3:9" x14ac:dyDescent="0.25">
      <c r="C73" s="250" t="s">
        <v>334</v>
      </c>
      <c r="D73" s="251">
        <v>42485420</v>
      </c>
      <c r="E73" s="251">
        <v>42485420</v>
      </c>
      <c r="F73" s="251">
        <v>3475450.23</v>
      </c>
      <c r="H73" s="252"/>
      <c r="I73" s="253"/>
    </row>
    <row r="74" spans="3:9" x14ac:dyDescent="0.25">
      <c r="C74" s="250" t="s">
        <v>335</v>
      </c>
      <c r="D74" s="251">
        <v>53863137</v>
      </c>
      <c r="E74" s="251">
        <v>53863137</v>
      </c>
      <c r="F74" s="251">
        <v>3764815.52</v>
      </c>
      <c r="H74" s="252"/>
      <c r="I74" s="253"/>
    </row>
    <row r="75" spans="3:9" x14ac:dyDescent="0.25">
      <c r="C75" s="250" t="s">
        <v>336</v>
      </c>
      <c r="D75" s="251">
        <v>306671989</v>
      </c>
      <c r="E75" s="251">
        <v>306671989</v>
      </c>
      <c r="F75" s="251">
        <v>33709669.57</v>
      </c>
      <c r="H75" s="252"/>
      <c r="I75" s="253"/>
    </row>
    <row r="76" spans="3:9" x14ac:dyDescent="0.25">
      <c r="C76" s="250" t="s">
        <v>337</v>
      </c>
      <c r="D76" s="251">
        <v>656402</v>
      </c>
      <c r="E76" s="251">
        <v>656402</v>
      </c>
      <c r="F76" s="251">
        <v>57995.76</v>
      </c>
      <c r="H76" s="252"/>
      <c r="I76" s="253"/>
    </row>
    <row r="77" spans="3:9" x14ac:dyDescent="0.25">
      <c r="C77" s="250" t="s">
        <v>338</v>
      </c>
      <c r="D77" s="251">
        <v>20778073590</v>
      </c>
      <c r="E77" s="251">
        <v>20778073590</v>
      </c>
      <c r="F77" s="251">
        <v>1901240577.96</v>
      </c>
      <c r="H77" s="252"/>
      <c r="I77" s="253"/>
    </row>
    <row r="78" spans="3:9" x14ac:dyDescent="0.25">
      <c r="C78" s="250" t="s">
        <v>339</v>
      </c>
      <c r="D78" s="251">
        <v>15260125</v>
      </c>
      <c r="E78" s="251">
        <v>15260125</v>
      </c>
      <c r="F78" s="251">
        <v>808212.21</v>
      </c>
      <c r="H78" s="252"/>
      <c r="I78" s="253"/>
    </row>
    <row r="79" spans="3:9" x14ac:dyDescent="0.25">
      <c r="C79" s="250" t="s">
        <v>340</v>
      </c>
      <c r="D79" s="251">
        <v>15902556305</v>
      </c>
      <c r="E79" s="251">
        <v>15902556305</v>
      </c>
      <c r="F79" s="251">
        <v>1035863609.26</v>
      </c>
      <c r="H79" s="252"/>
      <c r="I79" s="253"/>
    </row>
    <row r="80" spans="3:9" x14ac:dyDescent="0.25">
      <c r="C80" s="250" t="s">
        <v>341</v>
      </c>
      <c r="D80" s="251">
        <v>44400000</v>
      </c>
      <c r="E80" s="251">
        <v>44400000</v>
      </c>
      <c r="F80" s="251">
        <v>3420000</v>
      </c>
      <c r="H80" s="252"/>
      <c r="I80" s="253"/>
    </row>
    <row r="81" spans="3:9" x14ac:dyDescent="0.25">
      <c r="C81" s="250" t="s">
        <v>342</v>
      </c>
      <c r="D81" s="251">
        <v>533351791</v>
      </c>
      <c r="E81" s="251">
        <v>533351791</v>
      </c>
      <c r="F81" s="251">
        <v>46302332.609999999</v>
      </c>
      <c r="H81" s="252"/>
      <c r="I81" s="253"/>
    </row>
    <row r="82" spans="3:9" x14ac:dyDescent="0.25">
      <c r="C82" s="250" t="s">
        <v>343</v>
      </c>
      <c r="D82" s="251">
        <v>715069525</v>
      </c>
      <c r="E82" s="251">
        <v>715069525</v>
      </c>
      <c r="F82" s="251">
        <v>57667709.700000003</v>
      </c>
      <c r="H82" s="252"/>
      <c r="I82" s="253"/>
    </row>
    <row r="83" spans="3:9" x14ac:dyDescent="0.25">
      <c r="C83" s="250" t="s">
        <v>344</v>
      </c>
      <c r="D83" s="251">
        <v>2335594425</v>
      </c>
      <c r="E83" s="251">
        <v>2335594425</v>
      </c>
      <c r="F83" s="251">
        <v>161956805</v>
      </c>
      <c r="H83" s="252"/>
      <c r="I83" s="253"/>
    </row>
    <row r="84" spans="3:9" x14ac:dyDescent="0.25">
      <c r="C84" s="250" t="s">
        <v>345</v>
      </c>
      <c r="D84" s="251">
        <v>3375460742</v>
      </c>
      <c r="E84" s="251">
        <v>3375460742</v>
      </c>
      <c r="F84" s="251">
        <v>361999590.29000002</v>
      </c>
      <c r="H84" s="252"/>
      <c r="I84" s="253"/>
    </row>
    <row r="85" spans="3:9" x14ac:dyDescent="0.25">
      <c r="C85" s="250" t="s">
        <v>346</v>
      </c>
      <c r="D85" s="251">
        <v>11845910656</v>
      </c>
      <c r="E85" s="251">
        <v>11845910656</v>
      </c>
      <c r="F85" s="251">
        <v>1224460640.3699999</v>
      </c>
      <c r="H85" s="252"/>
      <c r="I85" s="253"/>
    </row>
    <row r="86" spans="3:9" x14ac:dyDescent="0.25">
      <c r="C86" s="250" t="s">
        <v>347</v>
      </c>
      <c r="D86" s="251">
        <v>9741330785</v>
      </c>
      <c r="E86" s="251">
        <v>9741330785</v>
      </c>
      <c r="F86" s="251">
        <v>790632328.00999999</v>
      </c>
      <c r="H86" s="252"/>
      <c r="I86" s="253"/>
    </row>
    <row r="87" spans="3:9" x14ac:dyDescent="0.25">
      <c r="C87" s="250" t="s">
        <v>348</v>
      </c>
      <c r="D87" s="251">
        <v>978754929</v>
      </c>
      <c r="E87" s="251">
        <v>978754929</v>
      </c>
      <c r="F87" s="251">
        <v>0</v>
      </c>
      <c r="H87" s="252"/>
      <c r="I87" s="253"/>
    </row>
    <row r="88" spans="3:9" x14ac:dyDescent="0.25">
      <c r="C88" s="250" t="s">
        <v>349</v>
      </c>
      <c r="D88" s="251">
        <v>637785534</v>
      </c>
      <c r="E88" s="251">
        <v>637785534</v>
      </c>
      <c r="F88" s="251">
        <v>37086739.469999999</v>
      </c>
      <c r="H88" s="252"/>
      <c r="I88" s="253"/>
    </row>
    <row r="89" spans="3:9" x14ac:dyDescent="0.25">
      <c r="C89" s="250" t="s">
        <v>350</v>
      </c>
      <c r="D89" s="251">
        <v>19545618891</v>
      </c>
      <c r="E89" s="251">
        <v>19545618891</v>
      </c>
      <c r="F89" s="251">
        <v>2069802357.0599999</v>
      </c>
      <c r="H89" s="252"/>
      <c r="I89" s="253"/>
    </row>
    <row r="90" spans="3:9" x14ac:dyDescent="0.25">
      <c r="C90" s="250" t="s">
        <v>351</v>
      </c>
      <c r="D90" s="251">
        <v>4043594224</v>
      </c>
      <c r="E90" s="251">
        <v>4043594224</v>
      </c>
      <c r="F90" s="251">
        <v>49478975</v>
      </c>
      <c r="H90" s="252"/>
      <c r="I90" s="253"/>
    </row>
    <row r="91" spans="3:9" x14ac:dyDescent="0.25">
      <c r="C91" s="250" t="s">
        <v>352</v>
      </c>
      <c r="D91" s="251">
        <v>1308586317</v>
      </c>
      <c r="E91" s="251">
        <v>1308586317</v>
      </c>
      <c r="F91" s="251">
        <v>102110518.72</v>
      </c>
      <c r="H91" s="252"/>
      <c r="I91" s="253"/>
    </row>
    <row r="92" spans="3:9" x14ac:dyDescent="0.25">
      <c r="C92" s="250" t="s">
        <v>353</v>
      </c>
      <c r="D92" s="251">
        <v>395273180</v>
      </c>
      <c r="E92" s="251">
        <v>395273180</v>
      </c>
      <c r="F92" s="251">
        <v>35010580.159999996</v>
      </c>
      <c r="H92" s="252"/>
      <c r="I92" s="253"/>
    </row>
    <row r="93" spans="3:9" x14ac:dyDescent="0.25">
      <c r="C93" s="250" t="s">
        <v>354</v>
      </c>
      <c r="D93" s="251">
        <v>142109031</v>
      </c>
      <c r="E93" s="251">
        <v>142109031</v>
      </c>
      <c r="F93" s="251">
        <v>29722231.41</v>
      </c>
      <c r="H93" s="252"/>
      <c r="I93" s="253"/>
    </row>
    <row r="94" spans="3:9" x14ac:dyDescent="0.25">
      <c r="C94" s="250" t="s">
        <v>355</v>
      </c>
      <c r="D94" s="251">
        <v>0</v>
      </c>
      <c r="E94" s="251">
        <v>0</v>
      </c>
      <c r="F94" s="251">
        <v>0</v>
      </c>
      <c r="H94" s="252"/>
      <c r="I94" s="253"/>
    </row>
    <row r="95" spans="3:9" x14ac:dyDescent="0.25">
      <c r="C95" s="250" t="s">
        <v>356</v>
      </c>
      <c r="D95" s="251">
        <v>0</v>
      </c>
      <c r="E95" s="251">
        <v>0</v>
      </c>
      <c r="F95" s="251">
        <v>0</v>
      </c>
      <c r="H95" s="252"/>
      <c r="I95" s="253"/>
    </row>
    <row r="96" spans="3:9" x14ac:dyDescent="0.25">
      <c r="C96" s="250" t="s">
        <v>357</v>
      </c>
      <c r="D96" s="251">
        <v>329685736</v>
      </c>
      <c r="E96" s="251">
        <v>329685736</v>
      </c>
      <c r="F96" s="251">
        <v>32475676</v>
      </c>
      <c r="H96" s="252"/>
      <c r="I96" s="253"/>
    </row>
    <row r="97" spans="3:9" x14ac:dyDescent="0.25">
      <c r="C97" s="250" t="s">
        <v>358</v>
      </c>
      <c r="D97" s="251">
        <v>1020617253</v>
      </c>
      <c r="E97" s="251">
        <v>1020617253</v>
      </c>
      <c r="F97" s="251">
        <v>97452747.109999999</v>
      </c>
      <c r="H97" s="252"/>
      <c r="I97" s="253"/>
    </row>
    <row r="98" spans="3:9" x14ac:dyDescent="0.25">
      <c r="C98" s="250" t="s">
        <v>359</v>
      </c>
      <c r="D98" s="251">
        <v>28616293</v>
      </c>
      <c r="E98" s="251">
        <v>28616293</v>
      </c>
      <c r="F98" s="251">
        <v>40843.08</v>
      </c>
      <c r="H98" s="252"/>
      <c r="I98" s="253"/>
    </row>
    <row r="99" spans="3:9" x14ac:dyDescent="0.25">
      <c r="C99" s="250" t="s">
        <v>360</v>
      </c>
      <c r="D99" s="251">
        <v>539490022</v>
      </c>
      <c r="E99" s="251">
        <v>539490022</v>
      </c>
      <c r="F99" s="251">
        <v>62911062.190000005</v>
      </c>
      <c r="H99" s="252"/>
      <c r="I99" s="253"/>
    </row>
    <row r="100" spans="3:9" x14ac:dyDescent="0.25">
      <c r="C100" s="250" t="s">
        <v>361</v>
      </c>
      <c r="D100" s="251">
        <v>1109972</v>
      </c>
      <c r="E100" s="251">
        <v>1109972</v>
      </c>
      <c r="F100" s="251">
        <v>0</v>
      </c>
      <c r="H100" s="252"/>
      <c r="I100" s="253"/>
    </row>
    <row r="101" spans="3:9" x14ac:dyDescent="0.25">
      <c r="C101" s="250" t="s">
        <v>362</v>
      </c>
      <c r="D101" s="251">
        <v>9969531</v>
      </c>
      <c r="E101" s="251">
        <v>9969531</v>
      </c>
      <c r="F101" s="251">
        <v>0</v>
      </c>
      <c r="H101" s="254"/>
      <c r="I101" s="255"/>
    </row>
    <row r="102" spans="3:9" x14ac:dyDescent="0.25">
      <c r="C102" s="250" t="s">
        <v>363</v>
      </c>
      <c r="D102" s="251">
        <v>1230021</v>
      </c>
      <c r="E102" s="251">
        <v>1230021</v>
      </c>
      <c r="F102" s="251">
        <v>95227.38</v>
      </c>
      <c r="H102" s="252"/>
      <c r="I102" s="253"/>
    </row>
    <row r="103" spans="3:9" x14ac:dyDescent="0.25">
      <c r="C103" s="250" t="s">
        <v>364</v>
      </c>
      <c r="D103" s="251">
        <v>7308084</v>
      </c>
      <c r="E103" s="251">
        <v>7308084</v>
      </c>
      <c r="F103" s="251">
        <v>865703.42</v>
      </c>
      <c r="H103" s="252"/>
      <c r="I103" s="253"/>
    </row>
    <row r="104" spans="3:9" x14ac:dyDescent="0.25">
      <c r="C104" s="250" t="s">
        <v>365</v>
      </c>
      <c r="D104" s="251">
        <v>2201889</v>
      </c>
      <c r="E104" s="251">
        <v>2201889</v>
      </c>
      <c r="F104" s="251">
        <v>40742.639999999999</v>
      </c>
      <c r="H104" s="252"/>
      <c r="I104" s="253"/>
    </row>
    <row r="105" spans="3:9" x14ac:dyDescent="0.25">
      <c r="C105" s="250" t="s">
        <v>366</v>
      </c>
      <c r="D105" s="251">
        <v>6648810</v>
      </c>
      <c r="E105" s="251">
        <v>6648810</v>
      </c>
      <c r="F105" s="251">
        <v>194090.59</v>
      </c>
      <c r="H105" s="252"/>
      <c r="I105" s="253"/>
    </row>
    <row r="106" spans="3:9" x14ac:dyDescent="0.25">
      <c r="C106" s="250" t="s">
        <v>367</v>
      </c>
      <c r="D106" s="251">
        <v>371065619</v>
      </c>
      <c r="E106" s="251">
        <v>371065619</v>
      </c>
      <c r="F106" s="251">
        <v>31661248.050000001</v>
      </c>
      <c r="H106" s="252"/>
      <c r="I106" s="253"/>
    </row>
    <row r="107" spans="3:9" x14ac:dyDescent="0.25">
      <c r="C107" s="248" t="s">
        <v>368</v>
      </c>
      <c r="D107" s="249">
        <v>63524631313</v>
      </c>
      <c r="E107" s="249">
        <v>63524631313</v>
      </c>
      <c r="F107" s="249">
        <v>6381737116.6899996</v>
      </c>
      <c r="H107" s="254"/>
      <c r="I107" s="255"/>
    </row>
    <row r="108" spans="3:9" x14ac:dyDescent="0.25">
      <c r="C108" s="250" t="s">
        <v>369</v>
      </c>
      <c r="D108" s="251">
        <v>52488556434</v>
      </c>
      <c r="E108" s="251">
        <v>52488556434</v>
      </c>
      <c r="F108" s="251">
        <v>5431689637.04</v>
      </c>
      <c r="H108" s="252"/>
      <c r="I108" s="253"/>
    </row>
    <row r="109" spans="3:9" x14ac:dyDescent="0.25">
      <c r="C109" s="250" t="s">
        <v>370</v>
      </c>
      <c r="D109" s="251">
        <v>10503383758</v>
      </c>
      <c r="E109" s="251">
        <v>10503383758</v>
      </c>
      <c r="F109" s="251">
        <v>931589476.88</v>
      </c>
      <c r="H109" s="254"/>
      <c r="I109" s="255"/>
    </row>
    <row r="110" spans="3:9" x14ac:dyDescent="0.25">
      <c r="C110" s="250" t="s">
        <v>371</v>
      </c>
      <c r="D110" s="251">
        <v>302480634</v>
      </c>
      <c r="E110" s="251">
        <v>302480634</v>
      </c>
      <c r="F110" s="251">
        <v>556706.28</v>
      </c>
      <c r="H110" s="252"/>
      <c r="I110" s="253"/>
    </row>
    <row r="111" spans="3:9" x14ac:dyDescent="0.25">
      <c r="C111" s="250" t="s">
        <v>372</v>
      </c>
      <c r="D111" s="251">
        <v>205893044</v>
      </c>
      <c r="E111" s="251">
        <v>205893044</v>
      </c>
      <c r="F111" s="251">
        <v>17101251.25</v>
      </c>
      <c r="H111" s="256"/>
      <c r="I111" s="253"/>
    </row>
    <row r="112" spans="3:9" x14ac:dyDescent="0.25">
      <c r="C112" s="250" t="s">
        <v>373</v>
      </c>
      <c r="D112" s="251">
        <v>414202</v>
      </c>
      <c r="E112" s="251">
        <v>414202</v>
      </c>
      <c r="F112" s="251">
        <v>0</v>
      </c>
      <c r="H112" s="254"/>
      <c r="I112" s="255"/>
    </row>
    <row r="113" spans="3:9" x14ac:dyDescent="0.25">
      <c r="C113" s="250" t="s">
        <v>374</v>
      </c>
      <c r="D113" s="251">
        <v>23903241</v>
      </c>
      <c r="E113" s="251">
        <v>23903241</v>
      </c>
      <c r="F113" s="251">
        <v>800045.24</v>
      </c>
      <c r="H113" s="252"/>
      <c r="I113" s="253"/>
    </row>
    <row r="114" spans="3:9" x14ac:dyDescent="0.25">
      <c r="C114" s="248" t="s">
        <v>375</v>
      </c>
      <c r="D114" s="249">
        <v>1502477834</v>
      </c>
      <c r="E114" s="249">
        <v>1502477834</v>
      </c>
      <c r="F114" s="249">
        <v>149129644.61000001</v>
      </c>
      <c r="H114" s="252"/>
      <c r="I114" s="253"/>
    </row>
    <row r="115" spans="3:9" x14ac:dyDescent="0.25">
      <c r="C115" s="250" t="s">
        <v>376</v>
      </c>
      <c r="D115" s="251">
        <v>1502477834</v>
      </c>
      <c r="E115" s="251">
        <v>1502477834</v>
      </c>
      <c r="F115" s="251">
        <v>149129644.61000001</v>
      </c>
      <c r="H115" s="252"/>
      <c r="I115" s="253"/>
    </row>
    <row r="116" spans="3:9" x14ac:dyDescent="0.25">
      <c r="C116" s="248" t="s">
        <v>377</v>
      </c>
      <c r="D116" s="249">
        <v>3298709</v>
      </c>
      <c r="E116" s="249">
        <v>3298709</v>
      </c>
      <c r="F116" s="249">
        <v>295452.33</v>
      </c>
      <c r="H116" s="254"/>
      <c r="I116" s="255"/>
    </row>
    <row r="117" spans="3:9" x14ac:dyDescent="0.25">
      <c r="C117" s="250" t="s">
        <v>378</v>
      </c>
      <c r="D117" s="251">
        <v>3298709</v>
      </c>
      <c r="E117" s="251">
        <v>3298709</v>
      </c>
      <c r="F117" s="251">
        <v>295452.33</v>
      </c>
      <c r="H117" s="252"/>
      <c r="I117" s="253"/>
    </row>
    <row r="118" spans="3:9" x14ac:dyDescent="0.25">
      <c r="C118" s="250" t="s">
        <v>379</v>
      </c>
      <c r="D118" s="251">
        <v>4675978643</v>
      </c>
      <c r="E118" s="251">
        <v>4675978643</v>
      </c>
      <c r="F118" s="251">
        <v>616828039.12</v>
      </c>
      <c r="H118" s="256"/>
      <c r="I118" s="253"/>
    </row>
    <row r="119" spans="3:9" x14ac:dyDescent="0.25">
      <c r="C119" s="250" t="s">
        <v>380</v>
      </c>
      <c r="D119" s="251">
        <v>2304102739</v>
      </c>
      <c r="E119" s="251">
        <v>2304102739</v>
      </c>
      <c r="F119" s="251">
        <v>196799419.48000002</v>
      </c>
      <c r="H119" s="254"/>
      <c r="I119" s="255"/>
    </row>
    <row r="120" spans="3:9" x14ac:dyDescent="0.25">
      <c r="C120" s="250" t="s">
        <v>381</v>
      </c>
      <c r="D120" s="251">
        <v>260322110</v>
      </c>
      <c r="E120" s="251">
        <v>260322110</v>
      </c>
      <c r="F120" s="251">
        <v>21794875.739999998</v>
      </c>
      <c r="H120" s="252"/>
      <c r="I120" s="253"/>
    </row>
    <row r="121" spans="3:9" x14ac:dyDescent="0.25">
      <c r="C121" s="250" t="s">
        <v>382</v>
      </c>
      <c r="D121" s="251">
        <v>32629968</v>
      </c>
      <c r="E121" s="251">
        <v>32629968</v>
      </c>
      <c r="F121" s="251">
        <v>12246.72</v>
      </c>
      <c r="H121" s="252"/>
      <c r="I121" s="253"/>
    </row>
    <row r="122" spans="3:9" x14ac:dyDescent="0.25">
      <c r="C122" s="250" t="s">
        <v>383</v>
      </c>
      <c r="D122" s="251">
        <v>2011150661</v>
      </c>
      <c r="E122" s="251">
        <v>2011150661</v>
      </c>
      <c r="F122" s="251">
        <v>174992297.02000001</v>
      </c>
      <c r="H122" s="252"/>
      <c r="I122" s="253"/>
    </row>
    <row r="123" spans="3:9" x14ac:dyDescent="0.25">
      <c r="C123" s="250" t="s">
        <v>384</v>
      </c>
      <c r="D123" s="251">
        <v>2371875904</v>
      </c>
      <c r="E123" s="251">
        <v>2371875904</v>
      </c>
      <c r="F123" s="251">
        <v>420028619.63999999</v>
      </c>
      <c r="H123" s="252"/>
      <c r="I123" s="253"/>
    </row>
    <row r="124" spans="3:9" x14ac:dyDescent="0.25">
      <c r="C124" s="250" t="s">
        <v>385</v>
      </c>
      <c r="D124" s="251">
        <v>2371875904</v>
      </c>
      <c r="E124" s="251">
        <v>2371875904</v>
      </c>
      <c r="F124" s="251">
        <v>420028619.63999999</v>
      </c>
      <c r="H124" s="252"/>
      <c r="I124" s="253"/>
    </row>
    <row r="125" spans="3:9" x14ac:dyDescent="0.25">
      <c r="C125" s="246" t="s">
        <v>386</v>
      </c>
      <c r="D125" s="247">
        <v>86008940507</v>
      </c>
      <c r="E125" s="247">
        <v>86622325346.149994</v>
      </c>
      <c r="F125" s="247">
        <v>3307166347.230001</v>
      </c>
      <c r="H125" s="252"/>
      <c r="I125" s="253"/>
    </row>
    <row r="126" spans="3:9" x14ac:dyDescent="0.25">
      <c r="C126" s="248" t="s">
        <v>387</v>
      </c>
      <c r="D126" s="249">
        <v>79121996184</v>
      </c>
      <c r="E126" s="249">
        <v>79735381023.149994</v>
      </c>
      <c r="F126" s="249">
        <v>2548212740.1300006</v>
      </c>
      <c r="H126" s="252"/>
      <c r="I126" s="253"/>
    </row>
    <row r="127" spans="3:9" x14ac:dyDescent="0.25">
      <c r="C127" s="250" t="s">
        <v>388</v>
      </c>
      <c r="D127" s="251">
        <v>3149469</v>
      </c>
      <c r="E127" s="251">
        <v>3149469</v>
      </c>
      <c r="F127" s="251">
        <v>133500</v>
      </c>
      <c r="H127" s="252"/>
      <c r="I127" s="253"/>
    </row>
    <row r="128" spans="3:9" x14ac:dyDescent="0.25">
      <c r="C128" s="250" t="s">
        <v>389</v>
      </c>
      <c r="D128" s="251">
        <v>1341430467</v>
      </c>
      <c r="E128" s="251">
        <v>1341430467</v>
      </c>
      <c r="F128" s="251">
        <v>85988266.920000002</v>
      </c>
      <c r="H128" s="254"/>
      <c r="I128" s="255"/>
    </row>
    <row r="129" spans="3:9" x14ac:dyDescent="0.25">
      <c r="C129" s="250" t="s">
        <v>390</v>
      </c>
      <c r="D129" s="251">
        <v>4220</v>
      </c>
      <c r="E129" s="251">
        <v>4220</v>
      </c>
      <c r="F129" s="251">
        <v>200</v>
      </c>
      <c r="H129" s="252"/>
      <c r="I129" s="253"/>
    </row>
    <row r="130" spans="3:9" x14ac:dyDescent="0.25">
      <c r="C130" s="250" t="s">
        <v>391</v>
      </c>
      <c r="D130" s="251">
        <v>0</v>
      </c>
      <c r="E130" s="251">
        <v>0</v>
      </c>
      <c r="F130" s="251">
        <v>111789630.63</v>
      </c>
      <c r="H130" s="252"/>
      <c r="I130" s="253"/>
    </row>
    <row r="131" spans="3:9" x14ac:dyDescent="0.25">
      <c r="C131" s="250" t="s">
        <v>392</v>
      </c>
      <c r="D131" s="251">
        <v>547018653</v>
      </c>
      <c r="E131" s="251">
        <v>547018653</v>
      </c>
      <c r="F131" s="251">
        <v>0</v>
      </c>
      <c r="H131" s="252"/>
      <c r="I131" s="253"/>
    </row>
    <row r="132" spans="3:9" x14ac:dyDescent="0.25">
      <c r="C132" s="250" t="s">
        <v>393</v>
      </c>
      <c r="D132" s="251">
        <v>2110956</v>
      </c>
      <c r="E132" s="251">
        <v>2110956</v>
      </c>
      <c r="F132" s="251">
        <v>131090</v>
      </c>
      <c r="H132" s="252"/>
      <c r="I132" s="253"/>
    </row>
    <row r="133" spans="3:9" x14ac:dyDescent="0.25">
      <c r="C133" s="250" t="s">
        <v>394</v>
      </c>
      <c r="D133" s="251">
        <v>323289089</v>
      </c>
      <c r="E133" s="251">
        <v>324415235.59999996</v>
      </c>
      <c r="F133" s="251">
        <v>6648256.8799999999</v>
      </c>
      <c r="H133" s="252"/>
      <c r="I133" s="253"/>
    </row>
    <row r="134" spans="3:9" x14ac:dyDescent="0.25">
      <c r="C134" s="250" t="s">
        <v>395</v>
      </c>
      <c r="D134" s="251">
        <v>26781916427</v>
      </c>
      <c r="E134" s="251">
        <v>27129185077.549999</v>
      </c>
      <c r="F134" s="251">
        <v>0</v>
      </c>
      <c r="H134" s="252"/>
      <c r="I134" s="253"/>
    </row>
    <row r="135" spans="3:9" x14ac:dyDescent="0.25">
      <c r="C135" s="250" t="s">
        <v>396</v>
      </c>
      <c r="D135" s="251">
        <v>0</v>
      </c>
      <c r="E135" s="251">
        <v>0</v>
      </c>
      <c r="F135" s="251">
        <v>149472265.16</v>
      </c>
      <c r="H135" s="252"/>
      <c r="I135" s="253"/>
    </row>
    <row r="136" spans="3:9" x14ac:dyDescent="0.25">
      <c r="C136" s="250" t="s">
        <v>397</v>
      </c>
      <c r="D136" s="251">
        <v>3429326903</v>
      </c>
      <c r="E136" s="251">
        <v>3429326903</v>
      </c>
      <c r="F136" s="251">
        <v>0</v>
      </c>
      <c r="H136" s="252"/>
      <c r="I136" s="253"/>
    </row>
    <row r="137" spans="3:9" x14ac:dyDescent="0.25">
      <c r="C137" s="250" t="s">
        <v>398</v>
      </c>
      <c r="D137" s="251">
        <v>0</v>
      </c>
      <c r="E137" s="251">
        <v>264990042</v>
      </c>
      <c r="F137" s="251">
        <v>2194049530.5400004</v>
      </c>
      <c r="H137" s="256"/>
      <c r="I137" s="253"/>
    </row>
    <row r="138" spans="3:9" x14ac:dyDescent="0.25">
      <c r="C138" s="250" t="s">
        <v>399</v>
      </c>
      <c r="D138" s="251">
        <v>46693750000</v>
      </c>
      <c r="E138" s="251">
        <v>46693750000</v>
      </c>
      <c r="F138" s="251">
        <v>0</v>
      </c>
      <c r="H138" s="254"/>
      <c r="I138" s="255"/>
    </row>
    <row r="139" spans="3:9" x14ac:dyDescent="0.25">
      <c r="C139" s="248" t="s">
        <v>400</v>
      </c>
      <c r="D139" s="249">
        <v>6886944323</v>
      </c>
      <c r="E139" s="249">
        <v>6886944323</v>
      </c>
      <c r="F139" s="249">
        <v>758953607.09999979</v>
      </c>
      <c r="H139" s="252"/>
      <c r="I139" s="253"/>
    </row>
    <row r="140" spans="3:9" x14ac:dyDescent="0.25">
      <c r="C140" s="250" t="s">
        <v>401</v>
      </c>
      <c r="D140" s="251">
        <v>36354493</v>
      </c>
      <c r="E140" s="251">
        <v>36354493</v>
      </c>
      <c r="F140" s="251">
        <v>2687900.73</v>
      </c>
      <c r="H140" s="254"/>
      <c r="I140" s="255"/>
    </row>
    <row r="141" spans="3:9" x14ac:dyDescent="0.25">
      <c r="C141" s="250" t="s">
        <v>402</v>
      </c>
      <c r="D141" s="251">
        <v>1399756514</v>
      </c>
      <c r="E141" s="251">
        <v>1399756514</v>
      </c>
      <c r="F141" s="251">
        <v>191729337.34</v>
      </c>
      <c r="H141" s="252"/>
      <c r="I141" s="253"/>
    </row>
    <row r="142" spans="3:9" x14ac:dyDescent="0.25">
      <c r="C142" s="250" t="s">
        <v>403</v>
      </c>
      <c r="D142" s="251">
        <v>5393665286</v>
      </c>
      <c r="E142" s="251">
        <v>5393665286</v>
      </c>
      <c r="F142" s="251">
        <v>423868269.76999998</v>
      </c>
      <c r="H142" s="252"/>
      <c r="I142" s="253"/>
    </row>
    <row r="143" spans="3:9" x14ac:dyDescent="0.25">
      <c r="C143" s="250" t="s">
        <v>404</v>
      </c>
      <c r="D143" s="251">
        <v>0</v>
      </c>
      <c r="E143" s="251">
        <v>0</v>
      </c>
      <c r="F143" s="251">
        <v>0</v>
      </c>
      <c r="H143" s="256"/>
      <c r="I143" s="253"/>
    </row>
    <row r="144" spans="3:9" x14ac:dyDescent="0.25">
      <c r="C144" s="250" t="s">
        <v>405</v>
      </c>
      <c r="D144" s="251">
        <v>0</v>
      </c>
      <c r="E144" s="251">
        <v>0</v>
      </c>
      <c r="F144" s="251">
        <v>5950</v>
      </c>
      <c r="H144" s="254"/>
      <c r="I144" s="255"/>
    </row>
    <row r="145" spans="3:9" x14ac:dyDescent="0.25">
      <c r="C145" s="250" t="s">
        <v>406</v>
      </c>
      <c r="D145" s="251">
        <v>56597706</v>
      </c>
      <c r="E145" s="251">
        <v>56597706</v>
      </c>
      <c r="F145" s="251">
        <v>4103800</v>
      </c>
      <c r="H145" s="252"/>
      <c r="I145" s="253"/>
    </row>
    <row r="146" spans="3:9" x14ac:dyDescent="0.25">
      <c r="C146" s="250" t="s">
        <v>407</v>
      </c>
      <c r="D146" s="251">
        <v>159429</v>
      </c>
      <c r="E146" s="251">
        <v>159429</v>
      </c>
      <c r="F146" s="251">
        <v>0</v>
      </c>
      <c r="H146" s="252"/>
      <c r="I146" s="253"/>
    </row>
    <row r="147" spans="3:9" x14ac:dyDescent="0.25">
      <c r="C147" s="250" t="s">
        <v>408</v>
      </c>
      <c r="D147" s="251">
        <v>410895</v>
      </c>
      <c r="E147" s="251">
        <v>410895</v>
      </c>
      <c r="F147" s="251">
        <v>23510.28</v>
      </c>
      <c r="H147" s="252"/>
      <c r="I147" s="253"/>
    </row>
    <row r="148" spans="3:9" x14ac:dyDescent="0.25">
      <c r="C148" s="250" t="s">
        <v>409</v>
      </c>
      <c r="D148" s="251">
        <v>0</v>
      </c>
      <c r="E148" s="251">
        <v>0</v>
      </c>
      <c r="F148" s="251">
        <v>29406463.920000002</v>
      </c>
      <c r="H148" s="254"/>
      <c r="I148" s="255"/>
    </row>
    <row r="149" spans="3:9" x14ac:dyDescent="0.25">
      <c r="C149" s="250" t="s">
        <v>410</v>
      </c>
      <c r="D149" s="251">
        <v>0</v>
      </c>
      <c r="E149" s="251">
        <v>0</v>
      </c>
      <c r="F149" s="251">
        <v>103425474.29000001</v>
      </c>
      <c r="H149" s="252"/>
      <c r="I149" s="253"/>
    </row>
    <row r="150" spans="3:9" x14ac:dyDescent="0.25">
      <c r="C150" s="250" t="s">
        <v>411</v>
      </c>
      <c r="D150" s="251">
        <v>0</v>
      </c>
      <c r="E150" s="251">
        <v>0</v>
      </c>
      <c r="F150" s="251">
        <v>3702900.77</v>
      </c>
      <c r="H150" s="256"/>
      <c r="I150" s="253"/>
    </row>
    <row r="151" spans="3:9" x14ac:dyDescent="0.25">
      <c r="C151" s="246" t="s">
        <v>412</v>
      </c>
      <c r="D151" s="247">
        <v>13752752665</v>
      </c>
      <c r="E151" s="247">
        <v>13752752665</v>
      </c>
      <c r="F151" s="247">
        <v>234098303.12</v>
      </c>
      <c r="H151" s="254"/>
      <c r="I151" s="255"/>
    </row>
    <row r="152" spans="3:9" x14ac:dyDescent="0.25">
      <c r="C152" s="248" t="s">
        <v>42</v>
      </c>
      <c r="D152" s="249">
        <v>0</v>
      </c>
      <c r="E152" s="249">
        <v>0</v>
      </c>
      <c r="F152" s="249">
        <v>0</v>
      </c>
      <c r="H152" s="252"/>
      <c r="I152" s="253"/>
    </row>
    <row r="153" spans="3:9" x14ac:dyDescent="0.25">
      <c r="C153" s="250" t="s">
        <v>413</v>
      </c>
      <c r="D153" s="251">
        <v>0</v>
      </c>
      <c r="E153" s="251">
        <v>0</v>
      </c>
      <c r="F153" s="251">
        <v>0</v>
      </c>
      <c r="H153" s="252"/>
      <c r="I153" s="253"/>
    </row>
    <row r="154" spans="3:9" x14ac:dyDescent="0.25">
      <c r="C154" s="248" t="s">
        <v>414</v>
      </c>
      <c r="D154" s="249">
        <v>13752752665</v>
      </c>
      <c r="E154" s="249">
        <v>13752752665</v>
      </c>
      <c r="F154" s="249">
        <v>234098303.12</v>
      </c>
      <c r="H154" s="252"/>
      <c r="I154" s="253"/>
    </row>
    <row r="155" spans="3:9" x14ac:dyDescent="0.25">
      <c r="C155" s="250" t="s">
        <v>415</v>
      </c>
      <c r="D155" s="251">
        <v>1500000000</v>
      </c>
      <c r="E155" s="251">
        <v>1500000000</v>
      </c>
      <c r="F155" s="251">
        <v>0</v>
      </c>
      <c r="H155" s="256"/>
      <c r="I155" s="253"/>
    </row>
    <row r="156" spans="3:9" x14ac:dyDescent="0.25">
      <c r="C156" s="250" t="s">
        <v>416</v>
      </c>
      <c r="D156" s="251">
        <v>9000000000</v>
      </c>
      <c r="E156" s="251">
        <v>9000000000</v>
      </c>
      <c r="F156" s="251">
        <v>0</v>
      </c>
      <c r="H156" s="254"/>
      <c r="I156" s="255"/>
    </row>
    <row r="157" spans="3:9" x14ac:dyDescent="0.25">
      <c r="C157" s="250" t="s">
        <v>417</v>
      </c>
      <c r="D157" s="251">
        <v>3252368108</v>
      </c>
      <c r="E157" s="251">
        <v>3252368108</v>
      </c>
      <c r="F157" s="251">
        <v>234090531.31999999</v>
      </c>
      <c r="H157" s="252"/>
      <c r="I157" s="253"/>
    </row>
    <row r="158" spans="3:9" x14ac:dyDescent="0.25">
      <c r="C158" s="250" t="s">
        <v>418</v>
      </c>
      <c r="D158" s="251">
        <v>354808</v>
      </c>
      <c r="E158" s="251">
        <v>354808</v>
      </c>
      <c r="F158" s="251">
        <v>7112.65</v>
      </c>
      <c r="H158" s="252"/>
      <c r="I158" s="253"/>
    </row>
    <row r="159" spans="3:9" x14ac:dyDescent="0.25">
      <c r="C159" s="250" t="s">
        <v>419</v>
      </c>
      <c r="D159" s="251">
        <v>1259</v>
      </c>
      <c r="E159" s="251">
        <v>1259</v>
      </c>
      <c r="F159" s="251">
        <v>0</v>
      </c>
      <c r="H159" s="252"/>
      <c r="I159" s="253"/>
    </row>
    <row r="160" spans="3:9" x14ac:dyDescent="0.25">
      <c r="C160" s="250" t="s">
        <v>420</v>
      </c>
      <c r="D160" s="251">
        <v>28490</v>
      </c>
      <c r="E160" s="251">
        <v>28490</v>
      </c>
      <c r="F160" s="251">
        <v>0</v>
      </c>
      <c r="H160" s="252"/>
      <c r="I160" s="253"/>
    </row>
    <row r="161" spans="3:9" x14ac:dyDescent="0.25">
      <c r="C161" s="250" t="s">
        <v>421</v>
      </c>
      <c r="D161" s="251">
        <v>0</v>
      </c>
      <c r="E161" s="251">
        <v>0</v>
      </c>
      <c r="F161" s="251">
        <v>0</v>
      </c>
      <c r="H161" s="252"/>
      <c r="I161" s="253"/>
    </row>
    <row r="162" spans="3:9" x14ac:dyDescent="0.25">
      <c r="C162" s="250" t="s">
        <v>422</v>
      </c>
      <c r="D162" s="251">
        <v>0</v>
      </c>
      <c r="E162" s="251">
        <v>0</v>
      </c>
      <c r="F162" s="251">
        <v>0</v>
      </c>
      <c r="H162" s="252"/>
      <c r="I162" s="253"/>
    </row>
    <row r="163" spans="3:9" x14ac:dyDescent="0.25">
      <c r="C163" s="250" t="s">
        <v>423</v>
      </c>
      <c r="D163" s="251">
        <v>0</v>
      </c>
      <c r="E163" s="251">
        <v>0</v>
      </c>
      <c r="F163" s="251">
        <v>659.15</v>
      </c>
      <c r="H163" s="257"/>
      <c r="I163" s="255"/>
    </row>
    <row r="164" spans="3:9" x14ac:dyDescent="0.25">
      <c r="C164" s="246" t="s">
        <v>424</v>
      </c>
      <c r="D164" s="247">
        <v>5738982089</v>
      </c>
      <c r="E164" s="247">
        <v>6121568990.0600004</v>
      </c>
      <c r="F164" s="247">
        <v>27939928089.080002</v>
      </c>
    </row>
    <row r="165" spans="3:9" x14ac:dyDescent="0.25">
      <c r="C165" s="248" t="s">
        <v>425</v>
      </c>
      <c r="D165" s="249">
        <v>0</v>
      </c>
      <c r="E165" s="249">
        <v>14331145.76</v>
      </c>
      <c r="F165" s="249">
        <v>0</v>
      </c>
    </row>
    <row r="166" spans="3:9" x14ac:dyDescent="0.25">
      <c r="C166" s="250" t="s">
        <v>426</v>
      </c>
      <c r="D166" s="251">
        <v>0</v>
      </c>
      <c r="E166" s="251">
        <v>0</v>
      </c>
      <c r="F166" s="251">
        <v>0</v>
      </c>
    </row>
    <row r="167" spans="3:9" x14ac:dyDescent="0.25">
      <c r="C167" s="250" t="s">
        <v>427</v>
      </c>
      <c r="D167" s="251">
        <v>0</v>
      </c>
      <c r="E167" s="251">
        <v>14331145.76</v>
      </c>
      <c r="F167" s="251">
        <v>0</v>
      </c>
    </row>
    <row r="168" spans="3:9" x14ac:dyDescent="0.25">
      <c r="C168" s="248" t="s">
        <v>428</v>
      </c>
      <c r="D168" s="249">
        <v>4945043431</v>
      </c>
      <c r="E168" s="249">
        <v>4945043431</v>
      </c>
      <c r="F168" s="249">
        <v>27939928089.080002</v>
      </c>
    </row>
    <row r="169" spans="3:9" x14ac:dyDescent="0.25">
      <c r="C169" s="250" t="s">
        <v>429</v>
      </c>
      <c r="D169" s="251">
        <v>4945043431</v>
      </c>
      <c r="E169" s="251">
        <v>4945043431</v>
      </c>
      <c r="F169" s="251">
        <v>27939928089.080002</v>
      </c>
    </row>
    <row r="170" spans="3:9" x14ac:dyDescent="0.25">
      <c r="C170" s="250" t="s">
        <v>430</v>
      </c>
      <c r="D170" s="251">
        <v>0</v>
      </c>
      <c r="E170" s="251">
        <v>0</v>
      </c>
      <c r="F170" s="251">
        <v>0</v>
      </c>
    </row>
    <row r="171" spans="3:9" x14ac:dyDescent="0.25">
      <c r="C171" s="248" t="s">
        <v>431</v>
      </c>
      <c r="D171" s="249">
        <v>793938658</v>
      </c>
      <c r="E171" s="249">
        <v>1162194413.3</v>
      </c>
      <c r="F171" s="249">
        <v>0</v>
      </c>
    </row>
    <row r="172" spans="3:9" x14ac:dyDescent="0.25">
      <c r="C172" s="250" t="s">
        <v>432</v>
      </c>
      <c r="D172" s="251">
        <v>0</v>
      </c>
      <c r="E172" s="251">
        <v>34014273.539999999</v>
      </c>
      <c r="F172" s="251">
        <v>0</v>
      </c>
    </row>
    <row r="173" spans="3:9" x14ac:dyDescent="0.25">
      <c r="C173" s="250" t="s">
        <v>433</v>
      </c>
      <c r="D173" s="251">
        <v>793938658</v>
      </c>
      <c r="E173" s="251">
        <v>1119871864.51</v>
      </c>
      <c r="F173" s="251">
        <v>0</v>
      </c>
    </row>
    <row r="174" spans="3:9" x14ac:dyDescent="0.25">
      <c r="C174" s="250" t="s">
        <v>434</v>
      </c>
      <c r="D174" s="251">
        <v>0</v>
      </c>
      <c r="E174" s="251">
        <v>8308275.25</v>
      </c>
      <c r="F174" s="251">
        <v>0</v>
      </c>
    </row>
    <row r="175" spans="3:9" x14ac:dyDescent="0.25">
      <c r="C175" s="246" t="s">
        <v>435</v>
      </c>
      <c r="D175" s="247">
        <v>292206480</v>
      </c>
      <c r="E175" s="247">
        <v>292206480</v>
      </c>
      <c r="F175" s="247">
        <v>104980085.05999999</v>
      </c>
    </row>
    <row r="176" spans="3:9" x14ac:dyDescent="0.25">
      <c r="C176" s="248" t="s">
        <v>436</v>
      </c>
      <c r="D176" s="249">
        <v>292206480</v>
      </c>
      <c r="E176" s="249">
        <v>292206480</v>
      </c>
      <c r="F176" s="249">
        <v>104980085.05999999</v>
      </c>
    </row>
    <row r="177" spans="3:10" x14ac:dyDescent="0.25">
      <c r="C177" s="250" t="s">
        <v>437</v>
      </c>
      <c r="D177" s="251">
        <v>292056427</v>
      </c>
      <c r="E177" s="251">
        <v>292056427</v>
      </c>
      <c r="F177" s="251">
        <v>26934914.190000001</v>
      </c>
    </row>
    <row r="178" spans="3:10" x14ac:dyDescent="0.25">
      <c r="C178" s="250" t="s">
        <v>438</v>
      </c>
      <c r="D178" s="251">
        <v>0</v>
      </c>
      <c r="E178" s="251">
        <v>0</v>
      </c>
      <c r="F178" s="251">
        <v>78021822.409999996</v>
      </c>
      <c r="H178" s="250"/>
      <c r="I178" s="258"/>
      <c r="J178" s="258"/>
    </row>
    <row r="179" spans="3:10" x14ac:dyDescent="0.25">
      <c r="C179" s="250" t="s">
        <v>439</v>
      </c>
      <c r="D179" s="251">
        <v>150053</v>
      </c>
      <c r="E179" s="251">
        <v>150053</v>
      </c>
      <c r="F179" s="251">
        <v>23348.46</v>
      </c>
    </row>
    <row r="180" spans="3:10" x14ac:dyDescent="0.25">
      <c r="C180" s="246" t="s">
        <v>440</v>
      </c>
      <c r="D180" s="247">
        <v>10383437128</v>
      </c>
      <c r="E180" s="247">
        <v>10383437128</v>
      </c>
      <c r="F180" s="247">
        <v>821562728.3900001</v>
      </c>
    </row>
    <row r="181" spans="3:10" x14ac:dyDescent="0.25">
      <c r="C181" s="248" t="s">
        <v>441</v>
      </c>
      <c r="D181" s="249">
        <v>10383437128</v>
      </c>
      <c r="E181" s="249">
        <v>10383437128</v>
      </c>
      <c r="F181" s="249">
        <v>821562728.3900001</v>
      </c>
    </row>
    <row r="182" spans="3:10" x14ac:dyDescent="0.25">
      <c r="C182" s="250" t="s">
        <v>442</v>
      </c>
      <c r="D182" s="251">
        <v>0</v>
      </c>
      <c r="E182" s="251">
        <v>0</v>
      </c>
      <c r="F182" s="251">
        <v>57970</v>
      </c>
    </row>
    <row r="183" spans="3:10" x14ac:dyDescent="0.25">
      <c r="C183" s="250" t="s">
        <v>443</v>
      </c>
      <c r="D183" s="251">
        <v>250249197</v>
      </c>
      <c r="E183" s="251">
        <v>250249197</v>
      </c>
      <c r="F183" s="251">
        <v>9061640.5</v>
      </c>
    </row>
    <row r="184" spans="3:10" x14ac:dyDescent="0.25">
      <c r="C184" s="250" t="s">
        <v>444</v>
      </c>
      <c r="D184" s="251">
        <v>10133187931</v>
      </c>
      <c r="E184" s="251">
        <v>10133187931</v>
      </c>
      <c r="F184" s="251">
        <v>759976404.08000004</v>
      </c>
    </row>
    <row r="185" spans="3:10" x14ac:dyDescent="0.25">
      <c r="C185" s="250" t="s">
        <v>445</v>
      </c>
      <c r="D185" s="251">
        <v>0</v>
      </c>
      <c r="E185" s="251">
        <v>0</v>
      </c>
      <c r="F185" s="251">
        <v>24411489.719999999</v>
      </c>
    </row>
    <row r="186" spans="3:10" x14ac:dyDescent="0.25">
      <c r="C186" s="250" t="s">
        <v>446</v>
      </c>
      <c r="D186" s="251">
        <v>0</v>
      </c>
      <c r="E186" s="251">
        <v>0</v>
      </c>
      <c r="F186" s="251">
        <v>1704158.33</v>
      </c>
    </row>
    <row r="187" spans="3:10" x14ac:dyDescent="0.25">
      <c r="C187" s="250" t="s">
        <v>447</v>
      </c>
      <c r="D187" s="251">
        <v>0</v>
      </c>
      <c r="E187" s="251">
        <v>0</v>
      </c>
      <c r="F187" s="251">
        <v>26351065.760000002</v>
      </c>
    </row>
    <row r="188" spans="3:10" x14ac:dyDescent="0.25">
      <c r="C188" s="250" t="s">
        <v>448</v>
      </c>
      <c r="D188" s="251">
        <v>0</v>
      </c>
      <c r="E188" s="251">
        <v>0</v>
      </c>
      <c r="F188" s="251">
        <v>0</v>
      </c>
    </row>
    <row r="189" spans="3:10" x14ac:dyDescent="0.25">
      <c r="C189" s="250" t="s">
        <v>449</v>
      </c>
      <c r="D189" s="251">
        <v>0</v>
      </c>
      <c r="E189" s="251">
        <v>0</v>
      </c>
      <c r="F189" s="251">
        <v>0</v>
      </c>
    </row>
    <row r="190" spans="3:10" x14ac:dyDescent="0.25">
      <c r="C190" s="244" t="s">
        <v>450</v>
      </c>
      <c r="D190" s="245">
        <v>12830122961</v>
      </c>
      <c r="E190" s="245">
        <v>12903260658.92</v>
      </c>
      <c r="F190" s="245">
        <v>195243428.67000002</v>
      </c>
    </row>
    <row r="191" spans="3:10" x14ac:dyDescent="0.25">
      <c r="C191" s="246" t="s">
        <v>451</v>
      </c>
      <c r="D191" s="247">
        <v>0</v>
      </c>
      <c r="E191" s="247">
        <v>0</v>
      </c>
      <c r="F191" s="247">
        <v>0</v>
      </c>
    </row>
    <row r="192" spans="3:10" x14ac:dyDescent="0.25">
      <c r="C192" s="248" t="s">
        <v>452</v>
      </c>
      <c r="D192" s="249">
        <v>0</v>
      </c>
      <c r="E192" s="249">
        <v>0</v>
      </c>
      <c r="F192" s="249">
        <v>0</v>
      </c>
    </row>
    <row r="193" spans="3:6" x14ac:dyDescent="0.25">
      <c r="C193" s="250" t="s">
        <v>453</v>
      </c>
      <c r="D193" s="251">
        <v>0</v>
      </c>
      <c r="E193" s="251">
        <v>0</v>
      </c>
      <c r="F193" s="251">
        <v>0</v>
      </c>
    </row>
    <row r="194" spans="3:6" x14ac:dyDescent="0.25">
      <c r="C194" s="246" t="s">
        <v>454</v>
      </c>
      <c r="D194" s="247">
        <v>12830122961</v>
      </c>
      <c r="E194" s="247">
        <v>12903260658.92</v>
      </c>
      <c r="F194" s="247">
        <v>69720088.480000004</v>
      </c>
    </row>
    <row r="195" spans="3:6" x14ac:dyDescent="0.25">
      <c r="C195" s="248" t="s">
        <v>455</v>
      </c>
      <c r="D195" s="249">
        <v>11875275000</v>
      </c>
      <c r="E195" s="249">
        <v>11875855811.5</v>
      </c>
      <c r="F195" s="249">
        <v>0</v>
      </c>
    </row>
    <row r="196" spans="3:6" x14ac:dyDescent="0.25">
      <c r="C196" s="250" t="s">
        <v>456</v>
      </c>
      <c r="D196" s="251">
        <v>0</v>
      </c>
      <c r="E196" s="251">
        <v>580811.5</v>
      </c>
      <c r="F196" s="251">
        <v>0</v>
      </c>
    </row>
    <row r="197" spans="3:6" x14ac:dyDescent="0.25">
      <c r="C197" s="250" t="s">
        <v>457</v>
      </c>
      <c r="D197" s="251">
        <v>3958425000</v>
      </c>
      <c r="E197" s="251">
        <v>3958425000</v>
      </c>
      <c r="F197" s="251">
        <v>0</v>
      </c>
    </row>
    <row r="198" spans="3:6" x14ac:dyDescent="0.25">
      <c r="C198" s="250" t="s">
        <v>458</v>
      </c>
      <c r="D198" s="251">
        <v>3958425000</v>
      </c>
      <c r="E198" s="251">
        <v>3958425000</v>
      </c>
      <c r="F198" s="251">
        <v>0</v>
      </c>
    </row>
    <row r="199" spans="3:6" x14ac:dyDescent="0.25">
      <c r="C199" s="250" t="s">
        <v>459</v>
      </c>
      <c r="D199" s="251">
        <v>3958425000</v>
      </c>
      <c r="E199" s="251">
        <v>3958425000</v>
      </c>
      <c r="F199" s="251">
        <v>0</v>
      </c>
    </row>
    <row r="200" spans="3:6" x14ac:dyDescent="0.25">
      <c r="C200" s="248" t="s">
        <v>460</v>
      </c>
      <c r="D200" s="249">
        <v>954847961</v>
      </c>
      <c r="E200" s="249">
        <v>1027404847.4200001</v>
      </c>
      <c r="F200" s="249">
        <v>69720088.480000004</v>
      </c>
    </row>
    <row r="201" spans="3:6" x14ac:dyDescent="0.25">
      <c r="C201" s="250" t="s">
        <v>461</v>
      </c>
      <c r="D201" s="251">
        <v>0</v>
      </c>
      <c r="E201" s="251">
        <v>9171570.1999999993</v>
      </c>
      <c r="F201" s="251">
        <v>0</v>
      </c>
    </row>
    <row r="202" spans="3:6" ht="16.5" customHeight="1" x14ac:dyDescent="0.25">
      <c r="C202" s="250" t="s">
        <v>462</v>
      </c>
      <c r="D202" s="251">
        <v>954847961</v>
      </c>
      <c r="E202" s="251">
        <v>1018233277.22</v>
      </c>
      <c r="F202" s="251">
        <v>69720088.480000004</v>
      </c>
    </row>
    <row r="203" spans="3:6" x14ac:dyDescent="0.25">
      <c r="C203" s="246" t="s">
        <v>463</v>
      </c>
      <c r="D203" s="247">
        <v>0</v>
      </c>
      <c r="E203" s="247">
        <v>0</v>
      </c>
      <c r="F203" s="247">
        <v>125523340.19</v>
      </c>
    </row>
    <row r="204" spans="3:6" x14ac:dyDescent="0.25">
      <c r="C204" s="248" t="s">
        <v>464</v>
      </c>
      <c r="D204" s="249">
        <v>0</v>
      </c>
      <c r="E204" s="249">
        <v>0</v>
      </c>
      <c r="F204" s="249">
        <v>125523340.19</v>
      </c>
    </row>
    <row r="205" spans="3:6" x14ac:dyDescent="0.25">
      <c r="C205" s="250" t="s">
        <v>465</v>
      </c>
      <c r="D205" s="251">
        <v>0</v>
      </c>
      <c r="E205" s="251">
        <v>0</v>
      </c>
      <c r="F205" s="251">
        <v>125523340.19</v>
      </c>
    </row>
    <row r="206" spans="3:6" ht="15.75" thickBot="1" x14ac:dyDescent="0.3">
      <c r="C206" s="259" t="s">
        <v>184</v>
      </c>
      <c r="D206" s="260">
        <v>1187374402436</v>
      </c>
      <c r="E206" s="260">
        <v>1188445076034.1299</v>
      </c>
      <c r="F206" s="260">
        <v>123582745181.21004</v>
      </c>
    </row>
    <row r="208" spans="3:6" x14ac:dyDescent="0.25">
      <c r="C208" s="261" t="s">
        <v>230</v>
      </c>
    </row>
    <row r="209" spans="3:3" x14ac:dyDescent="0.25">
      <c r="C209" s="262" t="s">
        <v>466</v>
      </c>
    </row>
    <row r="210" spans="3:3" x14ac:dyDescent="0.25">
      <c r="C210" s="261" t="s">
        <v>104</v>
      </c>
    </row>
    <row r="554" spans="2:2" x14ac:dyDescent="0.25">
      <c r="B554" s="240" t="s">
        <v>467</v>
      </c>
    </row>
  </sheetData>
  <mergeCells count="9">
    <mergeCell ref="C8:C9"/>
    <mergeCell ref="D8:D10"/>
    <mergeCell ref="E8:E10"/>
    <mergeCell ref="F8:F10"/>
    <mergeCell ref="C2:F2"/>
    <mergeCell ref="C3:F3"/>
    <mergeCell ref="C4:F4"/>
    <mergeCell ref="C6:F6"/>
    <mergeCell ref="C7:F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5C73-4D35-426B-A39F-79B657B0BAE5}">
  <dimension ref="B2:H343"/>
  <sheetViews>
    <sheetView showGridLines="0" zoomScale="80" zoomScaleNormal="80" workbookViewId="0">
      <selection activeCell="I222" sqref="I222"/>
    </sheetView>
  </sheetViews>
  <sheetFormatPr baseColWidth="10" defaultColWidth="11.5703125" defaultRowHeight="15" x14ac:dyDescent="0.25"/>
  <cols>
    <col min="1" max="1" width="11.5703125" style="263"/>
    <col min="2" max="2" width="69" style="263" customWidth="1"/>
    <col min="3" max="4" width="25.7109375" style="263" customWidth="1"/>
    <col min="5" max="5" width="14.5703125" style="263" customWidth="1"/>
    <col min="6" max="6" width="16.7109375" style="263" customWidth="1"/>
    <col min="7" max="7" width="12.7109375" style="263" bestFit="1" customWidth="1"/>
    <col min="8" max="8" width="12.42578125" style="263" customWidth="1"/>
    <col min="9" max="9" width="11.5703125" style="263"/>
    <col min="10" max="11" width="11.5703125" style="263" customWidth="1"/>
    <col min="12" max="12" width="57.7109375" style="263" customWidth="1"/>
    <col min="13" max="13" width="17.140625" style="263" customWidth="1"/>
    <col min="14" max="14" width="13.42578125" style="263" customWidth="1"/>
    <col min="15" max="16384" width="11.5703125" style="263"/>
  </cols>
  <sheetData>
    <row r="2" spans="2:8" x14ac:dyDescent="0.25">
      <c r="B2" s="383" t="s">
        <v>8</v>
      </c>
      <c r="C2" s="383"/>
      <c r="D2" s="383"/>
      <c r="E2" s="383"/>
      <c r="F2" s="383"/>
      <c r="G2" s="383"/>
      <c r="H2" s="383"/>
    </row>
    <row r="3" spans="2:8" x14ac:dyDescent="0.25">
      <c r="B3" s="383" t="s">
        <v>7</v>
      </c>
      <c r="C3" s="383"/>
      <c r="D3" s="383"/>
      <c r="E3" s="383"/>
      <c r="F3" s="383"/>
      <c r="G3" s="383"/>
      <c r="H3" s="383"/>
    </row>
    <row r="4" spans="2:8" ht="14.45" customHeight="1" x14ac:dyDescent="0.25">
      <c r="B4" s="384" t="s">
        <v>6</v>
      </c>
      <c r="C4" s="384"/>
      <c r="D4" s="384"/>
      <c r="E4" s="384"/>
      <c r="F4" s="384"/>
      <c r="G4" s="384"/>
      <c r="H4" s="384"/>
    </row>
    <row r="5" spans="2:8" ht="14.45" customHeight="1" x14ac:dyDescent="0.25">
      <c r="B5" s="241"/>
      <c r="C5" s="241"/>
      <c r="D5" s="241"/>
      <c r="E5" s="241"/>
      <c r="F5" s="241"/>
      <c r="G5" s="241"/>
      <c r="H5" s="241"/>
    </row>
    <row r="6" spans="2:8" ht="15.6" customHeight="1" x14ac:dyDescent="0.25">
      <c r="B6" s="399" t="s">
        <v>468</v>
      </c>
      <c r="C6" s="399"/>
      <c r="D6" s="399"/>
      <c r="E6" s="399"/>
      <c r="F6" s="399"/>
      <c r="G6" s="399"/>
      <c r="H6" s="399"/>
    </row>
    <row r="7" spans="2:8" ht="16.149999999999999" customHeight="1" thickBot="1" x14ac:dyDescent="0.3">
      <c r="B7" s="386" t="s">
        <v>270</v>
      </c>
      <c r="C7" s="386"/>
      <c r="D7" s="386"/>
      <c r="E7" s="386"/>
      <c r="F7" s="386"/>
      <c r="G7" s="386"/>
      <c r="H7" s="386"/>
    </row>
    <row r="8" spans="2:8" ht="30" customHeight="1" x14ac:dyDescent="0.25">
      <c r="B8" s="387" t="s">
        <v>13</v>
      </c>
      <c r="C8" s="389" t="s">
        <v>469</v>
      </c>
      <c r="D8" s="389" t="s">
        <v>18</v>
      </c>
      <c r="E8" s="392" t="s">
        <v>470</v>
      </c>
      <c r="F8" s="393"/>
      <c r="G8" s="396" t="s">
        <v>471</v>
      </c>
      <c r="H8" s="397"/>
    </row>
    <row r="9" spans="2:8" x14ac:dyDescent="0.25">
      <c r="B9" s="388"/>
      <c r="C9" s="390"/>
      <c r="D9" s="390"/>
      <c r="E9" s="394"/>
      <c r="F9" s="395"/>
      <c r="G9" s="394"/>
      <c r="H9" s="398"/>
    </row>
    <row r="10" spans="2:8" ht="15.75" thickBot="1" x14ac:dyDescent="0.3">
      <c r="B10" s="266" t="s">
        <v>472</v>
      </c>
      <c r="C10" s="391"/>
      <c r="D10" s="391"/>
      <c r="E10" s="268">
        <v>2023</v>
      </c>
      <c r="F10" s="267">
        <v>2024</v>
      </c>
      <c r="G10" s="264" t="s">
        <v>473</v>
      </c>
      <c r="H10" s="265" t="s">
        <v>474</v>
      </c>
    </row>
    <row r="11" spans="2:8" x14ac:dyDescent="0.25">
      <c r="B11" s="269" t="s">
        <v>475</v>
      </c>
      <c r="C11" s="270">
        <v>0</v>
      </c>
      <c r="D11" s="270">
        <v>-12725985255.84</v>
      </c>
      <c r="E11" s="270">
        <v>34519922516.059998</v>
      </c>
      <c r="F11" s="270">
        <v>0</v>
      </c>
      <c r="G11" s="270">
        <f t="shared" ref="G11:G74" si="0">F11-E11</f>
        <v>-34519922516.059998</v>
      </c>
      <c r="H11" s="271">
        <f t="shared" ref="H11:H74" si="1">IFERROR(G11/E11,"0.0%")</f>
        <v>-1</v>
      </c>
    </row>
    <row r="12" spans="2:8" x14ac:dyDescent="0.25">
      <c r="B12" s="303" t="s">
        <v>475</v>
      </c>
      <c r="C12" s="304">
        <v>0</v>
      </c>
      <c r="D12" s="304">
        <v>-12725985255.84</v>
      </c>
      <c r="E12" s="304">
        <v>34519922516.059998</v>
      </c>
      <c r="F12" s="304">
        <v>0</v>
      </c>
      <c r="G12" s="304">
        <f t="shared" si="0"/>
        <v>-34519922516.059998</v>
      </c>
      <c r="H12" s="305">
        <f t="shared" si="1"/>
        <v>-1</v>
      </c>
    </row>
    <row r="13" spans="2:8" x14ac:dyDescent="0.25">
      <c r="B13" s="272" t="s">
        <v>148</v>
      </c>
      <c r="C13" s="273">
        <v>0</v>
      </c>
      <c r="D13" s="273">
        <v>0</v>
      </c>
      <c r="E13" s="273">
        <v>0</v>
      </c>
      <c r="F13" s="273">
        <v>0</v>
      </c>
      <c r="G13" s="273">
        <f t="shared" si="0"/>
        <v>0</v>
      </c>
      <c r="H13" s="274" t="str">
        <f t="shared" si="1"/>
        <v>0.0%</v>
      </c>
    </row>
    <row r="14" spans="2:8" x14ac:dyDescent="0.25">
      <c r="B14" s="272" t="s">
        <v>151</v>
      </c>
      <c r="C14" s="273">
        <v>0</v>
      </c>
      <c r="D14" s="273">
        <v>-633935187.53999996</v>
      </c>
      <c r="E14" s="273">
        <v>348854.47</v>
      </c>
      <c r="F14" s="273">
        <v>0</v>
      </c>
      <c r="G14" s="273">
        <f t="shared" si="0"/>
        <v>-348854.47</v>
      </c>
      <c r="H14" s="274">
        <f t="shared" si="1"/>
        <v>-1</v>
      </c>
    </row>
    <row r="15" spans="2:8" x14ac:dyDescent="0.25">
      <c r="B15" s="272" t="s">
        <v>476</v>
      </c>
      <c r="C15" s="273">
        <v>0</v>
      </c>
      <c r="D15" s="273">
        <v>0</v>
      </c>
      <c r="E15" s="273">
        <v>151309845.16999999</v>
      </c>
      <c r="F15" s="273">
        <v>0</v>
      </c>
      <c r="G15" s="273">
        <f t="shared" si="0"/>
        <v>-151309845.16999999</v>
      </c>
      <c r="H15" s="274">
        <f t="shared" si="1"/>
        <v>-1</v>
      </c>
    </row>
    <row r="16" spans="2:8" x14ac:dyDescent="0.25">
      <c r="B16" s="272" t="s">
        <v>130</v>
      </c>
      <c r="C16" s="273">
        <v>0</v>
      </c>
      <c r="D16" s="273">
        <v>129515177.48000002</v>
      </c>
      <c r="E16" s="273">
        <v>165000000</v>
      </c>
      <c r="F16" s="273">
        <v>0</v>
      </c>
      <c r="G16" s="273">
        <f t="shared" si="0"/>
        <v>-165000000</v>
      </c>
      <c r="H16" s="274">
        <f t="shared" si="1"/>
        <v>-1</v>
      </c>
    </row>
    <row r="17" spans="2:8" x14ac:dyDescent="0.25">
      <c r="B17" s="272" t="s">
        <v>477</v>
      </c>
      <c r="C17" s="273">
        <v>0</v>
      </c>
      <c r="D17" s="273">
        <v>-12221565245.780001</v>
      </c>
      <c r="E17" s="273">
        <v>34203263816.419998</v>
      </c>
      <c r="F17" s="273">
        <v>0</v>
      </c>
      <c r="G17" s="273">
        <f t="shared" si="0"/>
        <v>-34203263816.419998</v>
      </c>
      <c r="H17" s="274">
        <f t="shared" si="1"/>
        <v>-1</v>
      </c>
    </row>
    <row r="18" spans="2:8" x14ac:dyDescent="0.25">
      <c r="B18" s="269" t="s">
        <v>478</v>
      </c>
      <c r="C18" s="270">
        <v>7899318289</v>
      </c>
      <c r="D18" s="270">
        <v>10721006737.960003</v>
      </c>
      <c r="E18" s="270">
        <v>316531261.42000002</v>
      </c>
      <c r="F18" s="270">
        <v>484655450.1400001</v>
      </c>
      <c r="G18" s="270">
        <f t="shared" si="0"/>
        <v>168124188.72000009</v>
      </c>
      <c r="H18" s="271">
        <f t="shared" si="1"/>
        <v>0.53114560617416839</v>
      </c>
    </row>
    <row r="19" spans="2:8" x14ac:dyDescent="0.25">
      <c r="B19" s="303" t="s">
        <v>479</v>
      </c>
      <c r="C19" s="304">
        <v>1289534134</v>
      </c>
      <c r="D19" s="304">
        <v>1313481227.2900002</v>
      </c>
      <c r="E19" s="304">
        <v>42943904.189999998</v>
      </c>
      <c r="F19" s="304">
        <v>59299672.18</v>
      </c>
      <c r="G19" s="304">
        <f t="shared" si="0"/>
        <v>16355767.990000002</v>
      </c>
      <c r="H19" s="305">
        <f t="shared" si="1"/>
        <v>0.38086355440893144</v>
      </c>
    </row>
    <row r="20" spans="2:8" x14ac:dyDescent="0.25">
      <c r="B20" s="272" t="s">
        <v>148</v>
      </c>
      <c r="C20" s="273">
        <v>242940000</v>
      </c>
      <c r="D20" s="273">
        <v>55521986</v>
      </c>
      <c r="E20" s="273">
        <v>2081564.58</v>
      </c>
      <c r="F20" s="273">
        <v>4093987.29</v>
      </c>
      <c r="G20" s="273">
        <f t="shared" si="0"/>
        <v>2012422.71</v>
      </c>
      <c r="H20" s="274">
        <f t="shared" si="1"/>
        <v>0.96678370170960537</v>
      </c>
    </row>
    <row r="21" spans="2:8" x14ac:dyDescent="0.25">
      <c r="B21" s="272" t="s">
        <v>158</v>
      </c>
      <c r="C21" s="273">
        <v>150602664</v>
      </c>
      <c r="D21" s="273">
        <v>1226551126.5700002</v>
      </c>
      <c r="E21" s="273">
        <v>33000000</v>
      </c>
      <c r="F21" s="273">
        <v>21321284.210000001</v>
      </c>
      <c r="G21" s="273">
        <f t="shared" si="0"/>
        <v>-11678715.789999999</v>
      </c>
      <c r="H21" s="274">
        <f t="shared" si="1"/>
        <v>-0.35390047848484846</v>
      </c>
    </row>
    <row r="22" spans="2:8" x14ac:dyDescent="0.25">
      <c r="B22" s="272" t="s">
        <v>164</v>
      </c>
      <c r="C22" s="273">
        <v>223614962</v>
      </c>
      <c r="D22" s="273">
        <v>-176110426</v>
      </c>
      <c r="E22" s="273">
        <v>0</v>
      </c>
      <c r="F22" s="273">
        <v>0</v>
      </c>
      <c r="G22" s="273">
        <f t="shared" si="0"/>
        <v>0</v>
      </c>
      <c r="H22" s="274" t="str">
        <f t="shared" si="1"/>
        <v>0.0%</v>
      </c>
    </row>
    <row r="23" spans="2:8" x14ac:dyDescent="0.25">
      <c r="B23" s="272" t="s">
        <v>480</v>
      </c>
      <c r="C23" s="273">
        <v>437902280</v>
      </c>
      <c r="D23" s="273">
        <v>-113003595.00000001</v>
      </c>
      <c r="E23" s="273">
        <v>0</v>
      </c>
      <c r="F23" s="273">
        <v>0</v>
      </c>
      <c r="G23" s="273">
        <f t="shared" si="0"/>
        <v>0</v>
      </c>
      <c r="H23" s="274" t="str">
        <f t="shared" si="1"/>
        <v>0.0%</v>
      </c>
    </row>
    <row r="24" spans="2:8" x14ac:dyDescent="0.25">
      <c r="B24" s="272" t="s">
        <v>481</v>
      </c>
      <c r="C24" s="273">
        <v>1968765</v>
      </c>
      <c r="D24" s="273">
        <v>20023799.420000002</v>
      </c>
      <c r="E24" s="273">
        <v>0</v>
      </c>
      <c r="F24" s="273">
        <v>3215665.29</v>
      </c>
      <c r="G24" s="273">
        <f t="shared" si="0"/>
        <v>3215665.29</v>
      </c>
      <c r="H24" s="274" t="str">
        <f t="shared" si="1"/>
        <v>0.0%</v>
      </c>
    </row>
    <row r="25" spans="2:8" x14ac:dyDescent="0.25">
      <c r="B25" s="272" t="s">
        <v>482</v>
      </c>
      <c r="C25" s="273">
        <v>232505463</v>
      </c>
      <c r="D25" s="273">
        <v>300498336.30000001</v>
      </c>
      <c r="E25" s="273">
        <v>7862339.6100000003</v>
      </c>
      <c r="F25" s="273">
        <v>30668735.390000001</v>
      </c>
      <c r="G25" s="273">
        <f t="shared" si="0"/>
        <v>22806395.780000001</v>
      </c>
      <c r="H25" s="274">
        <f t="shared" si="1"/>
        <v>2.9007136439378507</v>
      </c>
    </row>
    <row r="26" spans="2:8" x14ac:dyDescent="0.25">
      <c r="B26" s="303" t="s">
        <v>483</v>
      </c>
      <c r="C26" s="304">
        <v>1600461884</v>
      </c>
      <c r="D26" s="304">
        <v>1861540797.2999995</v>
      </c>
      <c r="E26" s="304">
        <v>48161959.060000002</v>
      </c>
      <c r="F26" s="304">
        <v>169788362.35000002</v>
      </c>
      <c r="G26" s="304">
        <f t="shared" si="0"/>
        <v>121626403.29000002</v>
      </c>
      <c r="H26" s="305">
        <f t="shared" si="1"/>
        <v>2.5253624575046514</v>
      </c>
    </row>
    <row r="27" spans="2:8" x14ac:dyDescent="0.25">
      <c r="B27" s="272" t="s">
        <v>120</v>
      </c>
      <c r="C27" s="273">
        <v>28230523</v>
      </c>
      <c r="D27" s="273">
        <v>35606135.829999998</v>
      </c>
      <c r="E27" s="273">
        <v>0</v>
      </c>
      <c r="F27" s="273">
        <v>3403888.72</v>
      </c>
      <c r="G27" s="273">
        <f t="shared" si="0"/>
        <v>3403888.72</v>
      </c>
      <c r="H27" s="274" t="str">
        <f t="shared" si="1"/>
        <v>0.0%</v>
      </c>
    </row>
    <row r="28" spans="2:8" x14ac:dyDescent="0.25">
      <c r="B28" s="272" t="s">
        <v>122</v>
      </c>
      <c r="C28" s="273">
        <v>16623853</v>
      </c>
      <c r="D28" s="273">
        <v>8772636.0299999993</v>
      </c>
      <c r="E28" s="273">
        <v>0</v>
      </c>
      <c r="F28" s="273">
        <v>3165420.77</v>
      </c>
      <c r="G28" s="273">
        <f t="shared" si="0"/>
        <v>3165420.77</v>
      </c>
      <c r="H28" s="274" t="str">
        <f t="shared" si="1"/>
        <v>0.0%</v>
      </c>
    </row>
    <row r="29" spans="2:8" x14ac:dyDescent="0.25">
      <c r="B29" s="272" t="s">
        <v>158</v>
      </c>
      <c r="C29" s="273">
        <v>822624051</v>
      </c>
      <c r="D29" s="273">
        <v>1049769827.3999997</v>
      </c>
      <c r="E29" s="273">
        <v>28069574.039999999</v>
      </c>
      <c r="F29" s="273">
        <v>76148352.730000004</v>
      </c>
      <c r="G29" s="273">
        <f t="shared" si="0"/>
        <v>48078778.690000005</v>
      </c>
      <c r="H29" s="274">
        <f t="shared" si="1"/>
        <v>1.7128431881968098</v>
      </c>
    </row>
    <row r="30" spans="2:8" x14ac:dyDescent="0.25">
      <c r="B30" s="272" t="s">
        <v>161</v>
      </c>
      <c r="C30" s="273">
        <v>0</v>
      </c>
      <c r="D30" s="273">
        <v>25000000</v>
      </c>
      <c r="E30" s="273">
        <v>0</v>
      </c>
      <c r="F30" s="273">
        <v>0</v>
      </c>
      <c r="G30" s="273">
        <f t="shared" si="0"/>
        <v>0</v>
      </c>
      <c r="H30" s="274" t="str">
        <f t="shared" si="1"/>
        <v>0.0%</v>
      </c>
    </row>
    <row r="31" spans="2:8" x14ac:dyDescent="0.25">
      <c r="B31" s="272" t="s">
        <v>164</v>
      </c>
      <c r="C31" s="273">
        <v>39566128</v>
      </c>
      <c r="D31" s="273">
        <v>-94606208</v>
      </c>
      <c r="E31" s="273">
        <v>0</v>
      </c>
      <c r="F31" s="273">
        <v>0</v>
      </c>
      <c r="G31" s="273">
        <f t="shared" si="0"/>
        <v>0</v>
      </c>
      <c r="H31" s="274" t="str">
        <f t="shared" si="1"/>
        <v>0.0%</v>
      </c>
    </row>
    <row r="32" spans="2:8" x14ac:dyDescent="0.25">
      <c r="B32" s="272" t="s">
        <v>480</v>
      </c>
      <c r="C32" s="273">
        <v>320784100</v>
      </c>
      <c r="D32" s="273">
        <v>172110705.13999999</v>
      </c>
      <c r="E32" s="273">
        <v>0</v>
      </c>
      <c r="F32" s="273">
        <v>6452032.7300000004</v>
      </c>
      <c r="G32" s="273">
        <f t="shared" si="0"/>
        <v>6452032.7300000004</v>
      </c>
      <c r="H32" s="274" t="str">
        <f t="shared" si="1"/>
        <v>0.0%</v>
      </c>
    </row>
    <row r="33" spans="2:8" x14ac:dyDescent="0.25">
      <c r="B33" s="272" t="s">
        <v>128</v>
      </c>
      <c r="C33" s="273">
        <v>37000000</v>
      </c>
      <c r="D33" s="273">
        <v>88338368.579999998</v>
      </c>
      <c r="E33" s="273">
        <v>0</v>
      </c>
      <c r="F33" s="273">
        <v>0</v>
      </c>
      <c r="G33" s="273">
        <f t="shared" si="0"/>
        <v>0</v>
      </c>
      <c r="H33" s="274" t="str">
        <f t="shared" si="1"/>
        <v>0.0%</v>
      </c>
    </row>
    <row r="34" spans="2:8" x14ac:dyDescent="0.25">
      <c r="B34" s="272" t="s">
        <v>481</v>
      </c>
      <c r="C34" s="273">
        <v>18955204</v>
      </c>
      <c r="D34" s="273">
        <v>143879539.03999999</v>
      </c>
      <c r="E34" s="273">
        <v>0</v>
      </c>
      <c r="F34" s="273">
        <v>0</v>
      </c>
      <c r="G34" s="273">
        <f t="shared" si="0"/>
        <v>0</v>
      </c>
      <c r="H34" s="274" t="str">
        <f t="shared" si="1"/>
        <v>0.0%</v>
      </c>
    </row>
    <row r="35" spans="2:8" x14ac:dyDescent="0.25">
      <c r="B35" s="272" t="s">
        <v>482</v>
      </c>
      <c r="C35" s="273">
        <v>316678025</v>
      </c>
      <c r="D35" s="273">
        <v>432669793.27999997</v>
      </c>
      <c r="E35" s="273">
        <v>20092385.02</v>
      </c>
      <c r="F35" s="273">
        <v>80618667.400000006</v>
      </c>
      <c r="G35" s="273">
        <f t="shared" si="0"/>
        <v>60526282.38000001</v>
      </c>
      <c r="H35" s="274">
        <f t="shared" si="1"/>
        <v>3.0123990914842627</v>
      </c>
    </row>
    <row r="36" spans="2:8" x14ac:dyDescent="0.25">
      <c r="B36" s="303" t="s">
        <v>484</v>
      </c>
      <c r="C36" s="304">
        <v>4378719256</v>
      </c>
      <c r="D36" s="304">
        <v>6903810837.8599997</v>
      </c>
      <c r="E36" s="304">
        <v>195460655.49000001</v>
      </c>
      <c r="F36" s="304">
        <v>221539708.38</v>
      </c>
      <c r="G36" s="304">
        <f t="shared" si="0"/>
        <v>26079052.889999986</v>
      </c>
      <c r="H36" s="305">
        <f t="shared" si="1"/>
        <v>0.13342354155429617</v>
      </c>
    </row>
    <row r="37" spans="2:8" x14ac:dyDescent="0.25">
      <c r="B37" s="272" t="s">
        <v>120</v>
      </c>
      <c r="C37" s="273">
        <v>12609000</v>
      </c>
      <c r="D37" s="273">
        <v>12822282.35</v>
      </c>
      <c r="E37" s="273">
        <v>1048949.29</v>
      </c>
      <c r="F37" s="273">
        <v>942410.81</v>
      </c>
      <c r="G37" s="273">
        <f t="shared" si="0"/>
        <v>-106538.47999999998</v>
      </c>
      <c r="H37" s="274">
        <f t="shared" si="1"/>
        <v>-0.10156685458073952</v>
      </c>
    </row>
    <row r="38" spans="2:8" x14ac:dyDescent="0.25">
      <c r="B38" s="272" t="s">
        <v>122</v>
      </c>
      <c r="C38" s="273">
        <v>27806785</v>
      </c>
      <c r="D38" s="273">
        <v>54757866.120000005</v>
      </c>
      <c r="E38" s="273">
        <v>0</v>
      </c>
      <c r="F38" s="273">
        <v>0</v>
      </c>
      <c r="G38" s="273">
        <f t="shared" si="0"/>
        <v>0</v>
      </c>
      <c r="H38" s="274" t="str">
        <f t="shared" si="1"/>
        <v>0.0%</v>
      </c>
    </row>
    <row r="39" spans="2:8" x14ac:dyDescent="0.25">
      <c r="B39" s="272" t="s">
        <v>158</v>
      </c>
      <c r="C39" s="273">
        <v>1678796273</v>
      </c>
      <c r="D39" s="273">
        <v>3372886494.1800003</v>
      </c>
      <c r="E39" s="273">
        <v>25976564.350000001</v>
      </c>
      <c r="F39" s="273">
        <v>73570677.790000007</v>
      </c>
      <c r="G39" s="273">
        <f t="shared" si="0"/>
        <v>47594113.440000005</v>
      </c>
      <c r="H39" s="274">
        <f t="shared" si="1"/>
        <v>1.8321943117162067</v>
      </c>
    </row>
    <row r="40" spans="2:8" x14ac:dyDescent="0.25">
      <c r="B40" s="272" t="s">
        <v>164</v>
      </c>
      <c r="C40" s="273">
        <v>126602042</v>
      </c>
      <c r="D40" s="273">
        <v>-144851211</v>
      </c>
      <c r="E40" s="273">
        <v>0</v>
      </c>
      <c r="F40" s="273">
        <v>0</v>
      </c>
      <c r="G40" s="273">
        <f t="shared" si="0"/>
        <v>0</v>
      </c>
      <c r="H40" s="274" t="str">
        <f t="shared" si="1"/>
        <v>0.0%</v>
      </c>
    </row>
    <row r="41" spans="2:8" x14ac:dyDescent="0.25">
      <c r="B41" s="272" t="s">
        <v>480</v>
      </c>
      <c r="C41" s="273">
        <v>1024607131</v>
      </c>
      <c r="D41" s="273">
        <v>1991147649.3400002</v>
      </c>
      <c r="E41" s="273">
        <v>24177829.879999999</v>
      </c>
      <c r="F41" s="273">
        <v>3129248.35</v>
      </c>
      <c r="G41" s="273">
        <f t="shared" si="0"/>
        <v>-21048581.529999997</v>
      </c>
      <c r="H41" s="274">
        <f t="shared" si="1"/>
        <v>-0.87057364678587101</v>
      </c>
    </row>
    <row r="42" spans="2:8" x14ac:dyDescent="0.25">
      <c r="B42" s="272" t="s">
        <v>128</v>
      </c>
      <c r="C42" s="273">
        <v>315864366</v>
      </c>
      <c r="D42" s="273">
        <v>154363643.59000003</v>
      </c>
      <c r="E42" s="273">
        <v>69226675.730000004</v>
      </c>
      <c r="F42" s="273">
        <v>13309517.470000001</v>
      </c>
      <c r="G42" s="273">
        <f t="shared" si="0"/>
        <v>-55917158.260000005</v>
      </c>
      <c r="H42" s="274">
        <f t="shared" si="1"/>
        <v>-0.80774004630945762</v>
      </c>
    </row>
    <row r="43" spans="2:8" x14ac:dyDescent="0.25">
      <c r="B43" s="272" t="s">
        <v>481</v>
      </c>
      <c r="C43" s="273">
        <v>138302882</v>
      </c>
      <c r="D43" s="273">
        <v>169866617.78999999</v>
      </c>
      <c r="E43" s="273">
        <v>0</v>
      </c>
      <c r="F43" s="273">
        <v>23991468.73</v>
      </c>
      <c r="G43" s="273">
        <f t="shared" si="0"/>
        <v>23991468.73</v>
      </c>
      <c r="H43" s="274" t="str">
        <f t="shared" si="1"/>
        <v>0.0%</v>
      </c>
    </row>
    <row r="44" spans="2:8" x14ac:dyDescent="0.25">
      <c r="B44" s="272" t="s">
        <v>482</v>
      </c>
      <c r="C44" s="273">
        <v>825180777</v>
      </c>
      <c r="D44" s="273">
        <v>1156329131.3700001</v>
      </c>
      <c r="E44" s="273">
        <v>75030636.239999995</v>
      </c>
      <c r="F44" s="273">
        <v>106596385.23</v>
      </c>
      <c r="G44" s="273">
        <f t="shared" si="0"/>
        <v>31565748.99000001</v>
      </c>
      <c r="H44" s="274">
        <f t="shared" si="1"/>
        <v>0.42070480235607838</v>
      </c>
    </row>
    <row r="45" spans="2:8" x14ac:dyDescent="0.25">
      <c r="B45" s="272" t="s">
        <v>130</v>
      </c>
      <c r="C45" s="273">
        <v>228950000</v>
      </c>
      <c r="D45" s="273">
        <v>115050000</v>
      </c>
      <c r="E45" s="273">
        <v>0</v>
      </c>
      <c r="F45" s="273">
        <v>0</v>
      </c>
      <c r="G45" s="273">
        <f t="shared" si="0"/>
        <v>0</v>
      </c>
      <c r="H45" s="274" t="str">
        <f t="shared" si="1"/>
        <v>0.0%</v>
      </c>
    </row>
    <row r="46" spans="2:8" x14ac:dyDescent="0.25">
      <c r="B46" s="272" t="s">
        <v>132</v>
      </c>
      <c r="C46" s="273">
        <v>0</v>
      </c>
      <c r="D46" s="273">
        <v>21438364.120000001</v>
      </c>
      <c r="E46" s="273">
        <v>0</v>
      </c>
      <c r="F46" s="273">
        <v>0</v>
      </c>
      <c r="G46" s="273">
        <f t="shared" si="0"/>
        <v>0</v>
      </c>
      <c r="H46" s="274" t="str">
        <f t="shared" si="1"/>
        <v>0.0%</v>
      </c>
    </row>
    <row r="47" spans="2:8" x14ac:dyDescent="0.25">
      <c r="B47" s="303" t="s">
        <v>485</v>
      </c>
      <c r="C47" s="304">
        <v>630603015</v>
      </c>
      <c r="D47" s="304">
        <v>642173875.51000011</v>
      </c>
      <c r="E47" s="304">
        <v>29964742.68</v>
      </c>
      <c r="F47" s="304">
        <v>34027707.229999997</v>
      </c>
      <c r="G47" s="304">
        <f t="shared" si="0"/>
        <v>4062964.549999997</v>
      </c>
      <c r="H47" s="305">
        <f t="shared" si="1"/>
        <v>0.13559150476909743</v>
      </c>
    </row>
    <row r="48" spans="2:8" x14ac:dyDescent="0.25">
      <c r="B48" s="272" t="s">
        <v>486</v>
      </c>
      <c r="C48" s="273">
        <v>376300000</v>
      </c>
      <c r="D48" s="273">
        <v>517452644.68000001</v>
      </c>
      <c r="E48" s="273">
        <v>29964742.68</v>
      </c>
      <c r="F48" s="273">
        <v>34027707.229999997</v>
      </c>
      <c r="G48" s="273">
        <f t="shared" si="0"/>
        <v>4062964.549999997</v>
      </c>
      <c r="H48" s="274">
        <f t="shared" si="1"/>
        <v>0.13559150476909743</v>
      </c>
    </row>
    <row r="49" spans="2:8" x14ac:dyDescent="0.25">
      <c r="B49" s="272" t="s">
        <v>148</v>
      </c>
      <c r="C49" s="273">
        <v>168700000</v>
      </c>
      <c r="D49" s="273">
        <v>168700000</v>
      </c>
      <c r="E49" s="273">
        <v>0</v>
      </c>
      <c r="F49" s="273">
        <v>0</v>
      </c>
      <c r="G49" s="273">
        <f t="shared" si="0"/>
        <v>0</v>
      </c>
      <c r="H49" s="274" t="str">
        <f t="shared" si="1"/>
        <v>0.0%</v>
      </c>
    </row>
    <row r="50" spans="2:8" x14ac:dyDescent="0.25">
      <c r="B50" s="272" t="s">
        <v>158</v>
      </c>
      <c r="C50" s="273">
        <v>85603015</v>
      </c>
      <c r="D50" s="273">
        <v>-43978769.170000002</v>
      </c>
      <c r="E50" s="273">
        <v>0</v>
      </c>
      <c r="F50" s="273">
        <v>0</v>
      </c>
      <c r="G50" s="273">
        <f t="shared" si="0"/>
        <v>0</v>
      </c>
      <c r="H50" s="274" t="str">
        <f t="shared" si="1"/>
        <v>0.0%</v>
      </c>
    </row>
    <row r="51" spans="2:8" x14ac:dyDescent="0.25">
      <c r="B51" s="269" t="s">
        <v>487</v>
      </c>
      <c r="C51" s="270">
        <v>3021658904</v>
      </c>
      <c r="D51" s="270">
        <v>5313421983.8600006</v>
      </c>
      <c r="E51" s="270">
        <v>287472175.97000003</v>
      </c>
      <c r="F51" s="270">
        <v>341763858.89000005</v>
      </c>
      <c r="G51" s="270">
        <f t="shared" si="0"/>
        <v>54291682.920000017</v>
      </c>
      <c r="H51" s="271">
        <f t="shared" si="1"/>
        <v>0.18885891386464398</v>
      </c>
    </row>
    <row r="52" spans="2:8" x14ac:dyDescent="0.25">
      <c r="B52" s="303" t="s">
        <v>488</v>
      </c>
      <c r="C52" s="304">
        <v>1369934707</v>
      </c>
      <c r="D52" s="304">
        <v>2851006700.2199998</v>
      </c>
      <c r="E52" s="304">
        <v>165820931.96000001</v>
      </c>
      <c r="F52" s="304">
        <v>186247238.92000002</v>
      </c>
      <c r="G52" s="304">
        <f t="shared" si="0"/>
        <v>20426306.960000008</v>
      </c>
      <c r="H52" s="305">
        <f t="shared" si="1"/>
        <v>0.12318292219541574</v>
      </c>
    </row>
    <row r="53" spans="2:8" x14ac:dyDescent="0.25">
      <c r="B53" s="272" t="s">
        <v>158</v>
      </c>
      <c r="C53" s="273">
        <v>795746181</v>
      </c>
      <c r="D53" s="273">
        <v>1703671082.77</v>
      </c>
      <c r="E53" s="273">
        <v>79341625.170000002</v>
      </c>
      <c r="F53" s="273">
        <v>78245472.810000002</v>
      </c>
      <c r="G53" s="273">
        <f t="shared" si="0"/>
        <v>-1096152.3599999994</v>
      </c>
      <c r="H53" s="274">
        <f t="shared" si="1"/>
        <v>-1.3815602562354212E-2</v>
      </c>
    </row>
    <row r="54" spans="2:8" x14ac:dyDescent="0.25">
      <c r="B54" s="272" t="s">
        <v>164</v>
      </c>
      <c r="C54" s="273">
        <v>0</v>
      </c>
      <c r="D54" s="273">
        <v>-19224614.09</v>
      </c>
      <c r="E54" s="273">
        <v>15825909.49</v>
      </c>
      <c r="F54" s="273">
        <v>0</v>
      </c>
      <c r="G54" s="273">
        <f t="shared" si="0"/>
        <v>-15825909.49</v>
      </c>
      <c r="H54" s="274">
        <f t="shared" si="1"/>
        <v>-1</v>
      </c>
    </row>
    <row r="55" spans="2:8" x14ac:dyDescent="0.25">
      <c r="B55" s="272" t="s">
        <v>480</v>
      </c>
      <c r="C55" s="273">
        <v>0</v>
      </c>
      <c r="D55" s="273">
        <v>60158341.089999996</v>
      </c>
      <c r="E55" s="273">
        <v>0</v>
      </c>
      <c r="F55" s="273">
        <v>0</v>
      </c>
      <c r="G55" s="273">
        <f t="shared" si="0"/>
        <v>0</v>
      </c>
      <c r="H55" s="274" t="str">
        <f t="shared" si="1"/>
        <v>0.0%</v>
      </c>
    </row>
    <row r="56" spans="2:8" x14ac:dyDescent="0.25">
      <c r="B56" s="272" t="s">
        <v>128</v>
      </c>
      <c r="C56" s="273">
        <v>120530102</v>
      </c>
      <c r="D56" s="273">
        <v>143473639.74000001</v>
      </c>
      <c r="E56" s="273">
        <v>2276123.25</v>
      </c>
      <c r="F56" s="273">
        <v>0</v>
      </c>
      <c r="G56" s="273">
        <f t="shared" si="0"/>
        <v>-2276123.25</v>
      </c>
      <c r="H56" s="274">
        <f t="shared" si="1"/>
        <v>-1</v>
      </c>
    </row>
    <row r="57" spans="2:8" x14ac:dyDescent="0.25">
      <c r="B57" s="272" t="s">
        <v>481</v>
      </c>
      <c r="C57" s="273">
        <v>11342195</v>
      </c>
      <c r="D57" s="273">
        <v>70473242.930000007</v>
      </c>
      <c r="E57" s="273">
        <v>0</v>
      </c>
      <c r="F57" s="273">
        <v>0</v>
      </c>
      <c r="G57" s="273">
        <f t="shared" si="0"/>
        <v>0</v>
      </c>
      <c r="H57" s="274" t="str">
        <f t="shared" si="1"/>
        <v>0.0%</v>
      </c>
    </row>
    <row r="58" spans="2:8" x14ac:dyDescent="0.25">
      <c r="B58" s="272" t="s">
        <v>482</v>
      </c>
      <c r="C58" s="273">
        <v>344903536</v>
      </c>
      <c r="D58" s="273">
        <v>786566254.94999993</v>
      </c>
      <c r="E58" s="273">
        <v>64361427.93</v>
      </c>
      <c r="F58" s="273">
        <v>98205392.870000005</v>
      </c>
      <c r="G58" s="273">
        <f t="shared" si="0"/>
        <v>33843964.940000005</v>
      </c>
      <c r="H58" s="274">
        <f t="shared" si="1"/>
        <v>0.52584235664890733</v>
      </c>
    </row>
    <row r="59" spans="2:8" x14ac:dyDescent="0.25">
      <c r="B59" s="272" t="s">
        <v>130</v>
      </c>
      <c r="C59" s="273">
        <v>97412693</v>
      </c>
      <c r="D59" s="273">
        <v>105888752.83</v>
      </c>
      <c r="E59" s="273">
        <v>4015846.12</v>
      </c>
      <c r="F59" s="273">
        <v>9796373.2400000002</v>
      </c>
      <c r="G59" s="273">
        <f t="shared" si="0"/>
        <v>5780527.1200000001</v>
      </c>
      <c r="H59" s="274">
        <f t="shared" si="1"/>
        <v>1.4394294371020371</v>
      </c>
    </row>
    <row r="60" spans="2:8" x14ac:dyDescent="0.25">
      <c r="B60" s="303" t="s">
        <v>489</v>
      </c>
      <c r="C60" s="304">
        <v>758300741</v>
      </c>
      <c r="D60" s="304">
        <v>1175704546.4000001</v>
      </c>
      <c r="E60" s="304">
        <v>72393307.980000004</v>
      </c>
      <c r="F60" s="304">
        <v>36548641</v>
      </c>
      <c r="G60" s="304">
        <f t="shared" si="0"/>
        <v>-35844666.980000004</v>
      </c>
      <c r="H60" s="305">
        <f t="shared" si="1"/>
        <v>-0.49513785155256007</v>
      </c>
    </row>
    <row r="61" spans="2:8" x14ac:dyDescent="0.25">
      <c r="B61" s="272" t="s">
        <v>158</v>
      </c>
      <c r="C61" s="273">
        <v>210118412</v>
      </c>
      <c r="D61" s="273">
        <v>517938201.01999998</v>
      </c>
      <c r="E61" s="273">
        <v>4740016.79</v>
      </c>
      <c r="F61" s="273">
        <v>11548641</v>
      </c>
      <c r="G61" s="273">
        <f t="shared" si="0"/>
        <v>6808624.21</v>
      </c>
      <c r="H61" s="274">
        <f t="shared" si="1"/>
        <v>1.43641352164915</v>
      </c>
    </row>
    <row r="62" spans="2:8" x14ac:dyDescent="0.25">
      <c r="B62" s="272" t="s">
        <v>480</v>
      </c>
      <c r="C62" s="273">
        <v>12325016</v>
      </c>
      <c r="D62" s="273">
        <v>25616251</v>
      </c>
      <c r="E62" s="273">
        <v>0</v>
      </c>
      <c r="F62" s="273">
        <v>25000000</v>
      </c>
      <c r="G62" s="273">
        <f t="shared" si="0"/>
        <v>25000000</v>
      </c>
      <c r="H62" s="274" t="str">
        <f t="shared" si="1"/>
        <v>0.0%</v>
      </c>
    </row>
    <row r="63" spans="2:8" x14ac:dyDescent="0.25">
      <c r="B63" s="272" t="s">
        <v>482</v>
      </c>
      <c r="C63" s="273">
        <v>535857313</v>
      </c>
      <c r="D63" s="273">
        <v>632150094.38</v>
      </c>
      <c r="E63" s="273">
        <v>67653291.189999998</v>
      </c>
      <c r="F63" s="273">
        <v>0</v>
      </c>
      <c r="G63" s="273">
        <f t="shared" si="0"/>
        <v>-67653291.189999998</v>
      </c>
      <c r="H63" s="274">
        <f t="shared" si="1"/>
        <v>-1</v>
      </c>
    </row>
    <row r="64" spans="2:8" x14ac:dyDescent="0.25">
      <c r="B64" s="303" t="s">
        <v>490</v>
      </c>
      <c r="C64" s="304">
        <v>480820595</v>
      </c>
      <c r="D64" s="304">
        <v>874107876.24000001</v>
      </c>
      <c r="E64" s="304">
        <v>49257936.030000001</v>
      </c>
      <c r="F64" s="304">
        <v>86829110.299999997</v>
      </c>
      <c r="G64" s="304">
        <f t="shared" si="0"/>
        <v>37571174.269999996</v>
      </c>
      <c r="H64" s="305">
        <f t="shared" si="1"/>
        <v>0.76274357592079556</v>
      </c>
    </row>
    <row r="65" spans="2:8" x14ac:dyDescent="0.25">
      <c r="B65" s="272" t="s">
        <v>158</v>
      </c>
      <c r="C65" s="273">
        <v>289033634</v>
      </c>
      <c r="D65" s="273">
        <v>396542346.88999999</v>
      </c>
      <c r="E65" s="273">
        <v>36425181.039999999</v>
      </c>
      <c r="F65" s="273">
        <v>18165527.84</v>
      </c>
      <c r="G65" s="273">
        <f t="shared" si="0"/>
        <v>-18259653.199999999</v>
      </c>
      <c r="H65" s="274">
        <f t="shared" si="1"/>
        <v>-0.50129203695510305</v>
      </c>
    </row>
    <row r="66" spans="2:8" x14ac:dyDescent="0.25">
      <c r="B66" s="272" t="s">
        <v>480</v>
      </c>
      <c r="C66" s="273">
        <v>22238551</v>
      </c>
      <c r="D66" s="273">
        <v>44009690.109999999</v>
      </c>
      <c r="E66" s="273">
        <v>0</v>
      </c>
      <c r="F66" s="273">
        <v>4069101.52</v>
      </c>
      <c r="G66" s="273">
        <f t="shared" si="0"/>
        <v>4069101.52</v>
      </c>
      <c r="H66" s="274" t="str">
        <f t="shared" si="1"/>
        <v>0.0%</v>
      </c>
    </row>
    <row r="67" spans="2:8" x14ac:dyDescent="0.25">
      <c r="B67" s="272" t="s">
        <v>481</v>
      </c>
      <c r="C67" s="273">
        <v>10115390</v>
      </c>
      <c r="D67" s="273">
        <v>14895806.52</v>
      </c>
      <c r="E67" s="273">
        <v>9656851.3200000003</v>
      </c>
      <c r="F67" s="273">
        <v>5730948.5800000001</v>
      </c>
      <c r="G67" s="273">
        <f t="shared" si="0"/>
        <v>-3925902.74</v>
      </c>
      <c r="H67" s="274">
        <f t="shared" si="1"/>
        <v>-0.40654066319413934</v>
      </c>
    </row>
    <row r="68" spans="2:8" x14ac:dyDescent="0.25">
      <c r="B68" s="272" t="s">
        <v>482</v>
      </c>
      <c r="C68" s="273">
        <v>159433020</v>
      </c>
      <c r="D68" s="273">
        <v>418660032.71999997</v>
      </c>
      <c r="E68" s="273">
        <v>3175903.67</v>
      </c>
      <c r="F68" s="273">
        <v>58863532.359999999</v>
      </c>
      <c r="G68" s="273">
        <f t="shared" si="0"/>
        <v>55687628.689999998</v>
      </c>
      <c r="H68" s="274">
        <f t="shared" si="1"/>
        <v>17.534419956131728</v>
      </c>
    </row>
    <row r="69" spans="2:8" x14ac:dyDescent="0.25">
      <c r="B69" s="303" t="s">
        <v>485</v>
      </c>
      <c r="C69" s="304">
        <v>412602861</v>
      </c>
      <c r="D69" s="304">
        <v>412602861</v>
      </c>
      <c r="E69" s="304">
        <v>0</v>
      </c>
      <c r="F69" s="304">
        <v>32138868.670000002</v>
      </c>
      <c r="G69" s="304">
        <f t="shared" si="0"/>
        <v>32138868.670000002</v>
      </c>
      <c r="H69" s="305" t="str">
        <f t="shared" si="1"/>
        <v>0.0%</v>
      </c>
    </row>
    <row r="70" spans="2:8" x14ac:dyDescent="0.25">
      <c r="B70" s="272" t="s">
        <v>128</v>
      </c>
      <c r="C70" s="273">
        <v>412602861</v>
      </c>
      <c r="D70" s="273">
        <v>412602861</v>
      </c>
      <c r="E70" s="273">
        <v>0</v>
      </c>
      <c r="F70" s="273">
        <v>32138868.670000002</v>
      </c>
      <c r="G70" s="273">
        <f t="shared" si="0"/>
        <v>32138868.670000002</v>
      </c>
      <c r="H70" s="274" t="str">
        <f t="shared" si="1"/>
        <v>0.0%</v>
      </c>
    </row>
    <row r="71" spans="2:8" x14ac:dyDescent="0.25">
      <c r="B71" s="269" t="s">
        <v>491</v>
      </c>
      <c r="C71" s="270">
        <v>5501506839</v>
      </c>
      <c r="D71" s="270">
        <v>10291078259.690001</v>
      </c>
      <c r="E71" s="270">
        <v>279257479.48000002</v>
      </c>
      <c r="F71" s="270">
        <v>309998623.50999999</v>
      </c>
      <c r="G71" s="270">
        <f t="shared" si="0"/>
        <v>30741144.029999971</v>
      </c>
      <c r="H71" s="271">
        <f t="shared" si="1"/>
        <v>0.11008172131053558</v>
      </c>
    </row>
    <row r="72" spans="2:8" x14ac:dyDescent="0.25">
      <c r="B72" s="303" t="s">
        <v>492</v>
      </c>
      <c r="C72" s="304">
        <v>3168836567</v>
      </c>
      <c r="D72" s="304">
        <v>5050408762.6800003</v>
      </c>
      <c r="E72" s="304">
        <v>159880537.64000002</v>
      </c>
      <c r="F72" s="304">
        <v>127161407.08</v>
      </c>
      <c r="G72" s="304">
        <f t="shared" si="0"/>
        <v>-32719130.560000017</v>
      </c>
      <c r="H72" s="305">
        <f t="shared" si="1"/>
        <v>-0.20464736385658813</v>
      </c>
    </row>
    <row r="73" spans="2:8" x14ac:dyDescent="0.25">
      <c r="B73" s="272" t="s">
        <v>120</v>
      </c>
      <c r="C73" s="273">
        <v>11378418</v>
      </c>
      <c r="D73" s="273">
        <v>11967256.800000001</v>
      </c>
      <c r="E73" s="273">
        <v>768969.7</v>
      </c>
      <c r="F73" s="273">
        <v>799067.91</v>
      </c>
      <c r="G73" s="273">
        <f t="shared" si="0"/>
        <v>30098.210000000079</v>
      </c>
      <c r="H73" s="274">
        <f t="shared" si="1"/>
        <v>3.9140957049413103E-2</v>
      </c>
    </row>
    <row r="74" spans="2:8" x14ac:dyDescent="0.25">
      <c r="B74" s="272" t="s">
        <v>122</v>
      </c>
      <c r="C74" s="273">
        <v>66367913</v>
      </c>
      <c r="D74" s="273">
        <v>84757455.610000014</v>
      </c>
      <c r="E74" s="273">
        <v>0</v>
      </c>
      <c r="F74" s="273">
        <v>0</v>
      </c>
      <c r="G74" s="273">
        <f t="shared" si="0"/>
        <v>0</v>
      </c>
      <c r="H74" s="274" t="str">
        <f t="shared" si="1"/>
        <v>0.0%</v>
      </c>
    </row>
    <row r="75" spans="2:8" x14ac:dyDescent="0.25">
      <c r="B75" s="272" t="s">
        <v>158</v>
      </c>
      <c r="C75" s="273">
        <v>1170352092</v>
      </c>
      <c r="D75" s="273">
        <v>1987897647.26</v>
      </c>
      <c r="E75" s="273">
        <v>119927136.90000001</v>
      </c>
      <c r="F75" s="273">
        <v>87647472.230000004</v>
      </c>
      <c r="G75" s="273">
        <f t="shared" ref="G75:G138" si="2">F75-E75</f>
        <v>-32279664.670000002</v>
      </c>
      <c r="H75" s="274">
        <f t="shared" ref="H75:H138" si="3">IFERROR(G75/E75,"0.0%")</f>
        <v>-0.26916063790396383</v>
      </c>
    </row>
    <row r="76" spans="2:8" x14ac:dyDescent="0.25">
      <c r="B76" s="272" t="s">
        <v>164</v>
      </c>
      <c r="C76" s="273">
        <v>77866879</v>
      </c>
      <c r="D76" s="273">
        <v>77866879</v>
      </c>
      <c r="E76" s="273">
        <v>0</v>
      </c>
      <c r="F76" s="273">
        <v>0</v>
      </c>
      <c r="G76" s="273">
        <f t="shared" si="2"/>
        <v>0</v>
      </c>
      <c r="H76" s="274" t="str">
        <f t="shared" si="3"/>
        <v>0.0%</v>
      </c>
    </row>
    <row r="77" spans="2:8" x14ac:dyDescent="0.25">
      <c r="B77" s="272" t="s">
        <v>480</v>
      </c>
      <c r="C77" s="273">
        <v>406569674</v>
      </c>
      <c r="D77" s="273">
        <v>595882539.51999998</v>
      </c>
      <c r="E77" s="273">
        <v>0</v>
      </c>
      <c r="F77" s="273">
        <v>0</v>
      </c>
      <c r="G77" s="273">
        <f t="shared" si="2"/>
        <v>0</v>
      </c>
      <c r="H77" s="274" t="str">
        <f t="shared" si="3"/>
        <v>0.0%</v>
      </c>
    </row>
    <row r="78" spans="2:8" x14ac:dyDescent="0.25">
      <c r="B78" s="272" t="s">
        <v>128</v>
      </c>
      <c r="C78" s="273">
        <v>1065535947</v>
      </c>
      <c r="D78" s="273">
        <v>1796505208.9100001</v>
      </c>
      <c r="E78" s="273">
        <v>0</v>
      </c>
      <c r="F78" s="273">
        <v>614726.75</v>
      </c>
      <c r="G78" s="273">
        <f t="shared" si="2"/>
        <v>614726.75</v>
      </c>
      <c r="H78" s="274" t="str">
        <f t="shared" si="3"/>
        <v>0.0%</v>
      </c>
    </row>
    <row r="79" spans="2:8" x14ac:dyDescent="0.25">
      <c r="B79" s="272" t="s">
        <v>481</v>
      </c>
      <c r="C79" s="273">
        <v>6479036</v>
      </c>
      <c r="D79" s="273">
        <v>78621830.629999995</v>
      </c>
      <c r="E79" s="273">
        <v>0</v>
      </c>
      <c r="F79" s="273">
        <v>0</v>
      </c>
      <c r="G79" s="273">
        <f t="shared" si="2"/>
        <v>0</v>
      </c>
      <c r="H79" s="274" t="str">
        <f t="shared" si="3"/>
        <v>0.0%</v>
      </c>
    </row>
    <row r="80" spans="2:8" x14ac:dyDescent="0.25">
      <c r="B80" s="272" t="s">
        <v>482</v>
      </c>
      <c r="C80" s="273">
        <v>364286608</v>
      </c>
      <c r="D80" s="273">
        <v>416909944.95000011</v>
      </c>
      <c r="E80" s="273">
        <v>39184431.039999999</v>
      </c>
      <c r="F80" s="273">
        <v>38100140.189999998</v>
      </c>
      <c r="G80" s="273">
        <f t="shared" si="2"/>
        <v>-1084290.8500000015</v>
      </c>
      <c r="H80" s="274">
        <f t="shared" si="3"/>
        <v>-2.7671471072098577E-2</v>
      </c>
    </row>
    <row r="81" spans="2:8" x14ac:dyDescent="0.25">
      <c r="B81" s="303" t="s">
        <v>493</v>
      </c>
      <c r="C81" s="304">
        <v>1084167292</v>
      </c>
      <c r="D81" s="304">
        <v>2702963578.3600001</v>
      </c>
      <c r="E81" s="304">
        <v>34377748</v>
      </c>
      <c r="F81" s="304">
        <v>38473498.390000001</v>
      </c>
      <c r="G81" s="304">
        <f t="shared" si="2"/>
        <v>4095750.3900000006</v>
      </c>
      <c r="H81" s="305">
        <f t="shared" si="3"/>
        <v>0.11913957802006113</v>
      </c>
    </row>
    <row r="82" spans="2:8" x14ac:dyDescent="0.25">
      <c r="B82" s="272" t="s">
        <v>122</v>
      </c>
      <c r="C82" s="273">
        <v>7618595</v>
      </c>
      <c r="D82" s="273">
        <v>8258424.54</v>
      </c>
      <c r="E82" s="273">
        <v>0</v>
      </c>
      <c r="F82" s="273">
        <v>0</v>
      </c>
      <c r="G82" s="273">
        <f t="shared" si="2"/>
        <v>0</v>
      </c>
      <c r="H82" s="274" t="str">
        <f t="shared" si="3"/>
        <v>0.0%</v>
      </c>
    </row>
    <row r="83" spans="2:8" x14ac:dyDescent="0.25">
      <c r="B83" s="272" t="s">
        <v>158</v>
      </c>
      <c r="C83" s="273">
        <v>827528203</v>
      </c>
      <c r="D83" s="273">
        <v>2418980520.7700005</v>
      </c>
      <c r="E83" s="273">
        <v>24517225.100000001</v>
      </c>
      <c r="F83" s="273">
        <v>19218601.800000001</v>
      </c>
      <c r="G83" s="273">
        <f t="shared" si="2"/>
        <v>-5298623.3000000007</v>
      </c>
      <c r="H83" s="274">
        <f t="shared" si="3"/>
        <v>-0.21611839343107392</v>
      </c>
    </row>
    <row r="84" spans="2:8" x14ac:dyDescent="0.25">
      <c r="B84" s="272" t="s">
        <v>494</v>
      </c>
      <c r="C84" s="273">
        <v>20543149</v>
      </c>
      <c r="D84" s="273">
        <v>65162239.100000009</v>
      </c>
      <c r="E84" s="273">
        <v>7719251.1500000004</v>
      </c>
      <c r="F84" s="273">
        <v>8503873.3599999994</v>
      </c>
      <c r="G84" s="273">
        <f t="shared" si="2"/>
        <v>784622.20999999903</v>
      </c>
      <c r="H84" s="274">
        <f t="shared" si="3"/>
        <v>0.1016448609785159</v>
      </c>
    </row>
    <row r="85" spans="2:8" x14ac:dyDescent="0.25">
      <c r="B85" s="272" t="s">
        <v>164</v>
      </c>
      <c r="C85" s="273">
        <v>53842756</v>
      </c>
      <c r="D85" s="273">
        <v>60947507</v>
      </c>
      <c r="E85" s="273">
        <v>0</v>
      </c>
      <c r="F85" s="273">
        <v>0</v>
      </c>
      <c r="G85" s="273">
        <f t="shared" si="2"/>
        <v>0</v>
      </c>
      <c r="H85" s="274" t="str">
        <f t="shared" si="3"/>
        <v>0.0%</v>
      </c>
    </row>
    <row r="86" spans="2:8" x14ac:dyDescent="0.25">
      <c r="B86" s="272" t="s">
        <v>480</v>
      </c>
      <c r="C86" s="273">
        <v>50361379</v>
      </c>
      <c r="D86" s="273">
        <v>6986616.6599999964</v>
      </c>
      <c r="E86" s="273">
        <v>0</v>
      </c>
      <c r="F86" s="273">
        <v>0</v>
      </c>
      <c r="G86" s="273">
        <f t="shared" si="2"/>
        <v>0</v>
      </c>
      <c r="H86" s="274" t="str">
        <f t="shared" si="3"/>
        <v>0.0%</v>
      </c>
    </row>
    <row r="87" spans="2:8" x14ac:dyDescent="0.25">
      <c r="B87" s="272" t="s">
        <v>481</v>
      </c>
      <c r="C87" s="273">
        <v>10379087</v>
      </c>
      <c r="D87" s="273">
        <v>17466843.520000003</v>
      </c>
      <c r="E87" s="273">
        <v>0</v>
      </c>
      <c r="F87" s="273">
        <v>0</v>
      </c>
      <c r="G87" s="273">
        <f t="shared" si="2"/>
        <v>0</v>
      </c>
      <c r="H87" s="274" t="str">
        <f t="shared" si="3"/>
        <v>0.0%</v>
      </c>
    </row>
    <row r="88" spans="2:8" x14ac:dyDescent="0.25">
      <c r="B88" s="272" t="s">
        <v>482</v>
      </c>
      <c r="C88" s="273">
        <v>111608486</v>
      </c>
      <c r="D88" s="273">
        <v>82526868.700000003</v>
      </c>
      <c r="E88" s="273">
        <v>2141271.75</v>
      </c>
      <c r="F88" s="273">
        <v>10751023.23</v>
      </c>
      <c r="G88" s="273">
        <f t="shared" si="2"/>
        <v>8609751.4800000004</v>
      </c>
      <c r="H88" s="274">
        <f t="shared" si="3"/>
        <v>4.0208588564249261</v>
      </c>
    </row>
    <row r="89" spans="2:8" x14ac:dyDescent="0.25">
      <c r="B89" s="272" t="s">
        <v>130</v>
      </c>
      <c r="C89" s="273">
        <v>2285637</v>
      </c>
      <c r="D89" s="273">
        <v>42634558.07</v>
      </c>
      <c r="E89" s="273">
        <v>0</v>
      </c>
      <c r="F89" s="273">
        <v>0</v>
      </c>
      <c r="G89" s="273">
        <f t="shared" si="2"/>
        <v>0</v>
      </c>
      <c r="H89" s="274" t="str">
        <f t="shared" si="3"/>
        <v>0.0%</v>
      </c>
    </row>
    <row r="90" spans="2:8" x14ac:dyDescent="0.25">
      <c r="B90" s="303" t="s">
        <v>495</v>
      </c>
      <c r="C90" s="304">
        <v>261407278</v>
      </c>
      <c r="D90" s="304">
        <v>443505088.87</v>
      </c>
      <c r="E90" s="304">
        <v>3632278</v>
      </c>
      <c r="F90" s="304">
        <v>33584951.900000006</v>
      </c>
      <c r="G90" s="304">
        <f t="shared" si="2"/>
        <v>29952673.900000006</v>
      </c>
      <c r="H90" s="305">
        <f t="shared" si="3"/>
        <v>8.2462503971337018</v>
      </c>
    </row>
    <row r="91" spans="2:8" x14ac:dyDescent="0.25">
      <c r="B91" s="272" t="s">
        <v>158</v>
      </c>
      <c r="C91" s="273">
        <v>152006273</v>
      </c>
      <c r="D91" s="273">
        <v>346528915.06999999</v>
      </c>
      <c r="E91" s="273">
        <v>3632278</v>
      </c>
      <c r="F91" s="273">
        <v>23465875.670000002</v>
      </c>
      <c r="G91" s="273">
        <f t="shared" si="2"/>
        <v>19833597.670000002</v>
      </c>
      <c r="H91" s="274">
        <f t="shared" si="3"/>
        <v>5.460374362865398</v>
      </c>
    </row>
    <row r="92" spans="2:8" x14ac:dyDescent="0.25">
      <c r="B92" s="272" t="s">
        <v>482</v>
      </c>
      <c r="C92" s="273">
        <v>109401005</v>
      </c>
      <c r="D92" s="273">
        <v>96976173.799999997</v>
      </c>
      <c r="E92" s="273">
        <v>0</v>
      </c>
      <c r="F92" s="273">
        <v>10119076.23</v>
      </c>
      <c r="G92" s="273">
        <f t="shared" si="2"/>
        <v>10119076.23</v>
      </c>
      <c r="H92" s="274" t="str">
        <f t="shared" si="3"/>
        <v>0.0%</v>
      </c>
    </row>
    <row r="93" spans="2:8" x14ac:dyDescent="0.25">
      <c r="B93" s="303" t="s">
        <v>496</v>
      </c>
      <c r="C93" s="304">
        <v>987095702</v>
      </c>
      <c r="D93" s="304">
        <v>2094200829.7800002</v>
      </c>
      <c r="E93" s="304">
        <v>81366915.840000004</v>
      </c>
      <c r="F93" s="304">
        <v>110778766.14</v>
      </c>
      <c r="G93" s="304">
        <f t="shared" si="2"/>
        <v>29411850.299999997</v>
      </c>
      <c r="H93" s="305">
        <f t="shared" si="3"/>
        <v>0.36147185863398695</v>
      </c>
    </row>
    <row r="94" spans="2:8" x14ac:dyDescent="0.25">
      <c r="B94" s="272" t="s">
        <v>148</v>
      </c>
      <c r="C94" s="273">
        <v>10658800</v>
      </c>
      <c r="D94" s="273">
        <v>-27279910</v>
      </c>
      <c r="E94" s="273">
        <v>0</v>
      </c>
      <c r="F94" s="273">
        <v>0</v>
      </c>
      <c r="G94" s="273">
        <f t="shared" si="2"/>
        <v>0</v>
      </c>
      <c r="H94" s="274" t="str">
        <f t="shared" si="3"/>
        <v>0.0%</v>
      </c>
    </row>
    <row r="95" spans="2:8" x14ac:dyDescent="0.25">
      <c r="B95" s="272" t="s">
        <v>151</v>
      </c>
      <c r="C95" s="273">
        <v>27000000</v>
      </c>
      <c r="D95" s="273">
        <v>9269943.1400000006</v>
      </c>
      <c r="E95" s="273">
        <v>0</v>
      </c>
      <c r="F95" s="273">
        <v>0</v>
      </c>
      <c r="G95" s="273">
        <f t="shared" si="2"/>
        <v>0</v>
      </c>
      <c r="H95" s="274" t="str">
        <f t="shared" si="3"/>
        <v>0.0%</v>
      </c>
    </row>
    <row r="96" spans="2:8" x14ac:dyDescent="0.25">
      <c r="B96" s="272" t="s">
        <v>158</v>
      </c>
      <c r="C96" s="273">
        <v>226710053</v>
      </c>
      <c r="D96" s="273">
        <v>1278877987.24</v>
      </c>
      <c r="E96" s="273">
        <v>8860808.2799999993</v>
      </c>
      <c r="F96" s="273">
        <v>10948989.42</v>
      </c>
      <c r="G96" s="273">
        <f t="shared" si="2"/>
        <v>2088181.1400000006</v>
      </c>
      <c r="H96" s="274">
        <f t="shared" si="3"/>
        <v>0.2356648596847872</v>
      </c>
    </row>
    <row r="97" spans="2:8" x14ac:dyDescent="0.25">
      <c r="B97" s="272" t="s">
        <v>494</v>
      </c>
      <c r="C97" s="273">
        <v>237265469</v>
      </c>
      <c r="D97" s="273">
        <v>432799998.06000006</v>
      </c>
      <c r="E97" s="273">
        <v>0</v>
      </c>
      <c r="F97" s="273">
        <v>43031410.530000001</v>
      </c>
      <c r="G97" s="273">
        <f t="shared" si="2"/>
        <v>43031410.530000001</v>
      </c>
      <c r="H97" s="274" t="str">
        <f t="shared" si="3"/>
        <v>0.0%</v>
      </c>
    </row>
    <row r="98" spans="2:8" x14ac:dyDescent="0.25">
      <c r="B98" s="272" t="s">
        <v>164</v>
      </c>
      <c r="C98" s="273">
        <v>140409872</v>
      </c>
      <c r="D98" s="273">
        <v>68293442</v>
      </c>
      <c r="E98" s="273">
        <v>0</v>
      </c>
      <c r="F98" s="273">
        <v>19408962.140000001</v>
      </c>
      <c r="G98" s="273">
        <f t="shared" si="2"/>
        <v>19408962.140000001</v>
      </c>
      <c r="H98" s="274" t="str">
        <f t="shared" si="3"/>
        <v>0.0%</v>
      </c>
    </row>
    <row r="99" spans="2:8" x14ac:dyDescent="0.25">
      <c r="B99" s="272" t="s">
        <v>128</v>
      </c>
      <c r="C99" s="273">
        <v>0</v>
      </c>
      <c r="D99" s="273">
        <v>1530610</v>
      </c>
      <c r="E99" s="273">
        <v>0</v>
      </c>
      <c r="F99" s="273">
        <v>0</v>
      </c>
      <c r="G99" s="273">
        <f t="shared" si="2"/>
        <v>0</v>
      </c>
      <c r="H99" s="274" t="str">
        <f t="shared" si="3"/>
        <v>0.0%</v>
      </c>
    </row>
    <row r="100" spans="2:8" x14ac:dyDescent="0.25">
      <c r="B100" s="272" t="s">
        <v>481</v>
      </c>
      <c r="C100" s="273">
        <v>203428502</v>
      </c>
      <c r="D100" s="273">
        <v>215220274.97999999</v>
      </c>
      <c r="E100" s="273">
        <v>32529774.199999999</v>
      </c>
      <c r="F100" s="273">
        <v>27589577.280000001</v>
      </c>
      <c r="G100" s="273">
        <f t="shared" si="2"/>
        <v>-4940196.9199999981</v>
      </c>
      <c r="H100" s="274">
        <f t="shared" si="3"/>
        <v>-0.15186692934376403</v>
      </c>
    </row>
    <row r="101" spans="2:8" x14ac:dyDescent="0.25">
      <c r="B101" s="272" t="s">
        <v>482</v>
      </c>
      <c r="C101" s="273">
        <v>141623006</v>
      </c>
      <c r="D101" s="273">
        <v>115488484.36000001</v>
      </c>
      <c r="E101" s="273">
        <v>39976333.359999999</v>
      </c>
      <c r="F101" s="273">
        <v>9799826.7699999996</v>
      </c>
      <c r="G101" s="273">
        <f t="shared" si="2"/>
        <v>-30176506.59</v>
      </c>
      <c r="H101" s="274">
        <f t="shared" si="3"/>
        <v>-0.75485928932627855</v>
      </c>
    </row>
    <row r="102" spans="2:8" x14ac:dyDescent="0.25">
      <c r="B102" s="269" t="s">
        <v>497</v>
      </c>
      <c r="C102" s="270">
        <v>6510058734</v>
      </c>
      <c r="D102" s="270">
        <v>5938124605.3500013</v>
      </c>
      <c r="E102" s="270">
        <v>270391158.26999998</v>
      </c>
      <c r="F102" s="270">
        <v>369834621.45999998</v>
      </c>
      <c r="G102" s="270">
        <f t="shared" si="2"/>
        <v>99443463.189999998</v>
      </c>
      <c r="H102" s="271">
        <f t="shared" si="3"/>
        <v>0.36777631275465156</v>
      </c>
    </row>
    <row r="103" spans="2:8" x14ac:dyDescent="0.25">
      <c r="B103" s="303" t="s">
        <v>498</v>
      </c>
      <c r="C103" s="304">
        <v>1970776375</v>
      </c>
      <c r="D103" s="304">
        <v>1743539277.3100002</v>
      </c>
      <c r="E103" s="304">
        <v>37817809.32</v>
      </c>
      <c r="F103" s="304">
        <v>178815832.45999998</v>
      </c>
      <c r="G103" s="304">
        <f t="shared" si="2"/>
        <v>140998023.13999999</v>
      </c>
      <c r="H103" s="305">
        <f t="shared" si="3"/>
        <v>3.7283498350453894</v>
      </c>
    </row>
    <row r="104" spans="2:8" x14ac:dyDescent="0.25">
      <c r="B104" s="272" t="s">
        <v>486</v>
      </c>
      <c r="C104" s="273">
        <v>1250000000</v>
      </c>
      <c r="D104" s="273">
        <v>1052592906</v>
      </c>
      <c r="E104" s="273">
        <v>31326995.010000002</v>
      </c>
      <c r="F104" s="273">
        <v>103655018.39</v>
      </c>
      <c r="G104" s="273">
        <f t="shared" si="2"/>
        <v>72328023.379999995</v>
      </c>
      <c r="H104" s="274">
        <f t="shared" si="3"/>
        <v>2.3088082133926955</v>
      </c>
    </row>
    <row r="105" spans="2:8" x14ac:dyDescent="0.25">
      <c r="B105" s="272" t="s">
        <v>158</v>
      </c>
      <c r="C105" s="273">
        <v>238707950</v>
      </c>
      <c r="D105" s="273">
        <v>95825591.969999999</v>
      </c>
      <c r="E105" s="273">
        <v>0</v>
      </c>
      <c r="F105" s="273">
        <v>53787962.240000002</v>
      </c>
      <c r="G105" s="273">
        <f t="shared" si="2"/>
        <v>53787962.240000002</v>
      </c>
      <c r="H105" s="274" t="str">
        <f t="shared" si="3"/>
        <v>0.0%</v>
      </c>
    </row>
    <row r="106" spans="2:8" x14ac:dyDescent="0.25">
      <c r="B106" s="272" t="s">
        <v>480</v>
      </c>
      <c r="C106" s="273">
        <v>3694504</v>
      </c>
      <c r="D106" s="273">
        <v>4150266.2</v>
      </c>
      <c r="E106" s="273">
        <v>0</v>
      </c>
      <c r="F106" s="273">
        <v>0</v>
      </c>
      <c r="G106" s="273">
        <f t="shared" si="2"/>
        <v>0</v>
      </c>
      <c r="H106" s="274" t="str">
        <f t="shared" si="3"/>
        <v>0.0%</v>
      </c>
    </row>
    <row r="107" spans="2:8" x14ac:dyDescent="0.25">
      <c r="B107" s="272" t="s">
        <v>128</v>
      </c>
      <c r="C107" s="273">
        <v>396054554</v>
      </c>
      <c r="D107" s="273">
        <v>256446529.50999999</v>
      </c>
      <c r="E107" s="273">
        <v>0</v>
      </c>
      <c r="F107" s="273">
        <v>0</v>
      </c>
      <c r="G107" s="273">
        <f t="shared" si="2"/>
        <v>0</v>
      </c>
      <c r="H107" s="274" t="str">
        <f t="shared" si="3"/>
        <v>0.0%</v>
      </c>
    </row>
    <row r="108" spans="2:8" x14ac:dyDescent="0.25">
      <c r="B108" s="272" t="s">
        <v>481</v>
      </c>
      <c r="C108" s="273">
        <v>2111081</v>
      </c>
      <c r="D108" s="273">
        <v>20629040.43</v>
      </c>
      <c r="E108" s="273">
        <v>0</v>
      </c>
      <c r="F108" s="273">
        <v>0</v>
      </c>
      <c r="G108" s="273">
        <f t="shared" si="2"/>
        <v>0</v>
      </c>
      <c r="H108" s="274" t="str">
        <f t="shared" si="3"/>
        <v>0.0%</v>
      </c>
    </row>
    <row r="109" spans="2:8" x14ac:dyDescent="0.25">
      <c r="B109" s="272" t="s">
        <v>482</v>
      </c>
      <c r="C109" s="273">
        <v>80208286</v>
      </c>
      <c r="D109" s="273">
        <v>313894943.20000005</v>
      </c>
      <c r="E109" s="273">
        <v>6490814.3099999996</v>
      </c>
      <c r="F109" s="273">
        <v>21372851.829999998</v>
      </c>
      <c r="G109" s="273">
        <f t="shared" si="2"/>
        <v>14882037.52</v>
      </c>
      <c r="H109" s="274">
        <f t="shared" si="3"/>
        <v>2.2927843578997718</v>
      </c>
    </row>
    <row r="110" spans="2:8" x14ac:dyDescent="0.25">
      <c r="B110" s="303" t="s">
        <v>499</v>
      </c>
      <c r="C110" s="304">
        <v>3593877316</v>
      </c>
      <c r="D110" s="304">
        <v>3309034846.7900004</v>
      </c>
      <c r="E110" s="304">
        <v>169526810.07999998</v>
      </c>
      <c r="F110" s="304">
        <v>125099556.76000001</v>
      </c>
      <c r="G110" s="304">
        <f t="shared" si="2"/>
        <v>-44427253.319999978</v>
      </c>
      <c r="H110" s="305">
        <f t="shared" si="3"/>
        <v>-0.26206623777699045</v>
      </c>
    </row>
    <row r="111" spans="2:8" x14ac:dyDescent="0.25">
      <c r="B111" s="272" t="s">
        <v>486</v>
      </c>
      <c r="C111" s="273">
        <v>900000000</v>
      </c>
      <c r="D111" s="273">
        <v>838287234</v>
      </c>
      <c r="E111" s="273">
        <v>72018946.590000004</v>
      </c>
      <c r="F111" s="273">
        <v>4465222.54</v>
      </c>
      <c r="G111" s="273">
        <f t="shared" si="2"/>
        <v>-67553724.049999997</v>
      </c>
      <c r="H111" s="274">
        <f t="shared" si="3"/>
        <v>-0.93799933557178672</v>
      </c>
    </row>
    <row r="112" spans="2:8" x14ac:dyDescent="0.25">
      <c r="B112" s="272" t="s">
        <v>148</v>
      </c>
      <c r="C112" s="273">
        <v>7085308</v>
      </c>
      <c r="D112" s="273">
        <v>-21255924</v>
      </c>
      <c r="E112" s="273">
        <v>0</v>
      </c>
      <c r="F112" s="273">
        <v>0</v>
      </c>
      <c r="G112" s="273">
        <f t="shared" si="2"/>
        <v>0</v>
      </c>
      <c r="H112" s="274" t="str">
        <f t="shared" si="3"/>
        <v>0.0%</v>
      </c>
    </row>
    <row r="113" spans="2:8" x14ac:dyDescent="0.25">
      <c r="B113" s="272" t="s">
        <v>158</v>
      </c>
      <c r="C113" s="273">
        <v>1915602573</v>
      </c>
      <c r="D113" s="273">
        <v>1402784017.3000002</v>
      </c>
      <c r="E113" s="273">
        <v>63993791.409999996</v>
      </c>
      <c r="F113" s="273">
        <v>8054436.7999999998</v>
      </c>
      <c r="G113" s="273">
        <f t="shared" si="2"/>
        <v>-55939354.609999999</v>
      </c>
      <c r="H113" s="274">
        <f t="shared" si="3"/>
        <v>-0.87413721514957199</v>
      </c>
    </row>
    <row r="114" spans="2:8" x14ac:dyDescent="0.25">
      <c r="B114" s="272" t="s">
        <v>480</v>
      </c>
      <c r="C114" s="273">
        <v>29969498</v>
      </c>
      <c r="D114" s="273">
        <v>100598872.59</v>
      </c>
      <c r="E114" s="273">
        <v>0</v>
      </c>
      <c r="F114" s="273">
        <v>0</v>
      </c>
      <c r="G114" s="273">
        <f t="shared" si="2"/>
        <v>0</v>
      </c>
      <c r="H114" s="274" t="str">
        <f t="shared" si="3"/>
        <v>0.0%</v>
      </c>
    </row>
    <row r="115" spans="2:8" x14ac:dyDescent="0.25">
      <c r="B115" s="272" t="s">
        <v>128</v>
      </c>
      <c r="C115" s="273">
        <v>524841948</v>
      </c>
      <c r="D115" s="273">
        <v>702331809.72000003</v>
      </c>
      <c r="E115" s="273">
        <v>956989.77</v>
      </c>
      <c r="F115" s="273">
        <v>92998371.040000007</v>
      </c>
      <c r="G115" s="273">
        <f t="shared" si="2"/>
        <v>92041381.270000011</v>
      </c>
      <c r="H115" s="274">
        <f t="shared" si="3"/>
        <v>96.178020032544353</v>
      </c>
    </row>
    <row r="116" spans="2:8" x14ac:dyDescent="0.25">
      <c r="B116" s="272" t="s">
        <v>481</v>
      </c>
      <c r="C116" s="273">
        <v>14045132</v>
      </c>
      <c r="D116" s="273">
        <v>0.34999999962747097</v>
      </c>
      <c r="E116" s="273">
        <v>7827115.9500000002</v>
      </c>
      <c r="F116" s="273">
        <v>0</v>
      </c>
      <c r="G116" s="273">
        <f t="shared" si="2"/>
        <v>-7827115.9500000002</v>
      </c>
      <c r="H116" s="274">
        <f t="shared" si="3"/>
        <v>-1</v>
      </c>
    </row>
    <row r="117" spans="2:8" x14ac:dyDescent="0.25">
      <c r="B117" s="272" t="s">
        <v>482</v>
      </c>
      <c r="C117" s="273">
        <v>202332857</v>
      </c>
      <c r="D117" s="273">
        <v>286288836.82999998</v>
      </c>
      <c r="E117" s="273">
        <v>24729966.359999999</v>
      </c>
      <c r="F117" s="273">
        <v>19581526.379999999</v>
      </c>
      <c r="G117" s="273">
        <f t="shared" si="2"/>
        <v>-5148439.9800000004</v>
      </c>
      <c r="H117" s="274">
        <f t="shared" si="3"/>
        <v>-0.20818629128131175</v>
      </c>
    </row>
    <row r="118" spans="2:8" x14ac:dyDescent="0.25">
      <c r="B118" s="303" t="s">
        <v>500</v>
      </c>
      <c r="C118" s="304">
        <v>291330348</v>
      </c>
      <c r="D118" s="304">
        <v>317891743.57999998</v>
      </c>
      <c r="E118" s="304">
        <v>3025027.8</v>
      </c>
      <c r="F118" s="304">
        <v>19752778.02</v>
      </c>
      <c r="G118" s="304">
        <f t="shared" si="2"/>
        <v>16727750.219999999</v>
      </c>
      <c r="H118" s="305">
        <f t="shared" si="3"/>
        <v>5.5297839642994351</v>
      </c>
    </row>
    <row r="119" spans="2:8" x14ac:dyDescent="0.25">
      <c r="B119" s="272" t="s">
        <v>158</v>
      </c>
      <c r="C119" s="273">
        <v>49782830</v>
      </c>
      <c r="D119" s="273">
        <v>155242179.57999998</v>
      </c>
      <c r="E119" s="273">
        <v>0</v>
      </c>
      <c r="F119" s="273">
        <v>11053918.199999999</v>
      </c>
      <c r="G119" s="273">
        <f t="shared" si="2"/>
        <v>11053918.199999999</v>
      </c>
      <c r="H119" s="274" t="str">
        <f t="shared" si="3"/>
        <v>0.0%</v>
      </c>
    </row>
    <row r="120" spans="2:8" x14ac:dyDescent="0.25">
      <c r="B120" s="272" t="s">
        <v>480</v>
      </c>
      <c r="C120" s="273">
        <v>5149544</v>
      </c>
      <c r="D120" s="273">
        <v>10152693</v>
      </c>
      <c r="E120" s="273">
        <v>0</v>
      </c>
      <c r="F120" s="273">
        <v>8698859.8200000003</v>
      </c>
      <c r="G120" s="273">
        <f t="shared" si="2"/>
        <v>8698859.8200000003</v>
      </c>
      <c r="H120" s="274" t="str">
        <f t="shared" si="3"/>
        <v>0.0%</v>
      </c>
    </row>
    <row r="121" spans="2:8" x14ac:dyDescent="0.25">
      <c r="B121" s="272" t="s">
        <v>481</v>
      </c>
      <c r="C121" s="273">
        <v>0</v>
      </c>
      <c r="D121" s="273">
        <v>536477.68000000005</v>
      </c>
      <c r="E121" s="273">
        <v>0</v>
      </c>
      <c r="F121" s="273">
        <v>0</v>
      </c>
      <c r="G121" s="273">
        <f t="shared" si="2"/>
        <v>0</v>
      </c>
      <c r="H121" s="274" t="str">
        <f t="shared" si="3"/>
        <v>0.0%</v>
      </c>
    </row>
    <row r="122" spans="2:8" x14ac:dyDescent="0.25">
      <c r="B122" s="272" t="s">
        <v>482</v>
      </c>
      <c r="C122" s="273">
        <v>236397974</v>
      </c>
      <c r="D122" s="273">
        <v>142517101.37</v>
      </c>
      <c r="E122" s="273">
        <v>3025027.8</v>
      </c>
      <c r="F122" s="273">
        <v>0</v>
      </c>
      <c r="G122" s="273">
        <f t="shared" si="2"/>
        <v>-3025027.8</v>
      </c>
      <c r="H122" s="274">
        <f t="shared" si="3"/>
        <v>-1</v>
      </c>
    </row>
    <row r="123" spans="2:8" x14ac:dyDescent="0.25">
      <c r="B123" s="272" t="s">
        <v>130</v>
      </c>
      <c r="C123" s="273">
        <v>0</v>
      </c>
      <c r="D123" s="273">
        <v>9443291.9499999993</v>
      </c>
      <c r="E123" s="273">
        <v>0</v>
      </c>
      <c r="F123" s="273">
        <v>0</v>
      </c>
      <c r="G123" s="273">
        <f t="shared" si="2"/>
        <v>0</v>
      </c>
      <c r="H123" s="274" t="str">
        <f t="shared" si="3"/>
        <v>0.0%</v>
      </c>
    </row>
    <row r="124" spans="2:8" x14ac:dyDescent="0.25">
      <c r="B124" s="303" t="s">
        <v>501</v>
      </c>
      <c r="C124" s="304">
        <v>589008167</v>
      </c>
      <c r="D124" s="304">
        <v>509050305.87</v>
      </c>
      <c r="E124" s="304">
        <v>56375639.080000006</v>
      </c>
      <c r="F124" s="304">
        <v>34872246.419999994</v>
      </c>
      <c r="G124" s="304">
        <f t="shared" si="2"/>
        <v>-21503392.660000011</v>
      </c>
      <c r="H124" s="305">
        <f t="shared" si="3"/>
        <v>-0.38143057907486533</v>
      </c>
    </row>
    <row r="125" spans="2:8" x14ac:dyDescent="0.25">
      <c r="B125" s="272" t="s">
        <v>158</v>
      </c>
      <c r="C125" s="273">
        <v>145944324</v>
      </c>
      <c r="D125" s="273">
        <v>94372790.440000013</v>
      </c>
      <c r="E125" s="273">
        <v>36196249.590000004</v>
      </c>
      <c r="F125" s="273">
        <v>3700992.06</v>
      </c>
      <c r="G125" s="273">
        <f t="shared" si="2"/>
        <v>-32495257.530000005</v>
      </c>
      <c r="H125" s="274">
        <f t="shared" si="3"/>
        <v>-0.89775205713515471</v>
      </c>
    </row>
    <row r="126" spans="2:8" x14ac:dyDescent="0.25">
      <c r="B126" s="272" t="s">
        <v>128</v>
      </c>
      <c r="C126" s="273">
        <v>74365648</v>
      </c>
      <c r="D126" s="273">
        <v>139310502.88999999</v>
      </c>
      <c r="E126" s="273">
        <v>0</v>
      </c>
      <c r="F126" s="273">
        <v>0</v>
      </c>
      <c r="G126" s="273">
        <f t="shared" si="2"/>
        <v>0</v>
      </c>
      <c r="H126" s="274" t="str">
        <f t="shared" si="3"/>
        <v>0.0%</v>
      </c>
    </row>
    <row r="127" spans="2:8" x14ac:dyDescent="0.25">
      <c r="B127" s="272" t="s">
        <v>481</v>
      </c>
      <c r="C127" s="273">
        <v>4103995</v>
      </c>
      <c r="D127" s="273">
        <v>4103995</v>
      </c>
      <c r="E127" s="273">
        <v>0</v>
      </c>
      <c r="F127" s="273">
        <v>0</v>
      </c>
      <c r="G127" s="273">
        <f t="shared" si="2"/>
        <v>0</v>
      </c>
      <c r="H127" s="274" t="str">
        <f t="shared" si="3"/>
        <v>0.0%</v>
      </c>
    </row>
    <row r="128" spans="2:8" x14ac:dyDescent="0.25">
      <c r="B128" s="272" t="s">
        <v>482</v>
      </c>
      <c r="C128" s="273">
        <v>318415499</v>
      </c>
      <c r="D128" s="273">
        <v>226603524.39000005</v>
      </c>
      <c r="E128" s="273">
        <v>17561384.309999999</v>
      </c>
      <c r="F128" s="273">
        <v>28379600.129999999</v>
      </c>
      <c r="G128" s="273">
        <f t="shared" si="2"/>
        <v>10818215.82</v>
      </c>
      <c r="H128" s="274">
        <f t="shared" si="3"/>
        <v>0.61602295291947862</v>
      </c>
    </row>
    <row r="129" spans="2:8" x14ac:dyDescent="0.25">
      <c r="B129" s="272" t="s">
        <v>130</v>
      </c>
      <c r="C129" s="273">
        <v>46178701</v>
      </c>
      <c r="D129" s="273">
        <v>44659493.150000006</v>
      </c>
      <c r="E129" s="273">
        <v>2618005.1800000002</v>
      </c>
      <c r="F129" s="273">
        <v>2791654.23</v>
      </c>
      <c r="G129" s="273">
        <f t="shared" si="2"/>
        <v>173649.04999999981</v>
      </c>
      <c r="H129" s="274">
        <f t="shared" si="3"/>
        <v>6.6328764865163412E-2</v>
      </c>
    </row>
    <row r="130" spans="2:8" x14ac:dyDescent="0.25">
      <c r="B130" s="303" t="s">
        <v>485</v>
      </c>
      <c r="C130" s="304">
        <v>65066528</v>
      </c>
      <c r="D130" s="304">
        <v>58608431.799999997</v>
      </c>
      <c r="E130" s="304">
        <v>3645871.9899999998</v>
      </c>
      <c r="F130" s="304">
        <v>11294207.800000001</v>
      </c>
      <c r="G130" s="304">
        <f t="shared" si="2"/>
        <v>7648335.8100000005</v>
      </c>
      <c r="H130" s="305">
        <f t="shared" si="3"/>
        <v>2.0978070077550917</v>
      </c>
    </row>
    <row r="131" spans="2:8" x14ac:dyDescent="0.25">
      <c r="B131" s="272" t="s">
        <v>148</v>
      </c>
      <c r="C131" s="273">
        <v>65066528</v>
      </c>
      <c r="D131" s="273">
        <v>58608431.799999997</v>
      </c>
      <c r="E131" s="273">
        <v>3645871.9899999998</v>
      </c>
      <c r="F131" s="273">
        <v>11294207.800000001</v>
      </c>
      <c r="G131" s="273">
        <f t="shared" si="2"/>
        <v>7648335.8100000005</v>
      </c>
      <c r="H131" s="274">
        <f t="shared" si="3"/>
        <v>2.0978070077550917</v>
      </c>
    </row>
    <row r="132" spans="2:8" x14ac:dyDescent="0.25">
      <c r="B132" s="269" t="s">
        <v>502</v>
      </c>
      <c r="C132" s="270">
        <v>3342580792</v>
      </c>
      <c r="D132" s="270">
        <v>6802821954.3200006</v>
      </c>
      <c r="E132" s="270">
        <v>662834614.37999988</v>
      </c>
      <c r="F132" s="270">
        <v>653992961.51999998</v>
      </c>
      <c r="G132" s="270">
        <f t="shared" si="2"/>
        <v>-8841652.8599998951</v>
      </c>
      <c r="H132" s="271">
        <f t="shared" si="3"/>
        <v>-1.3339153792187169E-2</v>
      </c>
    </row>
    <row r="133" spans="2:8" x14ac:dyDescent="0.25">
      <c r="B133" s="303" t="s">
        <v>503</v>
      </c>
      <c r="C133" s="304">
        <v>0</v>
      </c>
      <c r="D133" s="304">
        <v>45302583.330000073</v>
      </c>
      <c r="E133" s="304">
        <v>181451715.67999998</v>
      </c>
      <c r="F133" s="304">
        <v>0</v>
      </c>
      <c r="G133" s="304">
        <f t="shared" si="2"/>
        <v>-181451715.67999998</v>
      </c>
      <c r="H133" s="305">
        <f t="shared" si="3"/>
        <v>-1</v>
      </c>
    </row>
    <row r="134" spans="2:8" x14ac:dyDescent="0.25">
      <c r="B134" s="272" t="s">
        <v>122</v>
      </c>
      <c r="C134" s="273">
        <v>0</v>
      </c>
      <c r="D134" s="273">
        <v>1727175.96</v>
      </c>
      <c r="E134" s="273">
        <v>0</v>
      </c>
      <c r="F134" s="273">
        <v>0</v>
      </c>
      <c r="G134" s="273">
        <f t="shared" si="2"/>
        <v>0</v>
      </c>
      <c r="H134" s="274" t="str">
        <f t="shared" si="3"/>
        <v>0.0%</v>
      </c>
    </row>
    <row r="135" spans="2:8" x14ac:dyDescent="0.25">
      <c r="B135" s="272" t="s">
        <v>158</v>
      </c>
      <c r="C135" s="273">
        <v>0</v>
      </c>
      <c r="D135" s="273">
        <v>145447839.38999999</v>
      </c>
      <c r="E135" s="273">
        <v>68334309.390000001</v>
      </c>
      <c r="F135" s="273">
        <v>0</v>
      </c>
      <c r="G135" s="273">
        <f t="shared" si="2"/>
        <v>-68334309.390000001</v>
      </c>
      <c r="H135" s="274">
        <f t="shared" si="3"/>
        <v>-1</v>
      </c>
    </row>
    <row r="136" spans="2:8" x14ac:dyDescent="0.25">
      <c r="B136" s="272" t="s">
        <v>164</v>
      </c>
      <c r="C136" s="273">
        <v>0</v>
      </c>
      <c r="D136" s="273">
        <v>-355421633.32999992</v>
      </c>
      <c r="E136" s="273">
        <v>75788983.069999993</v>
      </c>
      <c r="F136" s="273">
        <v>0</v>
      </c>
      <c r="G136" s="273">
        <f t="shared" si="2"/>
        <v>-75788983.069999993</v>
      </c>
      <c r="H136" s="274">
        <f t="shared" si="3"/>
        <v>-1</v>
      </c>
    </row>
    <row r="137" spans="2:8" x14ac:dyDescent="0.25">
      <c r="B137" s="272" t="s">
        <v>480</v>
      </c>
      <c r="C137" s="273">
        <v>0</v>
      </c>
      <c r="D137" s="273">
        <v>-22919497.009999998</v>
      </c>
      <c r="E137" s="273">
        <v>0</v>
      </c>
      <c r="F137" s="273">
        <v>0</v>
      </c>
      <c r="G137" s="273">
        <f t="shared" si="2"/>
        <v>0</v>
      </c>
      <c r="H137" s="274" t="str">
        <f t="shared" si="3"/>
        <v>0.0%</v>
      </c>
    </row>
    <row r="138" spans="2:8" x14ac:dyDescent="0.25">
      <c r="B138" s="272" t="s">
        <v>481</v>
      </c>
      <c r="C138" s="273">
        <v>0</v>
      </c>
      <c r="D138" s="273">
        <v>20932185.449999999</v>
      </c>
      <c r="E138" s="273">
        <v>0</v>
      </c>
      <c r="F138" s="273">
        <v>0</v>
      </c>
      <c r="G138" s="273">
        <f t="shared" si="2"/>
        <v>0</v>
      </c>
      <c r="H138" s="274" t="str">
        <f t="shared" si="3"/>
        <v>0.0%</v>
      </c>
    </row>
    <row r="139" spans="2:8" x14ac:dyDescent="0.25">
      <c r="B139" s="272" t="s">
        <v>482</v>
      </c>
      <c r="C139" s="273">
        <v>0</v>
      </c>
      <c r="D139" s="273">
        <v>255536512.87</v>
      </c>
      <c r="E139" s="273">
        <v>37328423.219999999</v>
      </c>
      <c r="F139" s="273">
        <v>0</v>
      </c>
      <c r="G139" s="273">
        <f t="shared" ref="G139:G202" si="4">F139-E139</f>
        <v>-37328423.219999999</v>
      </c>
      <c r="H139" s="274">
        <f t="shared" ref="H139:H202" si="5">IFERROR(G139/E139,"0.0%")</f>
        <v>-1</v>
      </c>
    </row>
    <row r="140" spans="2:8" x14ac:dyDescent="0.25">
      <c r="B140" s="303" t="s">
        <v>504</v>
      </c>
      <c r="C140" s="304">
        <v>878581407</v>
      </c>
      <c r="D140" s="304">
        <v>1280343820.5900002</v>
      </c>
      <c r="E140" s="304">
        <v>59276762.719999999</v>
      </c>
      <c r="F140" s="304">
        <v>23002295.399999999</v>
      </c>
      <c r="G140" s="304">
        <f t="shared" si="4"/>
        <v>-36274467.32</v>
      </c>
      <c r="H140" s="305">
        <f t="shared" si="5"/>
        <v>-0.61195088354177252</v>
      </c>
    </row>
    <row r="141" spans="2:8" x14ac:dyDescent="0.25">
      <c r="B141" s="272" t="s">
        <v>125</v>
      </c>
      <c r="C141" s="273">
        <v>15831600</v>
      </c>
      <c r="D141" s="273">
        <v>15831600</v>
      </c>
      <c r="E141" s="273">
        <v>0</v>
      </c>
      <c r="F141" s="273">
        <v>0</v>
      </c>
      <c r="G141" s="273">
        <f t="shared" si="4"/>
        <v>0</v>
      </c>
      <c r="H141" s="274" t="str">
        <f t="shared" si="5"/>
        <v>0.0%</v>
      </c>
    </row>
    <row r="142" spans="2:8" x14ac:dyDescent="0.25">
      <c r="B142" s="272" t="s">
        <v>158</v>
      </c>
      <c r="C142" s="273">
        <v>281844143</v>
      </c>
      <c r="D142" s="273">
        <v>472676522.57999992</v>
      </c>
      <c r="E142" s="273">
        <v>52900000</v>
      </c>
      <c r="F142" s="273">
        <v>0</v>
      </c>
      <c r="G142" s="273">
        <f t="shared" si="4"/>
        <v>-52900000</v>
      </c>
      <c r="H142" s="274">
        <f t="shared" si="5"/>
        <v>-1</v>
      </c>
    </row>
    <row r="143" spans="2:8" x14ac:dyDescent="0.25">
      <c r="B143" s="272" t="s">
        <v>494</v>
      </c>
      <c r="C143" s="273">
        <v>13620359</v>
      </c>
      <c r="D143" s="273">
        <v>42126591.519999996</v>
      </c>
      <c r="E143" s="273">
        <v>0</v>
      </c>
      <c r="F143" s="273">
        <v>0</v>
      </c>
      <c r="G143" s="273">
        <f t="shared" si="4"/>
        <v>0</v>
      </c>
      <c r="H143" s="274" t="str">
        <f t="shared" si="5"/>
        <v>0.0%</v>
      </c>
    </row>
    <row r="144" spans="2:8" x14ac:dyDescent="0.25">
      <c r="B144" s="272" t="s">
        <v>480</v>
      </c>
      <c r="C144" s="273">
        <v>7487704</v>
      </c>
      <c r="D144" s="273">
        <v>17328170</v>
      </c>
      <c r="E144" s="273">
        <v>0</v>
      </c>
      <c r="F144" s="273">
        <v>0</v>
      </c>
      <c r="G144" s="273">
        <f t="shared" si="4"/>
        <v>0</v>
      </c>
      <c r="H144" s="274" t="str">
        <f t="shared" si="5"/>
        <v>0.0%</v>
      </c>
    </row>
    <row r="145" spans="2:8" x14ac:dyDescent="0.25">
      <c r="B145" s="272" t="s">
        <v>481</v>
      </c>
      <c r="C145" s="273">
        <v>29291213</v>
      </c>
      <c r="D145" s="273">
        <v>37156213</v>
      </c>
      <c r="E145" s="273">
        <v>0</v>
      </c>
      <c r="F145" s="273">
        <v>0</v>
      </c>
      <c r="G145" s="273">
        <f t="shared" si="4"/>
        <v>0</v>
      </c>
      <c r="H145" s="274" t="str">
        <f t="shared" si="5"/>
        <v>0.0%</v>
      </c>
    </row>
    <row r="146" spans="2:8" x14ac:dyDescent="0.25">
      <c r="B146" s="272" t="s">
        <v>482</v>
      </c>
      <c r="C146" s="273">
        <v>530506388</v>
      </c>
      <c r="D146" s="273">
        <v>695224723.49000013</v>
      </c>
      <c r="E146" s="273">
        <v>6376762.7199999997</v>
      </c>
      <c r="F146" s="273">
        <v>23002295.399999999</v>
      </c>
      <c r="G146" s="273">
        <f t="shared" si="4"/>
        <v>16625532.68</v>
      </c>
      <c r="H146" s="274">
        <f t="shared" si="5"/>
        <v>2.607205789209607</v>
      </c>
    </row>
    <row r="147" spans="2:8" x14ac:dyDescent="0.25">
      <c r="B147" s="303" t="s">
        <v>505</v>
      </c>
      <c r="C147" s="304">
        <v>2180965035</v>
      </c>
      <c r="D147" s="304">
        <v>3123358328.6300001</v>
      </c>
      <c r="E147" s="304">
        <v>134037304.97</v>
      </c>
      <c r="F147" s="304">
        <v>136374919.25</v>
      </c>
      <c r="G147" s="304">
        <f t="shared" si="4"/>
        <v>2337614.2800000012</v>
      </c>
      <c r="H147" s="305">
        <f t="shared" si="5"/>
        <v>1.74400274649151E-2</v>
      </c>
    </row>
    <row r="148" spans="2:8" x14ac:dyDescent="0.25">
      <c r="B148" s="272" t="s">
        <v>120</v>
      </c>
      <c r="C148" s="273">
        <v>10830000</v>
      </c>
      <c r="D148" s="273">
        <v>11455637.369999999</v>
      </c>
      <c r="E148" s="273">
        <v>902534.64</v>
      </c>
      <c r="F148" s="273">
        <v>631614.53</v>
      </c>
      <c r="G148" s="273">
        <f t="shared" si="4"/>
        <v>-270920.11</v>
      </c>
      <c r="H148" s="274">
        <f t="shared" si="5"/>
        <v>-0.30017696606082617</v>
      </c>
    </row>
    <row r="149" spans="2:8" x14ac:dyDescent="0.25">
      <c r="B149" s="272" t="s">
        <v>158</v>
      </c>
      <c r="C149" s="273">
        <v>940597311</v>
      </c>
      <c r="D149" s="273">
        <v>1239680172.1700001</v>
      </c>
      <c r="E149" s="273">
        <v>0</v>
      </c>
      <c r="F149" s="273">
        <v>82448767.640000001</v>
      </c>
      <c r="G149" s="273">
        <f t="shared" si="4"/>
        <v>82448767.640000001</v>
      </c>
      <c r="H149" s="274" t="str">
        <f t="shared" si="5"/>
        <v>0.0%</v>
      </c>
    </row>
    <row r="150" spans="2:8" x14ac:dyDescent="0.25">
      <c r="B150" s="272" t="s">
        <v>494</v>
      </c>
      <c r="C150" s="273">
        <v>71271768</v>
      </c>
      <c r="D150" s="273">
        <v>194901158.19999999</v>
      </c>
      <c r="E150" s="273">
        <v>0</v>
      </c>
      <c r="F150" s="273">
        <v>13534011.310000001</v>
      </c>
      <c r="G150" s="273">
        <f t="shared" si="4"/>
        <v>13534011.310000001</v>
      </c>
      <c r="H150" s="274" t="str">
        <f t="shared" si="5"/>
        <v>0.0%</v>
      </c>
    </row>
    <row r="151" spans="2:8" x14ac:dyDescent="0.25">
      <c r="B151" s="272" t="s">
        <v>164</v>
      </c>
      <c r="C151" s="273">
        <v>0</v>
      </c>
      <c r="D151" s="273">
        <v>-8902286.9100000001</v>
      </c>
      <c r="E151" s="273">
        <v>11704713.07</v>
      </c>
      <c r="F151" s="273">
        <v>0</v>
      </c>
      <c r="G151" s="273">
        <f t="shared" si="4"/>
        <v>-11704713.07</v>
      </c>
      <c r="H151" s="274">
        <f t="shared" si="5"/>
        <v>-1</v>
      </c>
    </row>
    <row r="152" spans="2:8" x14ac:dyDescent="0.25">
      <c r="B152" s="272" t="s">
        <v>480</v>
      </c>
      <c r="C152" s="273">
        <v>113354849</v>
      </c>
      <c r="D152" s="273">
        <v>152447144.95999998</v>
      </c>
      <c r="E152" s="273">
        <v>0</v>
      </c>
      <c r="F152" s="273">
        <v>0</v>
      </c>
      <c r="G152" s="273">
        <f t="shared" si="4"/>
        <v>0</v>
      </c>
      <c r="H152" s="274" t="str">
        <f t="shared" si="5"/>
        <v>0.0%</v>
      </c>
    </row>
    <row r="153" spans="2:8" x14ac:dyDescent="0.25">
      <c r="B153" s="272" t="s">
        <v>128</v>
      </c>
      <c r="C153" s="273">
        <v>388402000</v>
      </c>
      <c r="D153" s="273">
        <v>737061242</v>
      </c>
      <c r="E153" s="273">
        <v>43418000</v>
      </c>
      <c r="F153" s="273">
        <v>0</v>
      </c>
      <c r="G153" s="273">
        <f t="shared" si="4"/>
        <v>-43418000</v>
      </c>
      <c r="H153" s="274">
        <f t="shared" si="5"/>
        <v>-1</v>
      </c>
    </row>
    <row r="154" spans="2:8" x14ac:dyDescent="0.25">
      <c r="B154" s="272" t="s">
        <v>481</v>
      </c>
      <c r="C154" s="273">
        <v>93212211</v>
      </c>
      <c r="D154" s="273">
        <v>146257590.30000001</v>
      </c>
      <c r="E154" s="273">
        <v>27526512.02</v>
      </c>
      <c r="F154" s="273">
        <v>0</v>
      </c>
      <c r="G154" s="273">
        <f t="shared" si="4"/>
        <v>-27526512.02</v>
      </c>
      <c r="H154" s="274">
        <f t="shared" si="5"/>
        <v>-1</v>
      </c>
    </row>
    <row r="155" spans="2:8" x14ac:dyDescent="0.25">
      <c r="B155" s="272" t="s">
        <v>482</v>
      </c>
      <c r="C155" s="273">
        <v>563296896</v>
      </c>
      <c r="D155" s="273">
        <v>650457670.54000008</v>
      </c>
      <c r="E155" s="273">
        <v>50485545.240000002</v>
      </c>
      <c r="F155" s="273">
        <v>39760525.770000003</v>
      </c>
      <c r="G155" s="273">
        <f t="shared" si="4"/>
        <v>-10725019.469999999</v>
      </c>
      <c r="H155" s="274">
        <f t="shared" si="5"/>
        <v>-0.21243742974380123</v>
      </c>
    </row>
    <row r="156" spans="2:8" x14ac:dyDescent="0.25">
      <c r="B156" s="303" t="s">
        <v>506</v>
      </c>
      <c r="C156" s="304">
        <v>283034350</v>
      </c>
      <c r="D156" s="304">
        <v>2353817221.77</v>
      </c>
      <c r="E156" s="304">
        <v>288068831.00999999</v>
      </c>
      <c r="F156" s="304">
        <v>494615746.87</v>
      </c>
      <c r="G156" s="304">
        <f t="shared" si="4"/>
        <v>206546915.86000001</v>
      </c>
      <c r="H156" s="305">
        <f t="shared" si="5"/>
        <v>0.71700542934764766</v>
      </c>
    </row>
    <row r="157" spans="2:8" x14ac:dyDescent="0.25">
      <c r="B157" s="272" t="s">
        <v>158</v>
      </c>
      <c r="C157" s="273">
        <v>208293041</v>
      </c>
      <c r="D157" s="273">
        <v>2239480460.8400002</v>
      </c>
      <c r="E157" s="273">
        <v>285113831.00999999</v>
      </c>
      <c r="F157" s="273">
        <v>492317496.87</v>
      </c>
      <c r="G157" s="273">
        <f t="shared" si="4"/>
        <v>207203665.86000001</v>
      </c>
      <c r="H157" s="274">
        <f t="shared" si="5"/>
        <v>0.72674014138841481</v>
      </c>
    </row>
    <row r="158" spans="2:8" x14ac:dyDescent="0.25">
      <c r="B158" s="272" t="s">
        <v>164</v>
      </c>
      <c r="C158" s="273">
        <v>46832035</v>
      </c>
      <c r="D158" s="273">
        <v>27625993.050000001</v>
      </c>
      <c r="E158" s="273">
        <v>2955000</v>
      </c>
      <c r="F158" s="273">
        <v>2298250</v>
      </c>
      <c r="G158" s="273">
        <f t="shared" si="4"/>
        <v>-656750</v>
      </c>
      <c r="H158" s="274">
        <f t="shared" si="5"/>
        <v>-0.22225042301184433</v>
      </c>
    </row>
    <row r="159" spans="2:8" x14ac:dyDescent="0.25">
      <c r="B159" s="272" t="s">
        <v>481</v>
      </c>
      <c r="C159" s="273">
        <v>2323954</v>
      </c>
      <c r="D159" s="273">
        <v>46904237.219999999</v>
      </c>
      <c r="E159" s="273">
        <v>0</v>
      </c>
      <c r="F159" s="273">
        <v>0</v>
      </c>
      <c r="G159" s="273">
        <f t="shared" si="4"/>
        <v>0</v>
      </c>
      <c r="H159" s="274" t="str">
        <f t="shared" si="5"/>
        <v>0.0%</v>
      </c>
    </row>
    <row r="160" spans="2:8" x14ac:dyDescent="0.25">
      <c r="B160" s="272" t="s">
        <v>482</v>
      </c>
      <c r="C160" s="273">
        <v>25585320</v>
      </c>
      <c r="D160" s="273">
        <v>39806530.660000004</v>
      </c>
      <c r="E160" s="273">
        <v>0</v>
      </c>
      <c r="F160" s="273">
        <v>0</v>
      </c>
      <c r="G160" s="273">
        <f t="shared" si="4"/>
        <v>0</v>
      </c>
      <c r="H160" s="274" t="str">
        <f t="shared" si="5"/>
        <v>0.0%</v>
      </c>
    </row>
    <row r="161" spans="2:8" x14ac:dyDescent="0.25">
      <c r="B161" s="269" t="s">
        <v>507</v>
      </c>
      <c r="C161" s="270">
        <v>2527444643</v>
      </c>
      <c r="D161" s="270">
        <v>4442834731.8999996</v>
      </c>
      <c r="E161" s="270">
        <v>164608988.55000001</v>
      </c>
      <c r="F161" s="270">
        <v>149286646.44999999</v>
      </c>
      <c r="G161" s="270">
        <f t="shared" si="4"/>
        <v>-15322342.100000024</v>
      </c>
      <c r="H161" s="271">
        <f t="shared" si="5"/>
        <v>-9.3083264984316821E-2</v>
      </c>
    </row>
    <row r="162" spans="2:8" x14ac:dyDescent="0.25">
      <c r="B162" s="303" t="s">
        <v>508</v>
      </c>
      <c r="C162" s="304">
        <v>777689301</v>
      </c>
      <c r="D162" s="304">
        <v>1141310457.9200001</v>
      </c>
      <c r="E162" s="304">
        <v>63935885.989999995</v>
      </c>
      <c r="F162" s="304">
        <v>73009378.370000005</v>
      </c>
      <c r="G162" s="304">
        <f t="shared" si="4"/>
        <v>9073492.3800000101</v>
      </c>
      <c r="H162" s="305">
        <f t="shared" si="5"/>
        <v>0.14191548673336857</v>
      </c>
    </row>
    <row r="163" spans="2:8" x14ac:dyDescent="0.25">
      <c r="B163" s="272" t="s">
        <v>158</v>
      </c>
      <c r="C163" s="273">
        <v>185377035</v>
      </c>
      <c r="D163" s="273">
        <v>553854049.34000003</v>
      </c>
      <c r="E163" s="273">
        <v>20839719.829999998</v>
      </c>
      <c r="F163" s="273">
        <v>64267947.829999998</v>
      </c>
      <c r="G163" s="273">
        <f t="shared" si="4"/>
        <v>43428228</v>
      </c>
      <c r="H163" s="274">
        <f t="shared" si="5"/>
        <v>2.0839161156803327</v>
      </c>
    </row>
    <row r="164" spans="2:8" x14ac:dyDescent="0.25">
      <c r="B164" s="272" t="s">
        <v>164</v>
      </c>
      <c r="C164" s="273">
        <v>223684296</v>
      </c>
      <c r="D164" s="273">
        <v>220875643.88999999</v>
      </c>
      <c r="E164" s="273">
        <v>37886478.049999997</v>
      </c>
      <c r="F164" s="273">
        <v>8741430.5399999991</v>
      </c>
      <c r="G164" s="273">
        <f t="shared" si="4"/>
        <v>-29145047.509999998</v>
      </c>
      <c r="H164" s="274">
        <f t="shared" si="5"/>
        <v>-0.76927307604407957</v>
      </c>
    </row>
    <row r="165" spans="2:8" x14ac:dyDescent="0.25">
      <c r="B165" s="272" t="s">
        <v>480</v>
      </c>
      <c r="C165" s="273">
        <v>9208476</v>
      </c>
      <c r="D165" s="273">
        <v>10053221.780000001</v>
      </c>
      <c r="E165" s="273">
        <v>0</v>
      </c>
      <c r="F165" s="273">
        <v>0</v>
      </c>
      <c r="G165" s="273">
        <f t="shared" si="4"/>
        <v>0</v>
      </c>
      <c r="H165" s="274" t="str">
        <f t="shared" si="5"/>
        <v>0.0%</v>
      </c>
    </row>
    <row r="166" spans="2:8" x14ac:dyDescent="0.25">
      <c r="B166" s="272" t="s">
        <v>481</v>
      </c>
      <c r="C166" s="273">
        <v>1504759</v>
      </c>
      <c r="D166" s="273">
        <v>13508388.27</v>
      </c>
      <c r="E166" s="273">
        <v>0</v>
      </c>
      <c r="F166" s="273">
        <v>0</v>
      </c>
      <c r="G166" s="273">
        <f t="shared" si="4"/>
        <v>0</v>
      </c>
      <c r="H166" s="274" t="str">
        <f t="shared" si="5"/>
        <v>0.0%</v>
      </c>
    </row>
    <row r="167" spans="2:8" x14ac:dyDescent="0.25">
      <c r="B167" s="272" t="s">
        <v>482</v>
      </c>
      <c r="C167" s="273">
        <v>357914735</v>
      </c>
      <c r="D167" s="273">
        <v>343019154.63999999</v>
      </c>
      <c r="E167" s="273">
        <v>5209688.1100000003</v>
      </c>
      <c r="F167" s="273">
        <v>0</v>
      </c>
      <c r="G167" s="273">
        <f t="shared" si="4"/>
        <v>-5209688.1100000003</v>
      </c>
      <c r="H167" s="274">
        <f t="shared" si="5"/>
        <v>-1</v>
      </c>
    </row>
    <row r="168" spans="2:8" x14ac:dyDescent="0.25">
      <c r="B168" s="303" t="s">
        <v>509</v>
      </c>
      <c r="C168" s="304">
        <v>957556803</v>
      </c>
      <c r="D168" s="304">
        <v>1354725169.7600002</v>
      </c>
      <c r="E168" s="304">
        <v>66668365.369999997</v>
      </c>
      <c r="F168" s="304">
        <v>33115253.5</v>
      </c>
      <c r="G168" s="304">
        <f t="shared" si="4"/>
        <v>-33553111.869999997</v>
      </c>
      <c r="H168" s="305">
        <f t="shared" si="5"/>
        <v>-0.5032838541005914</v>
      </c>
    </row>
    <row r="169" spans="2:8" x14ac:dyDescent="0.25">
      <c r="B169" s="272" t="s">
        <v>120</v>
      </c>
      <c r="C169" s="273">
        <v>9187110</v>
      </c>
      <c r="D169" s="273">
        <v>8327049.9500000002</v>
      </c>
      <c r="E169" s="273">
        <v>781246.95</v>
      </c>
      <c r="F169" s="273">
        <v>738203.96</v>
      </c>
      <c r="G169" s="273">
        <f t="shared" si="4"/>
        <v>-43042.989999999991</v>
      </c>
      <c r="H169" s="274">
        <f t="shared" si="5"/>
        <v>-5.5095242291825899E-2</v>
      </c>
    </row>
    <row r="170" spans="2:8" x14ac:dyDescent="0.25">
      <c r="B170" s="272" t="s">
        <v>122</v>
      </c>
      <c r="C170" s="273">
        <v>18022658</v>
      </c>
      <c r="D170" s="273">
        <v>16488555.960000001</v>
      </c>
      <c r="E170" s="273">
        <v>3649326.19</v>
      </c>
      <c r="F170" s="273">
        <v>0</v>
      </c>
      <c r="G170" s="273">
        <f t="shared" si="4"/>
        <v>-3649326.19</v>
      </c>
      <c r="H170" s="274">
        <f t="shared" si="5"/>
        <v>-1</v>
      </c>
    </row>
    <row r="171" spans="2:8" x14ac:dyDescent="0.25">
      <c r="B171" s="272" t="s">
        <v>148</v>
      </c>
      <c r="C171" s="273">
        <v>21792574</v>
      </c>
      <c r="D171" s="273">
        <v>21792574</v>
      </c>
      <c r="E171" s="273">
        <v>0</v>
      </c>
      <c r="F171" s="273">
        <v>12329448.560000001</v>
      </c>
      <c r="G171" s="273">
        <f t="shared" si="4"/>
        <v>12329448.560000001</v>
      </c>
      <c r="H171" s="274" t="str">
        <f t="shared" si="5"/>
        <v>0.0%</v>
      </c>
    </row>
    <row r="172" spans="2:8" x14ac:dyDescent="0.25">
      <c r="B172" s="272" t="s">
        <v>158</v>
      </c>
      <c r="C172" s="273">
        <v>285736473</v>
      </c>
      <c r="D172" s="273">
        <v>429512326.94</v>
      </c>
      <c r="E172" s="273">
        <v>30744662.149999999</v>
      </c>
      <c r="F172" s="273">
        <v>0</v>
      </c>
      <c r="G172" s="273">
        <f t="shared" si="4"/>
        <v>-30744662.149999999</v>
      </c>
      <c r="H172" s="274">
        <f t="shared" si="5"/>
        <v>-1</v>
      </c>
    </row>
    <row r="173" spans="2:8" x14ac:dyDescent="0.25">
      <c r="B173" s="272" t="s">
        <v>494</v>
      </c>
      <c r="C173" s="273">
        <v>29447971</v>
      </c>
      <c r="D173" s="273">
        <v>280335751.80000001</v>
      </c>
      <c r="E173" s="273">
        <v>2492924.79</v>
      </c>
      <c r="F173" s="273">
        <v>0</v>
      </c>
      <c r="G173" s="273">
        <f t="shared" si="4"/>
        <v>-2492924.79</v>
      </c>
      <c r="H173" s="274">
        <f t="shared" si="5"/>
        <v>-1</v>
      </c>
    </row>
    <row r="174" spans="2:8" x14ac:dyDescent="0.25">
      <c r="B174" s="272" t="s">
        <v>164</v>
      </c>
      <c r="C174" s="273">
        <v>262241299</v>
      </c>
      <c r="D174" s="273">
        <v>221799966.94</v>
      </c>
      <c r="E174" s="273">
        <v>14075943.99</v>
      </c>
      <c r="F174" s="273">
        <v>11115620.99</v>
      </c>
      <c r="G174" s="273">
        <f t="shared" si="4"/>
        <v>-2960323</v>
      </c>
      <c r="H174" s="274">
        <f t="shared" si="5"/>
        <v>-0.21031079706647796</v>
      </c>
    </row>
    <row r="175" spans="2:8" x14ac:dyDescent="0.25">
      <c r="B175" s="272" t="s">
        <v>480</v>
      </c>
      <c r="C175" s="273">
        <v>50173653</v>
      </c>
      <c r="D175" s="273">
        <v>137814194.81</v>
      </c>
      <c r="E175" s="273">
        <v>7568991.4699999997</v>
      </c>
      <c r="F175" s="273">
        <v>1693855.6</v>
      </c>
      <c r="G175" s="273">
        <f t="shared" si="4"/>
        <v>-5875135.8699999992</v>
      </c>
      <c r="H175" s="274">
        <f t="shared" si="5"/>
        <v>-0.77621118920352006</v>
      </c>
    </row>
    <row r="176" spans="2:8" x14ac:dyDescent="0.25">
      <c r="B176" s="272" t="s">
        <v>481</v>
      </c>
      <c r="C176" s="273">
        <v>10000000</v>
      </c>
      <c r="D176" s="273">
        <v>36211507.469999999</v>
      </c>
      <c r="E176" s="273">
        <v>0</v>
      </c>
      <c r="F176" s="273">
        <v>0</v>
      </c>
      <c r="G176" s="273">
        <f t="shared" si="4"/>
        <v>0</v>
      </c>
      <c r="H176" s="274" t="str">
        <f t="shared" si="5"/>
        <v>0.0%</v>
      </c>
    </row>
    <row r="177" spans="2:8" x14ac:dyDescent="0.25">
      <c r="B177" s="272" t="s">
        <v>482</v>
      </c>
      <c r="C177" s="273">
        <v>249162491</v>
      </c>
      <c r="D177" s="273">
        <v>83389852.890000015</v>
      </c>
      <c r="E177" s="273">
        <v>7355269.8300000001</v>
      </c>
      <c r="F177" s="273">
        <v>7238124.3899999997</v>
      </c>
      <c r="G177" s="273">
        <f t="shared" si="4"/>
        <v>-117145.44000000041</v>
      </c>
      <c r="H177" s="274">
        <f t="shared" si="5"/>
        <v>-1.5926735892434339E-2</v>
      </c>
    </row>
    <row r="178" spans="2:8" x14ac:dyDescent="0.25">
      <c r="B178" s="272" t="s">
        <v>130</v>
      </c>
      <c r="C178" s="273">
        <v>21792574</v>
      </c>
      <c r="D178" s="273">
        <v>119053389</v>
      </c>
      <c r="E178" s="273">
        <v>0</v>
      </c>
      <c r="F178" s="273">
        <v>0</v>
      </c>
      <c r="G178" s="273">
        <f t="shared" si="4"/>
        <v>0</v>
      </c>
      <c r="H178" s="274" t="str">
        <f t="shared" si="5"/>
        <v>0.0%</v>
      </c>
    </row>
    <row r="179" spans="2:8" x14ac:dyDescent="0.25">
      <c r="B179" s="303" t="s">
        <v>510</v>
      </c>
      <c r="C179" s="304">
        <v>580899350</v>
      </c>
      <c r="D179" s="304">
        <v>719042163.05999994</v>
      </c>
      <c r="E179" s="304">
        <v>24004737.190000001</v>
      </c>
      <c r="F179" s="304">
        <v>37202807.380000003</v>
      </c>
      <c r="G179" s="304">
        <f t="shared" si="4"/>
        <v>13198070.190000001</v>
      </c>
      <c r="H179" s="305">
        <f t="shared" si="5"/>
        <v>0.54981106793779488</v>
      </c>
    </row>
    <row r="180" spans="2:8" x14ac:dyDescent="0.25">
      <c r="B180" s="272" t="s">
        <v>122</v>
      </c>
      <c r="C180" s="273">
        <v>13845712</v>
      </c>
      <c r="D180" s="273">
        <v>39906652.939999998</v>
      </c>
      <c r="E180" s="273">
        <v>0</v>
      </c>
      <c r="F180" s="273">
        <v>0</v>
      </c>
      <c r="G180" s="273">
        <f t="shared" si="4"/>
        <v>0</v>
      </c>
      <c r="H180" s="274" t="str">
        <f t="shared" si="5"/>
        <v>0.0%</v>
      </c>
    </row>
    <row r="181" spans="2:8" x14ac:dyDescent="0.25">
      <c r="B181" s="272" t="s">
        <v>158</v>
      </c>
      <c r="C181" s="273">
        <v>172647697</v>
      </c>
      <c r="D181" s="273">
        <v>281419424.89999998</v>
      </c>
      <c r="E181" s="273">
        <v>8000000</v>
      </c>
      <c r="F181" s="273">
        <v>21336946.600000001</v>
      </c>
      <c r="G181" s="273">
        <f t="shared" si="4"/>
        <v>13336946.600000001</v>
      </c>
      <c r="H181" s="274">
        <f t="shared" si="5"/>
        <v>1.6671183250000001</v>
      </c>
    </row>
    <row r="182" spans="2:8" x14ac:dyDescent="0.25">
      <c r="B182" s="272" t="s">
        <v>494</v>
      </c>
      <c r="C182" s="273">
        <v>0</v>
      </c>
      <c r="D182" s="273">
        <v>96157501.010000005</v>
      </c>
      <c r="E182" s="273">
        <v>0</v>
      </c>
      <c r="F182" s="273">
        <v>2119867.59</v>
      </c>
      <c r="G182" s="273">
        <f t="shared" si="4"/>
        <v>2119867.59</v>
      </c>
      <c r="H182" s="274" t="str">
        <f t="shared" si="5"/>
        <v>0.0%</v>
      </c>
    </row>
    <row r="183" spans="2:8" x14ac:dyDescent="0.25">
      <c r="B183" s="272" t="s">
        <v>164</v>
      </c>
      <c r="C183" s="273">
        <v>195837464</v>
      </c>
      <c r="D183" s="273">
        <v>213847086.56</v>
      </c>
      <c r="E183" s="273">
        <v>14557333.23</v>
      </c>
      <c r="F183" s="273">
        <v>11409914.26</v>
      </c>
      <c r="G183" s="273">
        <f t="shared" si="4"/>
        <v>-3147418.9700000007</v>
      </c>
      <c r="H183" s="274">
        <f t="shared" si="5"/>
        <v>-0.2162084854603552</v>
      </c>
    </row>
    <row r="184" spans="2:8" x14ac:dyDescent="0.25">
      <c r="B184" s="272" t="s">
        <v>481</v>
      </c>
      <c r="C184" s="273">
        <v>0</v>
      </c>
      <c r="D184" s="273">
        <v>21558407.079999998</v>
      </c>
      <c r="E184" s="273">
        <v>0</v>
      </c>
      <c r="F184" s="273">
        <v>0</v>
      </c>
      <c r="G184" s="273">
        <f t="shared" si="4"/>
        <v>0</v>
      </c>
      <c r="H184" s="274" t="str">
        <f t="shared" si="5"/>
        <v>0.0%</v>
      </c>
    </row>
    <row r="185" spans="2:8" x14ac:dyDescent="0.25">
      <c r="B185" s="272" t="s">
        <v>482</v>
      </c>
      <c r="C185" s="273">
        <v>158041490</v>
      </c>
      <c r="D185" s="273">
        <v>38002895.289999992</v>
      </c>
      <c r="E185" s="273">
        <v>0</v>
      </c>
      <c r="F185" s="273">
        <v>0</v>
      </c>
      <c r="G185" s="273">
        <f t="shared" si="4"/>
        <v>0</v>
      </c>
      <c r="H185" s="274" t="str">
        <f t="shared" si="5"/>
        <v>0.0%</v>
      </c>
    </row>
    <row r="186" spans="2:8" x14ac:dyDescent="0.25">
      <c r="B186" s="272" t="s">
        <v>130</v>
      </c>
      <c r="C186" s="273">
        <v>40526987</v>
      </c>
      <c r="D186" s="273">
        <v>28150195.280000001</v>
      </c>
      <c r="E186" s="273">
        <v>1447403.96</v>
      </c>
      <c r="F186" s="273">
        <v>2336078.9300000002</v>
      </c>
      <c r="G186" s="273">
        <f t="shared" si="4"/>
        <v>888674.9700000002</v>
      </c>
      <c r="H186" s="274">
        <f t="shared" si="5"/>
        <v>0.61397853989566276</v>
      </c>
    </row>
    <row r="187" spans="2:8" x14ac:dyDescent="0.25">
      <c r="B187" s="303" t="s">
        <v>511</v>
      </c>
      <c r="C187" s="304">
        <v>211299189</v>
      </c>
      <c r="D187" s="304">
        <v>1227756941.1599998</v>
      </c>
      <c r="E187" s="304">
        <v>10000000</v>
      </c>
      <c r="F187" s="304">
        <v>5959207.2000000002</v>
      </c>
      <c r="G187" s="304">
        <f t="shared" si="4"/>
        <v>-4040792.8</v>
      </c>
      <c r="H187" s="305">
        <f t="shared" si="5"/>
        <v>-0.40407927999999999</v>
      </c>
    </row>
    <row r="188" spans="2:8" x14ac:dyDescent="0.25">
      <c r="B188" s="272" t="s">
        <v>120</v>
      </c>
      <c r="C188" s="273">
        <v>2808030</v>
      </c>
      <c r="D188" s="273">
        <v>2808205</v>
      </c>
      <c r="E188" s="273">
        <v>0</v>
      </c>
      <c r="F188" s="273">
        <v>0</v>
      </c>
      <c r="G188" s="273">
        <f t="shared" si="4"/>
        <v>0</v>
      </c>
      <c r="H188" s="274" t="str">
        <f t="shared" si="5"/>
        <v>0.0%</v>
      </c>
    </row>
    <row r="189" spans="2:8" x14ac:dyDescent="0.25">
      <c r="B189" s="272" t="s">
        <v>486</v>
      </c>
      <c r="C189" s="273">
        <v>0</v>
      </c>
      <c r="D189" s="273">
        <v>14197496.99</v>
      </c>
      <c r="E189" s="273">
        <v>0</v>
      </c>
      <c r="F189" s="273">
        <v>0</v>
      </c>
      <c r="G189" s="273">
        <f t="shared" si="4"/>
        <v>0</v>
      </c>
      <c r="H189" s="274" t="str">
        <f t="shared" si="5"/>
        <v>0.0%</v>
      </c>
    </row>
    <row r="190" spans="2:8" x14ac:dyDescent="0.25">
      <c r="B190" s="272" t="s">
        <v>122</v>
      </c>
      <c r="C190" s="273">
        <v>2400000</v>
      </c>
      <c r="D190" s="273">
        <v>25913207.189999998</v>
      </c>
      <c r="E190" s="273">
        <v>0</v>
      </c>
      <c r="F190" s="273">
        <v>0</v>
      </c>
      <c r="G190" s="273">
        <f t="shared" si="4"/>
        <v>0</v>
      </c>
      <c r="H190" s="274" t="str">
        <f t="shared" si="5"/>
        <v>0.0%</v>
      </c>
    </row>
    <row r="191" spans="2:8" x14ac:dyDescent="0.25">
      <c r="B191" s="272" t="s">
        <v>148</v>
      </c>
      <c r="C191" s="273">
        <v>2855017</v>
      </c>
      <c r="D191" s="273">
        <v>-2855017</v>
      </c>
      <c r="E191" s="273">
        <v>0</v>
      </c>
      <c r="F191" s="273">
        <v>0</v>
      </c>
      <c r="G191" s="273">
        <f t="shared" si="4"/>
        <v>0</v>
      </c>
      <c r="H191" s="274" t="str">
        <f t="shared" si="5"/>
        <v>0.0%</v>
      </c>
    </row>
    <row r="192" spans="2:8" x14ac:dyDescent="0.25">
      <c r="B192" s="272" t="s">
        <v>156</v>
      </c>
      <c r="C192" s="273">
        <v>0</v>
      </c>
      <c r="D192" s="273">
        <v>64126000</v>
      </c>
      <c r="E192" s="273">
        <v>0</v>
      </c>
      <c r="F192" s="273">
        <v>0</v>
      </c>
      <c r="G192" s="273">
        <f t="shared" si="4"/>
        <v>0</v>
      </c>
      <c r="H192" s="274" t="str">
        <f t="shared" si="5"/>
        <v>0.0%</v>
      </c>
    </row>
    <row r="193" spans="2:8" x14ac:dyDescent="0.25">
      <c r="B193" s="272" t="s">
        <v>158</v>
      </c>
      <c r="C193" s="273">
        <v>166434093</v>
      </c>
      <c r="D193" s="273">
        <v>903531622.19999981</v>
      </c>
      <c r="E193" s="273">
        <v>10000000</v>
      </c>
      <c r="F193" s="273">
        <v>5959207.2000000002</v>
      </c>
      <c r="G193" s="273">
        <f t="shared" si="4"/>
        <v>-4040792.8</v>
      </c>
      <c r="H193" s="274">
        <f t="shared" si="5"/>
        <v>-0.40407927999999999</v>
      </c>
    </row>
    <row r="194" spans="2:8" x14ac:dyDescent="0.25">
      <c r="B194" s="272" t="s">
        <v>480</v>
      </c>
      <c r="C194" s="273">
        <v>0</v>
      </c>
      <c r="D194" s="273">
        <v>9462001</v>
      </c>
      <c r="E194" s="273">
        <v>0</v>
      </c>
      <c r="F194" s="273">
        <v>0</v>
      </c>
      <c r="G194" s="273">
        <f t="shared" si="4"/>
        <v>0</v>
      </c>
      <c r="H194" s="274" t="str">
        <f t="shared" si="5"/>
        <v>0.0%</v>
      </c>
    </row>
    <row r="195" spans="2:8" x14ac:dyDescent="0.25">
      <c r="B195" s="272" t="s">
        <v>481</v>
      </c>
      <c r="C195" s="273">
        <v>1581666</v>
      </c>
      <c r="D195" s="273">
        <v>205407336.99000001</v>
      </c>
      <c r="E195" s="273">
        <v>0</v>
      </c>
      <c r="F195" s="273">
        <v>0</v>
      </c>
      <c r="G195" s="273">
        <f t="shared" si="4"/>
        <v>0</v>
      </c>
      <c r="H195" s="274" t="str">
        <f t="shared" si="5"/>
        <v>0.0%</v>
      </c>
    </row>
    <row r="196" spans="2:8" x14ac:dyDescent="0.25">
      <c r="B196" s="272" t="s">
        <v>482</v>
      </c>
      <c r="C196" s="273">
        <v>35220383</v>
      </c>
      <c r="D196" s="273">
        <v>5166088.790000001</v>
      </c>
      <c r="E196" s="273">
        <v>0</v>
      </c>
      <c r="F196" s="273">
        <v>0</v>
      </c>
      <c r="G196" s="273">
        <f t="shared" si="4"/>
        <v>0</v>
      </c>
      <c r="H196" s="274" t="str">
        <f t="shared" si="5"/>
        <v>0.0%</v>
      </c>
    </row>
    <row r="197" spans="2:8" x14ac:dyDescent="0.25">
      <c r="B197" s="269" t="s">
        <v>512</v>
      </c>
      <c r="C197" s="270">
        <v>2860216188</v>
      </c>
      <c r="D197" s="270">
        <v>4118143541.7000008</v>
      </c>
      <c r="E197" s="270">
        <v>255352559.37</v>
      </c>
      <c r="F197" s="270">
        <v>224256114.34999999</v>
      </c>
      <c r="G197" s="270">
        <f t="shared" si="4"/>
        <v>-31096445.020000011</v>
      </c>
      <c r="H197" s="271">
        <f t="shared" si="5"/>
        <v>-0.12177847403104339</v>
      </c>
    </row>
    <row r="198" spans="2:8" x14ac:dyDescent="0.25">
      <c r="B198" s="303" t="s">
        <v>503</v>
      </c>
      <c r="C198" s="304">
        <v>1315414477</v>
      </c>
      <c r="D198" s="304">
        <v>1803410660.0899999</v>
      </c>
      <c r="E198" s="304">
        <v>0</v>
      </c>
      <c r="F198" s="304">
        <v>106577109.42999999</v>
      </c>
      <c r="G198" s="304">
        <f t="shared" si="4"/>
        <v>106577109.42999999</v>
      </c>
      <c r="H198" s="305" t="str">
        <f t="shared" si="5"/>
        <v>0.0%</v>
      </c>
    </row>
    <row r="199" spans="2:8" x14ac:dyDescent="0.25">
      <c r="B199" s="272" t="s">
        <v>122</v>
      </c>
      <c r="C199" s="273">
        <v>1128082</v>
      </c>
      <c r="D199" s="273">
        <v>1128082</v>
      </c>
      <c r="E199" s="273">
        <v>0</v>
      </c>
      <c r="F199" s="273">
        <v>0</v>
      </c>
      <c r="G199" s="273">
        <f t="shared" si="4"/>
        <v>0</v>
      </c>
      <c r="H199" s="274" t="str">
        <f t="shared" si="5"/>
        <v>0.0%</v>
      </c>
    </row>
    <row r="200" spans="2:8" x14ac:dyDescent="0.25">
      <c r="B200" s="272" t="s">
        <v>158</v>
      </c>
      <c r="C200" s="273">
        <v>382183716</v>
      </c>
      <c r="D200" s="273">
        <v>438707597.79999995</v>
      </c>
      <c r="E200" s="273">
        <v>0</v>
      </c>
      <c r="F200" s="273">
        <v>68580205.329999998</v>
      </c>
      <c r="G200" s="273">
        <f t="shared" si="4"/>
        <v>68580205.329999998</v>
      </c>
      <c r="H200" s="274" t="str">
        <f t="shared" si="5"/>
        <v>0.0%</v>
      </c>
    </row>
    <row r="201" spans="2:8" x14ac:dyDescent="0.25">
      <c r="B201" s="272" t="s">
        <v>164</v>
      </c>
      <c r="C201" s="273">
        <v>328970565</v>
      </c>
      <c r="D201" s="273">
        <v>542238390.17000008</v>
      </c>
      <c r="E201" s="273">
        <v>0</v>
      </c>
      <c r="F201" s="273">
        <v>18337409.27</v>
      </c>
      <c r="G201" s="273">
        <f t="shared" si="4"/>
        <v>18337409.27</v>
      </c>
      <c r="H201" s="274" t="str">
        <f t="shared" si="5"/>
        <v>0.0%</v>
      </c>
    </row>
    <row r="202" spans="2:8" x14ac:dyDescent="0.25">
      <c r="B202" s="272" t="s">
        <v>480</v>
      </c>
      <c r="C202" s="273">
        <v>49870810</v>
      </c>
      <c r="D202" s="273">
        <v>19891520</v>
      </c>
      <c r="E202" s="273">
        <v>0</v>
      </c>
      <c r="F202" s="273">
        <v>0</v>
      </c>
      <c r="G202" s="273">
        <f t="shared" si="4"/>
        <v>0</v>
      </c>
      <c r="H202" s="274" t="str">
        <f t="shared" si="5"/>
        <v>0.0%</v>
      </c>
    </row>
    <row r="203" spans="2:8" x14ac:dyDescent="0.25">
      <c r="B203" s="272" t="s">
        <v>481</v>
      </c>
      <c r="C203" s="273">
        <v>8438877</v>
      </c>
      <c r="D203" s="273">
        <v>51129983</v>
      </c>
      <c r="E203" s="273">
        <v>0</v>
      </c>
      <c r="F203" s="273">
        <v>0</v>
      </c>
      <c r="G203" s="273">
        <f t="shared" ref="G203:G266" si="6">F203-E203</f>
        <v>0</v>
      </c>
      <c r="H203" s="274" t="str">
        <f t="shared" ref="H203:H266" si="7">IFERROR(G203/E203,"0.0%")</f>
        <v>0.0%</v>
      </c>
    </row>
    <row r="204" spans="2:8" x14ac:dyDescent="0.25">
      <c r="B204" s="272" t="s">
        <v>482</v>
      </c>
      <c r="C204" s="273">
        <v>499651421</v>
      </c>
      <c r="D204" s="273">
        <v>704919668.41999996</v>
      </c>
      <c r="E204" s="273">
        <v>0</v>
      </c>
      <c r="F204" s="273">
        <v>17544768.309999999</v>
      </c>
      <c r="G204" s="273">
        <f t="shared" si="6"/>
        <v>17544768.309999999</v>
      </c>
      <c r="H204" s="274" t="str">
        <f t="shared" si="7"/>
        <v>0.0%</v>
      </c>
    </row>
    <row r="205" spans="2:8" x14ac:dyDescent="0.25">
      <c r="B205" s="272" t="s">
        <v>130</v>
      </c>
      <c r="C205" s="273">
        <v>45171006</v>
      </c>
      <c r="D205" s="273">
        <v>45395418.700000003</v>
      </c>
      <c r="E205" s="273">
        <v>0</v>
      </c>
      <c r="F205" s="273">
        <v>2114726.52</v>
      </c>
      <c r="G205" s="273">
        <f t="shared" si="6"/>
        <v>2114726.52</v>
      </c>
      <c r="H205" s="274" t="str">
        <f t="shared" si="7"/>
        <v>0.0%</v>
      </c>
    </row>
    <row r="206" spans="2:8" x14ac:dyDescent="0.25">
      <c r="B206" s="303" t="s">
        <v>513</v>
      </c>
      <c r="C206" s="304">
        <v>617195655</v>
      </c>
      <c r="D206" s="304">
        <v>1529521610.5599999</v>
      </c>
      <c r="E206" s="304">
        <v>226307523.06</v>
      </c>
      <c r="F206" s="304">
        <v>26442364.199999999</v>
      </c>
      <c r="G206" s="304">
        <f t="shared" si="6"/>
        <v>-199865158.86000001</v>
      </c>
      <c r="H206" s="305">
        <f t="shared" si="7"/>
        <v>-0.88315737876292588</v>
      </c>
    </row>
    <row r="207" spans="2:8" x14ac:dyDescent="0.25">
      <c r="B207" s="272" t="s">
        <v>486</v>
      </c>
      <c r="C207" s="273">
        <v>12570757</v>
      </c>
      <c r="D207" s="273">
        <v>20070757</v>
      </c>
      <c r="E207" s="273">
        <v>0</v>
      </c>
      <c r="F207" s="273">
        <v>0</v>
      </c>
      <c r="G207" s="273">
        <f t="shared" si="6"/>
        <v>0</v>
      </c>
      <c r="H207" s="274" t="str">
        <f t="shared" si="7"/>
        <v>0.0%</v>
      </c>
    </row>
    <row r="208" spans="2:8" x14ac:dyDescent="0.25">
      <c r="B208" s="272" t="s">
        <v>158</v>
      </c>
      <c r="C208" s="273">
        <v>188104526</v>
      </c>
      <c r="D208" s="273">
        <v>1169786359.0799999</v>
      </c>
      <c r="E208" s="273">
        <v>189703647.87</v>
      </c>
      <c r="F208" s="273">
        <v>18310513.66</v>
      </c>
      <c r="G208" s="273">
        <f t="shared" si="6"/>
        <v>-171393134.21000001</v>
      </c>
      <c r="H208" s="274">
        <f t="shared" si="7"/>
        <v>-0.90347832598059574</v>
      </c>
    </row>
    <row r="209" spans="2:8" x14ac:dyDescent="0.25">
      <c r="B209" s="272" t="s">
        <v>494</v>
      </c>
      <c r="C209" s="273">
        <v>881336</v>
      </c>
      <c r="D209" s="273">
        <v>3018496.91</v>
      </c>
      <c r="E209" s="273">
        <v>0</v>
      </c>
      <c r="F209" s="273">
        <v>0</v>
      </c>
      <c r="G209" s="273">
        <f t="shared" si="6"/>
        <v>0</v>
      </c>
      <c r="H209" s="274" t="str">
        <f t="shared" si="7"/>
        <v>0.0%</v>
      </c>
    </row>
    <row r="210" spans="2:8" x14ac:dyDescent="0.25">
      <c r="B210" s="272" t="s">
        <v>164</v>
      </c>
      <c r="C210" s="273">
        <v>180366795</v>
      </c>
      <c r="D210" s="273">
        <v>191440415.27000001</v>
      </c>
      <c r="E210" s="273">
        <v>19509466.18</v>
      </c>
      <c r="F210" s="273">
        <v>6144476.75</v>
      </c>
      <c r="G210" s="273">
        <f t="shared" si="6"/>
        <v>-13364989.43</v>
      </c>
      <c r="H210" s="274">
        <f t="shared" si="7"/>
        <v>-0.68505151841115108</v>
      </c>
    </row>
    <row r="211" spans="2:8" x14ac:dyDescent="0.25">
      <c r="B211" s="272" t="s">
        <v>480</v>
      </c>
      <c r="C211" s="273">
        <v>0</v>
      </c>
      <c r="D211" s="273">
        <v>15594415.59</v>
      </c>
      <c r="E211" s="273">
        <v>0</v>
      </c>
      <c r="F211" s="273">
        <v>0</v>
      </c>
      <c r="G211" s="273">
        <f t="shared" si="6"/>
        <v>0</v>
      </c>
      <c r="H211" s="274" t="str">
        <f t="shared" si="7"/>
        <v>0.0%</v>
      </c>
    </row>
    <row r="212" spans="2:8" x14ac:dyDescent="0.25">
      <c r="B212" s="272" t="s">
        <v>481</v>
      </c>
      <c r="C212" s="273">
        <v>0</v>
      </c>
      <c r="D212" s="273">
        <v>13920520.33</v>
      </c>
      <c r="E212" s="273">
        <v>0</v>
      </c>
      <c r="F212" s="273">
        <v>0</v>
      </c>
      <c r="G212" s="273">
        <f t="shared" si="6"/>
        <v>0</v>
      </c>
      <c r="H212" s="274" t="str">
        <f t="shared" si="7"/>
        <v>0.0%</v>
      </c>
    </row>
    <row r="213" spans="2:8" x14ac:dyDescent="0.25">
      <c r="B213" s="272" t="s">
        <v>482</v>
      </c>
      <c r="C213" s="273">
        <v>235272241</v>
      </c>
      <c r="D213" s="273">
        <v>115690646.38000003</v>
      </c>
      <c r="E213" s="273">
        <v>17094409.010000002</v>
      </c>
      <c r="F213" s="273">
        <v>1987373.79</v>
      </c>
      <c r="G213" s="273">
        <f t="shared" si="6"/>
        <v>-15107035.220000003</v>
      </c>
      <c r="H213" s="274">
        <f t="shared" si="7"/>
        <v>-0.88374129875812546</v>
      </c>
    </row>
    <row r="214" spans="2:8" x14ac:dyDescent="0.25">
      <c r="B214" s="303" t="s">
        <v>514</v>
      </c>
      <c r="C214" s="304">
        <v>791359931</v>
      </c>
      <c r="D214" s="304">
        <v>739090879.04000008</v>
      </c>
      <c r="E214" s="304">
        <v>29045036.309999999</v>
      </c>
      <c r="F214" s="304">
        <v>91236640.719999999</v>
      </c>
      <c r="G214" s="304">
        <f t="shared" si="6"/>
        <v>62191604.409999996</v>
      </c>
      <c r="H214" s="305">
        <f t="shared" si="7"/>
        <v>2.1412128305237434</v>
      </c>
    </row>
    <row r="215" spans="2:8" x14ac:dyDescent="0.25">
      <c r="B215" s="272" t="s">
        <v>122</v>
      </c>
      <c r="C215" s="273">
        <v>16000000</v>
      </c>
      <c r="D215" s="273">
        <v>140768</v>
      </c>
      <c r="E215" s="273">
        <v>0</v>
      </c>
      <c r="F215" s="273">
        <v>0</v>
      </c>
      <c r="G215" s="273">
        <f t="shared" si="6"/>
        <v>0</v>
      </c>
      <c r="H215" s="274" t="str">
        <f t="shared" si="7"/>
        <v>0.0%</v>
      </c>
    </row>
    <row r="216" spans="2:8" x14ac:dyDescent="0.25">
      <c r="B216" s="272" t="s">
        <v>158</v>
      </c>
      <c r="C216" s="273">
        <v>209427652</v>
      </c>
      <c r="D216" s="273">
        <v>253198928.24000001</v>
      </c>
      <c r="E216" s="273">
        <v>4901640.0199999996</v>
      </c>
      <c r="F216" s="273">
        <v>52031891</v>
      </c>
      <c r="G216" s="273">
        <f t="shared" si="6"/>
        <v>47130250.980000004</v>
      </c>
      <c r="H216" s="274">
        <f t="shared" si="7"/>
        <v>9.6152003794028129</v>
      </c>
    </row>
    <row r="217" spans="2:8" x14ac:dyDescent="0.25">
      <c r="B217" s="272" t="s">
        <v>164</v>
      </c>
      <c r="C217" s="273">
        <v>158899581</v>
      </c>
      <c r="D217" s="273">
        <v>173296992.16</v>
      </c>
      <c r="E217" s="273">
        <v>14535701.75</v>
      </c>
      <c r="F217" s="273">
        <v>9314790.5899999999</v>
      </c>
      <c r="G217" s="273">
        <f t="shared" si="6"/>
        <v>-5220911.16</v>
      </c>
      <c r="H217" s="274">
        <f t="shared" si="7"/>
        <v>-0.35917847309986256</v>
      </c>
    </row>
    <row r="218" spans="2:8" x14ac:dyDescent="0.25">
      <c r="B218" s="272" t="s">
        <v>480</v>
      </c>
      <c r="C218" s="273">
        <v>38522336</v>
      </c>
      <c r="D218" s="273">
        <v>108422721.84</v>
      </c>
      <c r="E218" s="273">
        <v>2736176</v>
      </c>
      <c r="F218" s="273">
        <v>9553863.8000000007</v>
      </c>
      <c r="G218" s="273">
        <f t="shared" si="6"/>
        <v>6817687.8000000007</v>
      </c>
      <c r="H218" s="274">
        <f t="shared" si="7"/>
        <v>2.49168467233102</v>
      </c>
    </row>
    <row r="219" spans="2:8" x14ac:dyDescent="0.25">
      <c r="B219" s="272" t="s">
        <v>128</v>
      </c>
      <c r="C219" s="273">
        <v>0</v>
      </c>
      <c r="D219" s="273">
        <v>1679000</v>
      </c>
      <c r="E219" s="273">
        <v>0</v>
      </c>
      <c r="F219" s="273">
        <v>0</v>
      </c>
      <c r="G219" s="273">
        <f t="shared" si="6"/>
        <v>0</v>
      </c>
      <c r="H219" s="274" t="str">
        <f t="shared" si="7"/>
        <v>0.0%</v>
      </c>
    </row>
    <row r="220" spans="2:8" x14ac:dyDescent="0.25">
      <c r="B220" s="272" t="s">
        <v>481</v>
      </c>
      <c r="C220" s="273">
        <v>15875930</v>
      </c>
      <c r="D220" s="273">
        <v>30925523.439999998</v>
      </c>
      <c r="E220" s="273">
        <v>0</v>
      </c>
      <c r="F220" s="273">
        <v>8022580.4800000004</v>
      </c>
      <c r="G220" s="273">
        <f t="shared" si="6"/>
        <v>8022580.4800000004</v>
      </c>
      <c r="H220" s="274" t="str">
        <f t="shared" si="7"/>
        <v>0.0%</v>
      </c>
    </row>
    <row r="221" spans="2:8" x14ac:dyDescent="0.25">
      <c r="B221" s="272" t="s">
        <v>482</v>
      </c>
      <c r="C221" s="273">
        <v>309611913</v>
      </c>
      <c r="D221" s="273">
        <v>129006166.08000001</v>
      </c>
      <c r="E221" s="273">
        <v>5189158.25</v>
      </c>
      <c r="F221" s="273">
        <v>10412335</v>
      </c>
      <c r="G221" s="273">
        <f t="shared" si="6"/>
        <v>5223176.75</v>
      </c>
      <c r="H221" s="274">
        <f t="shared" si="7"/>
        <v>1.0065556875240798</v>
      </c>
    </row>
    <row r="222" spans="2:8" x14ac:dyDescent="0.25">
      <c r="B222" s="272" t="s">
        <v>130</v>
      </c>
      <c r="C222" s="273">
        <v>43022519</v>
      </c>
      <c r="D222" s="273">
        <v>42420779.280000001</v>
      </c>
      <c r="E222" s="273">
        <v>1682360.29</v>
      </c>
      <c r="F222" s="273">
        <v>1901179.85</v>
      </c>
      <c r="G222" s="273">
        <f t="shared" si="6"/>
        <v>218819.56000000006</v>
      </c>
      <c r="H222" s="274">
        <f t="shared" si="7"/>
        <v>0.1300670024730553</v>
      </c>
    </row>
    <row r="223" spans="2:8" x14ac:dyDescent="0.25">
      <c r="B223" s="303" t="s">
        <v>485</v>
      </c>
      <c r="C223" s="304">
        <v>136246125</v>
      </c>
      <c r="D223" s="304">
        <v>46120392.00999999</v>
      </c>
      <c r="E223" s="304">
        <v>0</v>
      </c>
      <c r="F223" s="304">
        <v>0</v>
      </c>
      <c r="G223" s="304">
        <f t="shared" si="6"/>
        <v>0</v>
      </c>
      <c r="H223" s="305" t="str">
        <f t="shared" si="7"/>
        <v>0.0%</v>
      </c>
    </row>
    <row r="224" spans="2:8" x14ac:dyDescent="0.25">
      <c r="B224" s="272" t="s">
        <v>480</v>
      </c>
      <c r="C224" s="273">
        <v>115228125</v>
      </c>
      <c r="D224" s="273">
        <v>115228125</v>
      </c>
      <c r="E224" s="273">
        <v>0</v>
      </c>
      <c r="F224" s="273">
        <v>0</v>
      </c>
      <c r="G224" s="273">
        <f t="shared" si="6"/>
        <v>0</v>
      </c>
      <c r="H224" s="274" t="str">
        <f t="shared" si="7"/>
        <v>0.0%</v>
      </c>
    </row>
    <row r="225" spans="2:8" x14ac:dyDescent="0.25">
      <c r="B225" s="272" t="s">
        <v>128</v>
      </c>
      <c r="C225" s="273">
        <v>21018000</v>
      </c>
      <c r="D225" s="273">
        <v>-69107732.99000001</v>
      </c>
      <c r="E225" s="273">
        <v>0</v>
      </c>
      <c r="F225" s="273">
        <v>0</v>
      </c>
      <c r="G225" s="273">
        <f t="shared" si="6"/>
        <v>0</v>
      </c>
      <c r="H225" s="274" t="str">
        <f t="shared" si="7"/>
        <v>0.0%</v>
      </c>
    </row>
    <row r="226" spans="2:8" x14ac:dyDescent="0.25">
      <c r="B226" s="269" t="s">
        <v>515</v>
      </c>
      <c r="C226" s="270">
        <v>3586118479</v>
      </c>
      <c r="D226" s="270">
        <v>5486442320.4899998</v>
      </c>
      <c r="E226" s="270">
        <v>251677821.66</v>
      </c>
      <c r="F226" s="270">
        <v>167425577.35999998</v>
      </c>
      <c r="G226" s="270">
        <f t="shared" si="6"/>
        <v>-84252244.300000012</v>
      </c>
      <c r="H226" s="271">
        <f t="shared" si="7"/>
        <v>-0.33476229150544379</v>
      </c>
    </row>
    <row r="227" spans="2:8" x14ac:dyDescent="0.25">
      <c r="B227" s="303" t="s">
        <v>516</v>
      </c>
      <c r="C227" s="304">
        <v>743749551</v>
      </c>
      <c r="D227" s="304">
        <v>1559833005.26</v>
      </c>
      <c r="E227" s="304">
        <v>9589670.8800000008</v>
      </c>
      <c r="F227" s="304">
        <v>14808600.23</v>
      </c>
      <c r="G227" s="304">
        <f t="shared" si="6"/>
        <v>5218929.3499999996</v>
      </c>
      <c r="H227" s="305">
        <f t="shared" si="7"/>
        <v>0.54422403180535417</v>
      </c>
    </row>
    <row r="228" spans="2:8" x14ac:dyDescent="0.25">
      <c r="B228" s="272" t="s">
        <v>120</v>
      </c>
      <c r="C228" s="273">
        <v>12798296</v>
      </c>
      <c r="D228" s="273">
        <v>13166673.99</v>
      </c>
      <c r="E228" s="273">
        <v>1062768.98</v>
      </c>
      <c r="F228" s="273">
        <v>1143224.28</v>
      </c>
      <c r="G228" s="273">
        <f t="shared" si="6"/>
        <v>80455.300000000047</v>
      </c>
      <c r="H228" s="274">
        <f t="shared" si="7"/>
        <v>7.5703470381681681E-2</v>
      </c>
    </row>
    <row r="229" spans="2:8" x14ac:dyDescent="0.25">
      <c r="B229" s="272" t="s">
        <v>158</v>
      </c>
      <c r="C229" s="273">
        <v>407350856</v>
      </c>
      <c r="D229" s="273">
        <v>849880119.54000008</v>
      </c>
      <c r="E229" s="273">
        <v>0</v>
      </c>
      <c r="F229" s="273">
        <v>4172878.43</v>
      </c>
      <c r="G229" s="273">
        <f t="shared" si="6"/>
        <v>4172878.43</v>
      </c>
      <c r="H229" s="274" t="str">
        <f t="shared" si="7"/>
        <v>0.0%</v>
      </c>
    </row>
    <row r="230" spans="2:8" x14ac:dyDescent="0.25">
      <c r="B230" s="272" t="s">
        <v>494</v>
      </c>
      <c r="C230" s="273">
        <v>47840351</v>
      </c>
      <c r="D230" s="273">
        <v>398657044.73000002</v>
      </c>
      <c r="E230" s="273">
        <v>0</v>
      </c>
      <c r="F230" s="273">
        <v>0</v>
      </c>
      <c r="G230" s="273">
        <f t="shared" si="6"/>
        <v>0</v>
      </c>
      <c r="H230" s="274" t="str">
        <f t="shared" si="7"/>
        <v>0.0%</v>
      </c>
    </row>
    <row r="231" spans="2:8" x14ac:dyDescent="0.25">
      <c r="B231" s="272" t="s">
        <v>480</v>
      </c>
      <c r="C231" s="273">
        <v>53986718</v>
      </c>
      <c r="D231" s="273">
        <v>34493358.569999993</v>
      </c>
      <c r="E231" s="273">
        <v>0</v>
      </c>
      <c r="F231" s="273">
        <v>0</v>
      </c>
      <c r="G231" s="273">
        <f t="shared" si="6"/>
        <v>0</v>
      </c>
      <c r="H231" s="274" t="str">
        <f t="shared" si="7"/>
        <v>0.0%</v>
      </c>
    </row>
    <row r="232" spans="2:8" x14ac:dyDescent="0.25">
      <c r="B232" s="272" t="s">
        <v>128</v>
      </c>
      <c r="C232" s="273">
        <v>69496778</v>
      </c>
      <c r="D232" s="273">
        <v>153376845.82999998</v>
      </c>
      <c r="E232" s="273">
        <v>0</v>
      </c>
      <c r="F232" s="273">
        <v>172668.02</v>
      </c>
      <c r="G232" s="273">
        <f t="shared" si="6"/>
        <v>172668.02</v>
      </c>
      <c r="H232" s="274" t="str">
        <f t="shared" si="7"/>
        <v>0.0%</v>
      </c>
    </row>
    <row r="233" spans="2:8" x14ac:dyDescent="0.25">
      <c r="B233" s="272" t="s">
        <v>481</v>
      </c>
      <c r="C233" s="273">
        <v>18101005</v>
      </c>
      <c r="D233" s="273">
        <v>15038706</v>
      </c>
      <c r="E233" s="273">
        <v>0</v>
      </c>
      <c r="F233" s="273">
        <v>0</v>
      </c>
      <c r="G233" s="273">
        <f t="shared" si="6"/>
        <v>0</v>
      </c>
      <c r="H233" s="274" t="str">
        <f t="shared" si="7"/>
        <v>0.0%</v>
      </c>
    </row>
    <row r="234" spans="2:8" x14ac:dyDescent="0.25">
      <c r="B234" s="272" t="s">
        <v>482</v>
      </c>
      <c r="C234" s="273">
        <v>134175547</v>
      </c>
      <c r="D234" s="273">
        <v>95220256.599999994</v>
      </c>
      <c r="E234" s="273">
        <v>8526901.9000000004</v>
      </c>
      <c r="F234" s="273">
        <v>9319829.5</v>
      </c>
      <c r="G234" s="273">
        <f t="shared" si="6"/>
        <v>792927.59999999963</v>
      </c>
      <c r="H234" s="274">
        <f t="shared" si="7"/>
        <v>9.29912891339819E-2</v>
      </c>
    </row>
    <row r="235" spans="2:8" x14ac:dyDescent="0.25">
      <c r="B235" s="303" t="s">
        <v>517</v>
      </c>
      <c r="C235" s="304">
        <v>2104696499</v>
      </c>
      <c r="D235" s="304">
        <v>2743218536.4699998</v>
      </c>
      <c r="E235" s="304">
        <v>122654723.40000001</v>
      </c>
      <c r="F235" s="304">
        <v>124755077.09999999</v>
      </c>
      <c r="G235" s="304">
        <f t="shared" si="6"/>
        <v>2100353.6999999881</v>
      </c>
      <c r="H235" s="305">
        <f t="shared" si="7"/>
        <v>1.712411590665238E-2</v>
      </c>
    </row>
    <row r="236" spans="2:8" x14ac:dyDescent="0.25">
      <c r="B236" s="272" t="s">
        <v>120</v>
      </c>
      <c r="C236" s="273">
        <v>15054041</v>
      </c>
      <c r="D236" s="273">
        <v>35421917</v>
      </c>
      <c r="E236" s="273">
        <v>0</v>
      </c>
      <c r="F236" s="273">
        <v>0</v>
      </c>
      <c r="G236" s="273">
        <f t="shared" si="6"/>
        <v>0</v>
      </c>
      <c r="H236" s="274" t="str">
        <f t="shared" si="7"/>
        <v>0.0%</v>
      </c>
    </row>
    <row r="237" spans="2:8" x14ac:dyDescent="0.25">
      <c r="B237" s="272" t="s">
        <v>122</v>
      </c>
      <c r="C237" s="273">
        <v>0</v>
      </c>
      <c r="D237" s="273">
        <v>114983544</v>
      </c>
      <c r="E237" s="273">
        <v>0</v>
      </c>
      <c r="F237" s="273">
        <v>0</v>
      </c>
      <c r="G237" s="273">
        <f t="shared" si="6"/>
        <v>0</v>
      </c>
      <c r="H237" s="274" t="str">
        <f t="shared" si="7"/>
        <v>0.0%</v>
      </c>
    </row>
    <row r="238" spans="2:8" x14ac:dyDescent="0.25">
      <c r="B238" s="272" t="s">
        <v>158</v>
      </c>
      <c r="C238" s="273">
        <v>1030491008</v>
      </c>
      <c r="D238" s="273">
        <v>1338198320.2499998</v>
      </c>
      <c r="E238" s="273">
        <v>21787780.600000001</v>
      </c>
      <c r="F238" s="273">
        <v>37874620.619999997</v>
      </c>
      <c r="G238" s="273">
        <f t="shared" si="6"/>
        <v>16086840.019999996</v>
      </c>
      <c r="H238" s="274">
        <f t="shared" si="7"/>
        <v>0.73834229907749271</v>
      </c>
    </row>
    <row r="239" spans="2:8" x14ac:dyDescent="0.25">
      <c r="B239" s="272" t="s">
        <v>494</v>
      </c>
      <c r="C239" s="273">
        <v>218405826</v>
      </c>
      <c r="D239" s="273">
        <v>300873954.21999997</v>
      </c>
      <c r="E239" s="273">
        <v>0</v>
      </c>
      <c r="F239" s="273">
        <v>14715319.810000001</v>
      </c>
      <c r="G239" s="273">
        <f t="shared" si="6"/>
        <v>14715319.810000001</v>
      </c>
      <c r="H239" s="274" t="str">
        <f t="shared" si="7"/>
        <v>0.0%</v>
      </c>
    </row>
    <row r="240" spans="2:8" x14ac:dyDescent="0.25">
      <c r="B240" s="272" t="s">
        <v>164</v>
      </c>
      <c r="C240" s="273">
        <v>249294240</v>
      </c>
      <c r="D240" s="273">
        <v>-163859621.16</v>
      </c>
      <c r="E240" s="273">
        <v>0</v>
      </c>
      <c r="F240" s="273">
        <v>0</v>
      </c>
      <c r="G240" s="273">
        <f t="shared" si="6"/>
        <v>0</v>
      </c>
      <c r="H240" s="274" t="str">
        <f t="shared" si="7"/>
        <v>0.0%</v>
      </c>
    </row>
    <row r="241" spans="2:8" x14ac:dyDescent="0.25">
      <c r="B241" s="272" t="s">
        <v>128</v>
      </c>
      <c r="C241" s="273">
        <v>313219518</v>
      </c>
      <c r="D241" s="273">
        <v>636276785.52999997</v>
      </c>
      <c r="E241" s="273">
        <v>35712540.200000003</v>
      </c>
      <c r="F241" s="273">
        <v>48421026.200000003</v>
      </c>
      <c r="G241" s="273">
        <f t="shared" si="6"/>
        <v>12708486</v>
      </c>
      <c r="H241" s="274">
        <f t="shared" si="7"/>
        <v>0.35585500019962174</v>
      </c>
    </row>
    <row r="242" spans="2:8" x14ac:dyDescent="0.25">
      <c r="B242" s="272" t="s">
        <v>481</v>
      </c>
      <c r="C242" s="273">
        <v>36142886</v>
      </c>
      <c r="D242" s="273">
        <v>46126574.950000003</v>
      </c>
      <c r="E242" s="273">
        <v>13854381.210000001</v>
      </c>
      <c r="F242" s="273">
        <v>0</v>
      </c>
      <c r="G242" s="273">
        <f t="shared" si="6"/>
        <v>-13854381.210000001</v>
      </c>
      <c r="H242" s="274">
        <f t="shared" si="7"/>
        <v>-1</v>
      </c>
    </row>
    <row r="243" spans="2:8" x14ac:dyDescent="0.25">
      <c r="B243" s="272" t="s">
        <v>482</v>
      </c>
      <c r="C243" s="273">
        <v>198969498</v>
      </c>
      <c r="D243" s="273">
        <v>392994071.67000002</v>
      </c>
      <c r="E243" s="273">
        <v>49616888.439999998</v>
      </c>
      <c r="F243" s="273">
        <v>20994992.030000001</v>
      </c>
      <c r="G243" s="273">
        <f t="shared" si="6"/>
        <v>-28621896.409999996</v>
      </c>
      <c r="H243" s="274">
        <f t="shared" si="7"/>
        <v>-0.5768579471607026</v>
      </c>
    </row>
    <row r="244" spans="2:8" x14ac:dyDescent="0.25">
      <c r="B244" s="272" t="s">
        <v>130</v>
      </c>
      <c r="C244" s="273">
        <v>43119482</v>
      </c>
      <c r="D244" s="273">
        <v>42202990.009999998</v>
      </c>
      <c r="E244" s="273">
        <v>1683132.95</v>
      </c>
      <c r="F244" s="273">
        <v>2749118.44</v>
      </c>
      <c r="G244" s="273">
        <f t="shared" si="6"/>
        <v>1065985.49</v>
      </c>
      <c r="H244" s="274">
        <f t="shared" si="7"/>
        <v>0.63333409877098534</v>
      </c>
    </row>
    <row r="245" spans="2:8" x14ac:dyDescent="0.25">
      <c r="B245" s="303" t="s">
        <v>518</v>
      </c>
      <c r="C245" s="304">
        <v>470308979</v>
      </c>
      <c r="D245" s="304">
        <v>916187328.75999999</v>
      </c>
      <c r="E245" s="304">
        <v>119433427.38</v>
      </c>
      <c r="F245" s="304">
        <v>27861900.030000001</v>
      </c>
      <c r="G245" s="304">
        <f t="shared" si="6"/>
        <v>-91571527.349999994</v>
      </c>
      <c r="H245" s="305">
        <f t="shared" si="7"/>
        <v>-0.76671606399310555</v>
      </c>
    </row>
    <row r="246" spans="2:8" x14ac:dyDescent="0.25">
      <c r="B246" s="272" t="s">
        <v>158</v>
      </c>
      <c r="C246" s="273">
        <v>96774362</v>
      </c>
      <c r="D246" s="273">
        <v>430924554.90999997</v>
      </c>
      <c r="E246" s="273">
        <v>97705117.159999996</v>
      </c>
      <c r="F246" s="273">
        <v>0</v>
      </c>
      <c r="G246" s="273">
        <f t="shared" si="6"/>
        <v>-97705117.159999996</v>
      </c>
      <c r="H246" s="274">
        <f t="shared" si="7"/>
        <v>-1</v>
      </c>
    </row>
    <row r="247" spans="2:8" x14ac:dyDescent="0.25">
      <c r="B247" s="272" t="s">
        <v>494</v>
      </c>
      <c r="C247" s="273">
        <v>0</v>
      </c>
      <c r="D247" s="273">
        <v>28900000</v>
      </c>
      <c r="E247" s="273">
        <v>0</v>
      </c>
      <c r="F247" s="273">
        <v>0</v>
      </c>
      <c r="G247" s="273">
        <f t="shared" si="6"/>
        <v>0</v>
      </c>
      <c r="H247" s="274" t="str">
        <f t="shared" si="7"/>
        <v>0.0%</v>
      </c>
    </row>
    <row r="248" spans="2:8" x14ac:dyDescent="0.25">
      <c r="B248" s="272" t="s">
        <v>480</v>
      </c>
      <c r="C248" s="273">
        <v>0</v>
      </c>
      <c r="D248" s="273">
        <v>4785131.41</v>
      </c>
      <c r="E248" s="273">
        <v>0</v>
      </c>
      <c r="F248" s="273">
        <v>0</v>
      </c>
      <c r="G248" s="273">
        <f t="shared" si="6"/>
        <v>0</v>
      </c>
      <c r="H248" s="274" t="str">
        <f t="shared" si="7"/>
        <v>0.0%</v>
      </c>
    </row>
    <row r="249" spans="2:8" x14ac:dyDescent="0.25">
      <c r="B249" s="272" t="s">
        <v>128</v>
      </c>
      <c r="C249" s="273">
        <v>124911279</v>
      </c>
      <c r="D249" s="273">
        <v>181447585.38999999</v>
      </c>
      <c r="E249" s="273">
        <v>9686260.8200000003</v>
      </c>
      <c r="F249" s="273">
        <v>0</v>
      </c>
      <c r="G249" s="273">
        <f t="shared" si="6"/>
        <v>-9686260.8200000003</v>
      </c>
      <c r="H249" s="274">
        <f t="shared" si="7"/>
        <v>-1</v>
      </c>
    </row>
    <row r="250" spans="2:8" x14ac:dyDescent="0.25">
      <c r="B250" s="272" t="s">
        <v>481</v>
      </c>
      <c r="C250" s="273">
        <v>37903040</v>
      </c>
      <c r="D250" s="273">
        <v>53170063.490000002</v>
      </c>
      <c r="E250" s="273">
        <v>12042049.4</v>
      </c>
      <c r="F250" s="273">
        <v>0</v>
      </c>
      <c r="G250" s="273">
        <f t="shared" si="6"/>
        <v>-12042049.4</v>
      </c>
      <c r="H250" s="274">
        <f t="shared" si="7"/>
        <v>-1</v>
      </c>
    </row>
    <row r="251" spans="2:8" x14ac:dyDescent="0.25">
      <c r="B251" s="272" t="s">
        <v>482</v>
      </c>
      <c r="C251" s="273">
        <v>210720298</v>
      </c>
      <c r="D251" s="273">
        <v>216959993.56</v>
      </c>
      <c r="E251" s="273">
        <v>0</v>
      </c>
      <c r="F251" s="273">
        <v>27861900.030000001</v>
      </c>
      <c r="G251" s="273">
        <f t="shared" si="6"/>
        <v>27861900.030000001</v>
      </c>
      <c r="H251" s="274" t="str">
        <f t="shared" si="7"/>
        <v>0.0%</v>
      </c>
    </row>
    <row r="252" spans="2:8" x14ac:dyDescent="0.25">
      <c r="B252" s="303" t="s">
        <v>485</v>
      </c>
      <c r="C252" s="304">
        <v>267363450</v>
      </c>
      <c r="D252" s="304">
        <v>267203450</v>
      </c>
      <c r="E252" s="304">
        <v>0</v>
      </c>
      <c r="F252" s="304">
        <v>0</v>
      </c>
      <c r="G252" s="304">
        <f t="shared" si="6"/>
        <v>0</v>
      </c>
      <c r="H252" s="305" t="str">
        <f t="shared" si="7"/>
        <v>0.0%</v>
      </c>
    </row>
    <row r="253" spans="2:8" x14ac:dyDescent="0.25">
      <c r="B253" s="272" t="s">
        <v>480</v>
      </c>
      <c r="C253" s="273">
        <v>0</v>
      </c>
      <c r="D253" s="273">
        <v>-160000</v>
      </c>
      <c r="E253" s="273">
        <v>0</v>
      </c>
      <c r="F253" s="273">
        <v>0</v>
      </c>
      <c r="G253" s="273">
        <f t="shared" si="6"/>
        <v>0</v>
      </c>
      <c r="H253" s="274" t="str">
        <f t="shared" si="7"/>
        <v>0.0%</v>
      </c>
    </row>
    <row r="254" spans="2:8" x14ac:dyDescent="0.25">
      <c r="B254" s="272" t="s">
        <v>128</v>
      </c>
      <c r="C254" s="273">
        <v>267363450</v>
      </c>
      <c r="D254" s="273">
        <v>267363450</v>
      </c>
      <c r="E254" s="273">
        <v>0</v>
      </c>
      <c r="F254" s="273">
        <v>0</v>
      </c>
      <c r="G254" s="273">
        <f t="shared" si="6"/>
        <v>0</v>
      </c>
      <c r="H254" s="274" t="str">
        <f t="shared" si="7"/>
        <v>0.0%</v>
      </c>
    </row>
    <row r="255" spans="2:8" x14ac:dyDescent="0.25">
      <c r="B255" s="269" t="s">
        <v>519</v>
      </c>
      <c r="C255" s="270">
        <v>3591709717</v>
      </c>
      <c r="D255" s="270">
        <v>7094201567.5</v>
      </c>
      <c r="E255" s="270">
        <v>385885710.20000005</v>
      </c>
      <c r="F255" s="270">
        <v>301381999.50999999</v>
      </c>
      <c r="G255" s="270">
        <f t="shared" si="6"/>
        <v>-84503710.690000057</v>
      </c>
      <c r="H255" s="271">
        <f t="shared" si="7"/>
        <v>-0.21898636942581465</v>
      </c>
    </row>
    <row r="256" spans="2:8" x14ac:dyDescent="0.25">
      <c r="B256" s="303" t="s">
        <v>520</v>
      </c>
      <c r="C256" s="304">
        <v>1852467650</v>
      </c>
      <c r="D256" s="304">
        <v>2743166576.2600002</v>
      </c>
      <c r="E256" s="304">
        <v>167062088.03999999</v>
      </c>
      <c r="F256" s="304">
        <v>150469556.38</v>
      </c>
      <c r="G256" s="304">
        <f t="shared" si="6"/>
        <v>-16592531.659999996</v>
      </c>
      <c r="H256" s="305">
        <f t="shared" si="7"/>
        <v>-9.9319551519236465E-2</v>
      </c>
    </row>
    <row r="257" spans="2:8" x14ac:dyDescent="0.25">
      <c r="B257" s="272" t="s">
        <v>120</v>
      </c>
      <c r="C257" s="273">
        <v>1634443</v>
      </c>
      <c r="D257" s="273">
        <v>28953.260000000009</v>
      </c>
      <c r="E257" s="273">
        <v>0</v>
      </c>
      <c r="F257" s="273">
        <v>0</v>
      </c>
      <c r="G257" s="273">
        <f t="shared" si="6"/>
        <v>0</v>
      </c>
      <c r="H257" s="274" t="str">
        <f t="shared" si="7"/>
        <v>0.0%</v>
      </c>
    </row>
    <row r="258" spans="2:8" x14ac:dyDescent="0.25">
      <c r="B258" s="272" t="s">
        <v>158</v>
      </c>
      <c r="C258" s="273">
        <v>586238348</v>
      </c>
      <c r="D258" s="273">
        <v>1022946344.23</v>
      </c>
      <c r="E258" s="273">
        <v>81275449.060000002</v>
      </c>
      <c r="F258" s="273">
        <v>98295435.349999994</v>
      </c>
      <c r="G258" s="273">
        <f t="shared" si="6"/>
        <v>17019986.289999992</v>
      </c>
      <c r="H258" s="274">
        <f t="shared" si="7"/>
        <v>0.20941116274159643</v>
      </c>
    </row>
    <row r="259" spans="2:8" x14ac:dyDescent="0.25">
      <c r="B259" s="272" t="s">
        <v>494</v>
      </c>
      <c r="C259" s="273">
        <v>59264585</v>
      </c>
      <c r="D259" s="273">
        <v>45620215.680000007</v>
      </c>
      <c r="E259" s="273">
        <v>0</v>
      </c>
      <c r="F259" s="273">
        <v>0</v>
      </c>
      <c r="G259" s="273">
        <f t="shared" si="6"/>
        <v>0</v>
      </c>
      <c r="H259" s="274" t="str">
        <f t="shared" si="7"/>
        <v>0.0%</v>
      </c>
    </row>
    <row r="260" spans="2:8" x14ac:dyDescent="0.25">
      <c r="B260" s="272" t="s">
        <v>161</v>
      </c>
      <c r="C260" s="273">
        <v>16170945</v>
      </c>
      <c r="D260" s="273">
        <v>26333887.550000001</v>
      </c>
      <c r="E260" s="273">
        <v>0</v>
      </c>
      <c r="F260" s="273">
        <v>0</v>
      </c>
      <c r="G260" s="273">
        <f t="shared" si="6"/>
        <v>0</v>
      </c>
      <c r="H260" s="274" t="str">
        <f t="shared" si="7"/>
        <v>0.0%</v>
      </c>
    </row>
    <row r="261" spans="2:8" x14ac:dyDescent="0.25">
      <c r="B261" s="272" t="s">
        <v>480</v>
      </c>
      <c r="C261" s="273">
        <v>77621654</v>
      </c>
      <c r="D261" s="273">
        <v>39623176.5</v>
      </c>
      <c r="E261" s="273">
        <v>0</v>
      </c>
      <c r="F261" s="273">
        <v>26435637.899999999</v>
      </c>
      <c r="G261" s="273">
        <f t="shared" si="6"/>
        <v>26435637.899999999</v>
      </c>
      <c r="H261" s="274" t="str">
        <f t="shared" si="7"/>
        <v>0.0%</v>
      </c>
    </row>
    <row r="262" spans="2:8" x14ac:dyDescent="0.25">
      <c r="B262" s="272" t="s">
        <v>128</v>
      </c>
      <c r="C262" s="273">
        <v>457608689</v>
      </c>
      <c r="D262" s="273">
        <v>867746710.33000004</v>
      </c>
      <c r="E262" s="273">
        <v>0</v>
      </c>
      <c r="F262" s="273">
        <v>0</v>
      </c>
      <c r="G262" s="273">
        <f t="shared" si="6"/>
        <v>0</v>
      </c>
      <c r="H262" s="274" t="str">
        <f t="shared" si="7"/>
        <v>0.0%</v>
      </c>
    </row>
    <row r="263" spans="2:8" x14ac:dyDescent="0.25">
      <c r="B263" s="272" t="s">
        <v>481</v>
      </c>
      <c r="C263" s="273">
        <v>154589627</v>
      </c>
      <c r="D263" s="273">
        <v>20814747.170000002</v>
      </c>
      <c r="E263" s="273">
        <v>4130208.27</v>
      </c>
      <c r="F263" s="273">
        <v>0</v>
      </c>
      <c r="G263" s="273">
        <f t="shared" si="6"/>
        <v>-4130208.27</v>
      </c>
      <c r="H263" s="274">
        <f t="shared" si="7"/>
        <v>-1</v>
      </c>
    </row>
    <row r="264" spans="2:8" x14ac:dyDescent="0.25">
      <c r="B264" s="272" t="s">
        <v>482</v>
      </c>
      <c r="C264" s="273">
        <v>499339359</v>
      </c>
      <c r="D264" s="273">
        <v>720052541.54000008</v>
      </c>
      <c r="E264" s="273">
        <v>81656430.709999993</v>
      </c>
      <c r="F264" s="273">
        <v>25738483.129999999</v>
      </c>
      <c r="G264" s="273">
        <f t="shared" si="6"/>
        <v>-55917947.579999998</v>
      </c>
      <c r="H264" s="274">
        <f t="shared" si="7"/>
        <v>-0.68479539325678673</v>
      </c>
    </row>
    <row r="265" spans="2:8" x14ac:dyDescent="0.25">
      <c r="B265" s="303" t="s">
        <v>521</v>
      </c>
      <c r="C265" s="304">
        <v>1032177202</v>
      </c>
      <c r="D265" s="304">
        <v>2681938834.2599998</v>
      </c>
      <c r="E265" s="304">
        <v>106013845.45</v>
      </c>
      <c r="F265" s="304">
        <v>102973153.97999999</v>
      </c>
      <c r="G265" s="304">
        <f t="shared" si="6"/>
        <v>-3040691.4700000137</v>
      </c>
      <c r="H265" s="305">
        <f t="shared" si="7"/>
        <v>-2.8682022212222411E-2</v>
      </c>
    </row>
    <row r="266" spans="2:8" x14ac:dyDescent="0.25">
      <c r="B266" s="272" t="s">
        <v>158</v>
      </c>
      <c r="C266" s="273">
        <v>602800981</v>
      </c>
      <c r="D266" s="273">
        <v>2087689645.95</v>
      </c>
      <c r="E266" s="273">
        <v>44500000</v>
      </c>
      <c r="F266" s="273">
        <v>67967182.239999995</v>
      </c>
      <c r="G266" s="273">
        <f t="shared" si="6"/>
        <v>23467182.239999995</v>
      </c>
      <c r="H266" s="274">
        <f t="shared" si="7"/>
        <v>0.52735240988764032</v>
      </c>
    </row>
    <row r="267" spans="2:8" x14ac:dyDescent="0.25">
      <c r="B267" s="272" t="s">
        <v>481</v>
      </c>
      <c r="C267" s="273">
        <v>37232966</v>
      </c>
      <c r="D267" s="273">
        <v>114244155.73</v>
      </c>
      <c r="E267" s="273">
        <v>0</v>
      </c>
      <c r="F267" s="273">
        <v>18925347.16</v>
      </c>
      <c r="G267" s="273">
        <f t="shared" ref="G267:G277" si="8">F267-E267</f>
        <v>18925347.16</v>
      </c>
      <c r="H267" s="274" t="str">
        <f t="shared" ref="H267:H330" si="9">IFERROR(G267/E267,"0.0%")</f>
        <v>0.0%</v>
      </c>
    </row>
    <row r="268" spans="2:8" x14ac:dyDescent="0.25">
      <c r="B268" s="272" t="s">
        <v>482</v>
      </c>
      <c r="C268" s="273">
        <v>392143255</v>
      </c>
      <c r="D268" s="273">
        <v>480005032.58000004</v>
      </c>
      <c r="E268" s="273">
        <v>61513845.450000003</v>
      </c>
      <c r="F268" s="273">
        <v>16080624.58</v>
      </c>
      <c r="G268" s="273">
        <f t="shared" si="8"/>
        <v>-45433220.870000005</v>
      </c>
      <c r="H268" s="274">
        <f t="shared" si="9"/>
        <v>-0.73858528169774829</v>
      </c>
    </row>
    <row r="269" spans="2:8" x14ac:dyDescent="0.25">
      <c r="B269" s="303" t="s">
        <v>522</v>
      </c>
      <c r="C269" s="304">
        <v>707064865</v>
      </c>
      <c r="D269" s="304">
        <v>1669096156.98</v>
      </c>
      <c r="E269" s="304">
        <v>112809776.71000001</v>
      </c>
      <c r="F269" s="304">
        <v>47939289.149999999</v>
      </c>
      <c r="G269" s="304">
        <f t="shared" si="8"/>
        <v>-64870487.56000001</v>
      </c>
      <c r="H269" s="305">
        <f t="shared" si="9"/>
        <v>-0.57504313413156127</v>
      </c>
    </row>
    <row r="270" spans="2:8" x14ac:dyDescent="0.25">
      <c r="B270" s="272" t="s">
        <v>120</v>
      </c>
      <c r="C270" s="273">
        <v>7517059</v>
      </c>
      <c r="D270" s="273">
        <v>7517059</v>
      </c>
      <c r="E270" s="273">
        <v>0</v>
      </c>
      <c r="F270" s="273">
        <v>0</v>
      </c>
      <c r="G270" s="273">
        <f t="shared" si="8"/>
        <v>0</v>
      </c>
      <c r="H270" s="274" t="str">
        <f t="shared" si="9"/>
        <v>0.0%</v>
      </c>
    </row>
    <row r="271" spans="2:8" x14ac:dyDescent="0.25">
      <c r="B271" s="272" t="s">
        <v>158</v>
      </c>
      <c r="C271" s="273">
        <v>375630890</v>
      </c>
      <c r="D271" s="273">
        <v>1182821872.8900001</v>
      </c>
      <c r="E271" s="273">
        <v>55575659.920000002</v>
      </c>
      <c r="F271" s="273">
        <v>27902054.379999999</v>
      </c>
      <c r="G271" s="273">
        <f t="shared" si="8"/>
        <v>-27673605.540000003</v>
      </c>
      <c r="H271" s="274">
        <f t="shared" si="9"/>
        <v>-0.49794470420748183</v>
      </c>
    </row>
    <row r="272" spans="2:8" x14ac:dyDescent="0.25">
      <c r="B272" s="272" t="s">
        <v>494</v>
      </c>
      <c r="C272" s="273">
        <v>0</v>
      </c>
      <c r="D272" s="273">
        <v>0</v>
      </c>
      <c r="E272" s="273">
        <v>0</v>
      </c>
      <c r="F272" s="273">
        <v>0</v>
      </c>
      <c r="G272" s="273">
        <f t="shared" si="8"/>
        <v>0</v>
      </c>
      <c r="H272" s="274" t="str">
        <f t="shared" si="9"/>
        <v>0.0%</v>
      </c>
    </row>
    <row r="273" spans="2:8" x14ac:dyDescent="0.25">
      <c r="B273" s="272" t="s">
        <v>480</v>
      </c>
      <c r="C273" s="273">
        <v>0</v>
      </c>
      <c r="D273" s="273">
        <v>-6480571</v>
      </c>
      <c r="E273" s="273">
        <v>0</v>
      </c>
      <c r="F273" s="273">
        <v>0</v>
      </c>
      <c r="G273" s="273">
        <f t="shared" si="8"/>
        <v>0</v>
      </c>
      <c r="H273" s="274" t="str">
        <f t="shared" si="9"/>
        <v>0.0%</v>
      </c>
    </row>
    <row r="274" spans="2:8" x14ac:dyDescent="0.25">
      <c r="B274" s="272" t="s">
        <v>481</v>
      </c>
      <c r="C274" s="273">
        <v>15673583</v>
      </c>
      <c r="D274" s="273">
        <v>44938848.850000001</v>
      </c>
      <c r="E274" s="273">
        <v>0</v>
      </c>
      <c r="F274" s="273">
        <v>0</v>
      </c>
      <c r="G274" s="273">
        <f t="shared" si="8"/>
        <v>0</v>
      </c>
      <c r="H274" s="274" t="str">
        <f t="shared" si="9"/>
        <v>0.0%</v>
      </c>
    </row>
    <row r="275" spans="2:8" x14ac:dyDescent="0.25">
      <c r="B275" s="272" t="s">
        <v>482</v>
      </c>
      <c r="C275" s="273">
        <v>308243333</v>
      </c>
      <c r="D275" s="273">
        <v>440298947.24000001</v>
      </c>
      <c r="E275" s="273">
        <v>57234116.789999999</v>
      </c>
      <c r="F275" s="273">
        <v>20037234.77</v>
      </c>
      <c r="G275" s="273">
        <f t="shared" si="8"/>
        <v>-37196882.019999996</v>
      </c>
      <c r="H275" s="274">
        <f t="shared" si="9"/>
        <v>-0.64990750458298452</v>
      </c>
    </row>
    <row r="276" spans="2:8" x14ac:dyDescent="0.25">
      <c r="B276" s="269" t="s">
        <v>523</v>
      </c>
      <c r="C276" s="270">
        <v>54801506608</v>
      </c>
      <c r="D276" s="270">
        <v>65527954526.129997</v>
      </c>
      <c r="E276" s="270">
        <v>4346185515.7699995</v>
      </c>
      <c r="F276" s="270">
        <v>3452457720.1299996</v>
      </c>
      <c r="G276" s="270">
        <f t="shared" si="8"/>
        <v>-893727795.63999987</v>
      </c>
      <c r="H276" s="271">
        <f t="shared" si="9"/>
        <v>-0.20563498552860576</v>
      </c>
    </row>
    <row r="277" spans="2:8" x14ac:dyDescent="0.25">
      <c r="B277" s="303" t="s">
        <v>524</v>
      </c>
      <c r="C277" s="304">
        <v>16964298026</v>
      </c>
      <c r="D277" s="304">
        <v>17372793287.770004</v>
      </c>
      <c r="E277" s="304">
        <v>1602627477.03</v>
      </c>
      <c r="F277" s="304">
        <v>1746249756.9599996</v>
      </c>
      <c r="G277" s="304">
        <f t="shared" si="8"/>
        <v>143622279.92999959</v>
      </c>
      <c r="H277" s="305">
        <f t="shared" si="9"/>
        <v>8.9616758721846809E-2</v>
      </c>
    </row>
    <row r="278" spans="2:8" x14ac:dyDescent="0.25">
      <c r="B278" s="272" t="s">
        <v>120</v>
      </c>
      <c r="C278" s="273">
        <v>1287709796</v>
      </c>
      <c r="D278" s="273">
        <v>1570559384.45</v>
      </c>
      <c r="E278" s="273">
        <v>312474841.15000004</v>
      </c>
      <c r="F278" s="273">
        <v>177107829.57999998</v>
      </c>
      <c r="G278" s="273">
        <f>F278-E278</f>
        <v>-135367011.57000005</v>
      </c>
      <c r="H278" s="274">
        <f t="shared" si="9"/>
        <v>-0.43320931397807683</v>
      </c>
    </row>
    <row r="279" spans="2:8" x14ac:dyDescent="0.25">
      <c r="B279" s="272" t="s">
        <v>525</v>
      </c>
      <c r="C279" s="273">
        <v>2632981105</v>
      </c>
      <c r="D279" s="273">
        <v>2699842381.5300002</v>
      </c>
      <c r="E279" s="273">
        <v>129824184.22</v>
      </c>
      <c r="F279" s="273">
        <v>123394045.40000001</v>
      </c>
      <c r="G279" s="273">
        <f t="shared" ref="G279:G338" si="10">F279-E279</f>
        <v>-6430138.8199999928</v>
      </c>
      <c r="H279" s="274">
        <f t="shared" si="9"/>
        <v>-4.9529591567496256E-2</v>
      </c>
    </row>
    <row r="280" spans="2:8" x14ac:dyDescent="0.25">
      <c r="B280" s="272" t="s">
        <v>486</v>
      </c>
      <c r="C280" s="273">
        <v>5704904275</v>
      </c>
      <c r="D280" s="273">
        <v>5415943724.9700003</v>
      </c>
      <c r="E280" s="273">
        <v>416478835.35000002</v>
      </c>
      <c r="F280" s="273">
        <v>436621080.39999998</v>
      </c>
      <c r="G280" s="273">
        <f t="shared" si="10"/>
        <v>20142245.049999952</v>
      </c>
      <c r="H280" s="274">
        <f t="shared" si="9"/>
        <v>4.8363190011979446E-2</v>
      </c>
    </row>
    <row r="281" spans="2:8" x14ac:dyDescent="0.25">
      <c r="B281" s="272" t="s">
        <v>122</v>
      </c>
      <c r="C281" s="273">
        <v>1074321807</v>
      </c>
      <c r="D281" s="273">
        <v>1268898304.4499998</v>
      </c>
      <c r="E281" s="273">
        <v>177252636.59999999</v>
      </c>
      <c r="F281" s="273">
        <v>73680521.480000004</v>
      </c>
      <c r="G281" s="273">
        <f t="shared" si="10"/>
        <v>-103572115.11999999</v>
      </c>
      <c r="H281" s="274">
        <f t="shared" si="9"/>
        <v>-0.58431917914839071</v>
      </c>
    </row>
    <row r="282" spans="2:8" x14ac:dyDescent="0.25">
      <c r="B282" s="272" t="s">
        <v>125</v>
      </c>
      <c r="C282" s="273">
        <v>0</v>
      </c>
      <c r="D282" s="273">
        <v>530228</v>
      </c>
      <c r="E282" s="273">
        <v>90412746.459999993</v>
      </c>
      <c r="F282" s="273">
        <v>0</v>
      </c>
      <c r="G282" s="273">
        <f t="shared" si="10"/>
        <v>-90412746.459999993</v>
      </c>
      <c r="H282" s="274">
        <f t="shared" si="9"/>
        <v>-1</v>
      </c>
    </row>
    <row r="283" spans="2:8" x14ac:dyDescent="0.25">
      <c r="B283" s="272" t="s">
        <v>158</v>
      </c>
      <c r="C283" s="273">
        <v>3190303726</v>
      </c>
      <c r="D283" s="273">
        <v>3698057691.9099998</v>
      </c>
      <c r="E283" s="273">
        <v>121962119.44</v>
      </c>
      <c r="F283" s="273">
        <v>419388524.42000002</v>
      </c>
      <c r="G283" s="273">
        <f t="shared" si="10"/>
        <v>297426404.98000002</v>
      </c>
      <c r="H283" s="274">
        <f t="shared" si="9"/>
        <v>2.4386785531906137</v>
      </c>
    </row>
    <row r="284" spans="2:8" x14ac:dyDescent="0.25">
      <c r="B284" s="272" t="s">
        <v>476</v>
      </c>
      <c r="C284" s="273">
        <v>743285549</v>
      </c>
      <c r="D284" s="273">
        <v>650985539.57000005</v>
      </c>
      <c r="E284" s="273">
        <v>29140575.760000002</v>
      </c>
      <c r="F284" s="273">
        <v>44600894.299999997</v>
      </c>
      <c r="G284" s="273">
        <f t="shared" si="10"/>
        <v>15460318.539999995</v>
      </c>
      <c r="H284" s="274">
        <f t="shared" si="9"/>
        <v>0.53054265870826411</v>
      </c>
    </row>
    <row r="285" spans="2:8" x14ac:dyDescent="0.25">
      <c r="B285" s="272" t="s">
        <v>494</v>
      </c>
      <c r="C285" s="273">
        <v>903750001</v>
      </c>
      <c r="D285" s="273">
        <v>-730486990</v>
      </c>
      <c r="E285" s="273">
        <v>16873942.73</v>
      </c>
      <c r="F285" s="273">
        <v>0</v>
      </c>
      <c r="G285" s="273">
        <f t="shared" si="10"/>
        <v>-16873942.73</v>
      </c>
      <c r="H285" s="274">
        <f t="shared" si="9"/>
        <v>-1</v>
      </c>
    </row>
    <row r="286" spans="2:8" x14ac:dyDescent="0.25">
      <c r="B286" s="272" t="s">
        <v>480</v>
      </c>
      <c r="C286" s="273">
        <v>19673675</v>
      </c>
      <c r="D286" s="273">
        <v>16170748</v>
      </c>
      <c r="E286" s="273">
        <v>0</v>
      </c>
      <c r="F286" s="273">
        <v>2072397.35</v>
      </c>
      <c r="G286" s="273">
        <f t="shared" si="10"/>
        <v>2072397.35</v>
      </c>
      <c r="H286" s="274" t="str">
        <f t="shared" si="9"/>
        <v>0.0%</v>
      </c>
    </row>
    <row r="287" spans="2:8" x14ac:dyDescent="0.25">
      <c r="B287" s="272" t="s">
        <v>128</v>
      </c>
      <c r="C287" s="273">
        <v>675884773</v>
      </c>
      <c r="D287" s="273">
        <v>758709383.95000005</v>
      </c>
      <c r="E287" s="273">
        <v>123365277.34999999</v>
      </c>
      <c r="F287" s="273">
        <v>18044372.84</v>
      </c>
      <c r="G287" s="273">
        <f t="shared" si="10"/>
        <v>-105320904.50999999</v>
      </c>
      <c r="H287" s="274">
        <f t="shared" si="9"/>
        <v>-0.85373215845163419</v>
      </c>
    </row>
    <row r="288" spans="2:8" x14ac:dyDescent="0.25">
      <c r="B288" s="272" t="s">
        <v>481</v>
      </c>
      <c r="C288" s="273">
        <v>83572803</v>
      </c>
      <c r="D288" s="273">
        <v>522983950.16999996</v>
      </c>
      <c r="E288" s="273">
        <v>1701730.44</v>
      </c>
      <c r="F288" s="273">
        <v>113006781.58000001</v>
      </c>
      <c r="G288" s="273">
        <f t="shared" si="10"/>
        <v>111305051.14000002</v>
      </c>
      <c r="H288" s="274">
        <f t="shared" si="9"/>
        <v>65.406981343061602</v>
      </c>
    </row>
    <row r="289" spans="2:8" x14ac:dyDescent="0.25">
      <c r="B289" s="272" t="s">
        <v>482</v>
      </c>
      <c r="C289" s="273">
        <v>536924040</v>
      </c>
      <c r="D289" s="273">
        <v>914400842.10000002</v>
      </c>
      <c r="E289" s="273">
        <v>105719621.09999999</v>
      </c>
      <c r="F289" s="273">
        <v>86146678.760000005</v>
      </c>
      <c r="G289" s="273">
        <f t="shared" si="10"/>
        <v>-19572942.339999989</v>
      </c>
      <c r="H289" s="274">
        <f t="shared" si="9"/>
        <v>-0.18514011057120588</v>
      </c>
    </row>
    <row r="290" spans="2:8" x14ac:dyDescent="0.25">
      <c r="B290" s="272" t="s">
        <v>130</v>
      </c>
      <c r="C290" s="273">
        <v>110986476</v>
      </c>
      <c r="D290" s="273">
        <v>586198098.67000008</v>
      </c>
      <c r="E290" s="273">
        <v>77420966.430000007</v>
      </c>
      <c r="F290" s="273">
        <v>252186630.85000002</v>
      </c>
      <c r="G290" s="273">
        <f t="shared" si="10"/>
        <v>174765664.42000002</v>
      </c>
      <c r="H290" s="274">
        <f t="shared" si="9"/>
        <v>2.2573428423683395</v>
      </c>
    </row>
    <row r="291" spans="2:8" x14ac:dyDescent="0.25">
      <c r="B291" s="303" t="s">
        <v>526</v>
      </c>
      <c r="C291" s="304">
        <v>37636301101</v>
      </c>
      <c r="D291" s="304">
        <v>46834991235.049995</v>
      </c>
      <c r="E291" s="304">
        <v>2692365771.21</v>
      </c>
      <c r="F291" s="304">
        <v>1702622279.6599998</v>
      </c>
      <c r="G291" s="304">
        <f t="shared" si="10"/>
        <v>-989743491.55000019</v>
      </c>
      <c r="H291" s="305">
        <f t="shared" si="9"/>
        <v>-0.36761108098072082</v>
      </c>
    </row>
    <row r="292" spans="2:8" x14ac:dyDescent="0.25">
      <c r="B292" s="272" t="s">
        <v>120</v>
      </c>
      <c r="C292" s="273">
        <v>0</v>
      </c>
      <c r="D292" s="273">
        <v>13199643</v>
      </c>
      <c r="E292" s="273">
        <v>0</v>
      </c>
      <c r="F292" s="273">
        <v>0</v>
      </c>
      <c r="G292" s="273">
        <f t="shared" si="10"/>
        <v>0</v>
      </c>
      <c r="H292" s="274" t="str">
        <f t="shared" si="9"/>
        <v>0.0%</v>
      </c>
    </row>
    <row r="293" spans="2:8" x14ac:dyDescent="0.25">
      <c r="B293" s="272" t="s">
        <v>486</v>
      </c>
      <c r="C293" s="273">
        <v>300000000</v>
      </c>
      <c r="D293" s="273">
        <v>348540344.42000002</v>
      </c>
      <c r="E293" s="273">
        <v>0</v>
      </c>
      <c r="F293" s="273">
        <v>0</v>
      </c>
      <c r="G293" s="273">
        <f t="shared" si="10"/>
        <v>0</v>
      </c>
      <c r="H293" s="274" t="str">
        <f t="shared" si="9"/>
        <v>0.0%</v>
      </c>
    </row>
    <row r="294" spans="2:8" x14ac:dyDescent="0.25">
      <c r="B294" s="272" t="s">
        <v>122</v>
      </c>
      <c r="C294" s="273">
        <v>141541001</v>
      </c>
      <c r="D294" s="273">
        <v>1711077968.1100001</v>
      </c>
      <c r="E294" s="273">
        <v>243222916.91</v>
      </c>
      <c r="F294" s="273">
        <v>3715922.5</v>
      </c>
      <c r="G294" s="273">
        <f t="shared" si="10"/>
        <v>-239506994.41</v>
      </c>
      <c r="H294" s="274">
        <f t="shared" si="9"/>
        <v>-0.98472215304705435</v>
      </c>
    </row>
    <row r="295" spans="2:8" x14ac:dyDescent="0.25">
      <c r="B295" s="272" t="s">
        <v>156</v>
      </c>
      <c r="C295" s="273">
        <v>12633085</v>
      </c>
      <c r="D295" s="273">
        <v>10313949.119999999</v>
      </c>
      <c r="E295" s="273">
        <v>0</v>
      </c>
      <c r="F295" s="273">
        <v>0</v>
      </c>
      <c r="G295" s="273">
        <f t="shared" si="10"/>
        <v>0</v>
      </c>
      <c r="H295" s="274" t="str">
        <f t="shared" si="9"/>
        <v>0.0%</v>
      </c>
    </row>
    <row r="296" spans="2:8" x14ac:dyDescent="0.25">
      <c r="B296" s="272" t="s">
        <v>158</v>
      </c>
      <c r="C296" s="273">
        <v>28288536620</v>
      </c>
      <c r="D296" s="273">
        <v>32834438222.329994</v>
      </c>
      <c r="E296" s="273">
        <v>1595471820.48</v>
      </c>
      <c r="F296" s="273">
        <v>901396188.02999997</v>
      </c>
      <c r="G296" s="273">
        <f t="shared" si="10"/>
        <v>-694075632.45000005</v>
      </c>
      <c r="H296" s="274">
        <f t="shared" si="9"/>
        <v>-0.43502844960382087</v>
      </c>
    </row>
    <row r="297" spans="2:8" x14ac:dyDescent="0.25">
      <c r="B297" s="272" t="s">
        <v>494</v>
      </c>
      <c r="C297" s="273">
        <v>253054017</v>
      </c>
      <c r="D297" s="273">
        <v>292093340</v>
      </c>
      <c r="E297" s="273">
        <v>0</v>
      </c>
      <c r="F297" s="273">
        <v>11328385.890000001</v>
      </c>
      <c r="G297" s="273">
        <f t="shared" si="10"/>
        <v>11328385.890000001</v>
      </c>
      <c r="H297" s="274" t="str">
        <f t="shared" si="9"/>
        <v>0.0%</v>
      </c>
    </row>
    <row r="298" spans="2:8" x14ac:dyDescent="0.25">
      <c r="B298" s="272" t="s">
        <v>480</v>
      </c>
      <c r="C298" s="273">
        <v>1259856060</v>
      </c>
      <c r="D298" s="273">
        <v>3112588146.1299996</v>
      </c>
      <c r="E298" s="273">
        <v>557619357.27999997</v>
      </c>
      <c r="F298" s="273">
        <v>143956050.84999999</v>
      </c>
      <c r="G298" s="273">
        <f t="shared" si="10"/>
        <v>-413663306.42999995</v>
      </c>
      <c r="H298" s="274">
        <f t="shared" si="9"/>
        <v>-0.74183813927801878</v>
      </c>
    </row>
    <row r="299" spans="2:8" x14ac:dyDescent="0.25">
      <c r="B299" s="272" t="s">
        <v>128</v>
      </c>
      <c r="C299" s="273">
        <v>4687637413</v>
      </c>
      <c r="D299" s="273">
        <v>4705728150.9000006</v>
      </c>
      <c r="E299" s="273">
        <v>0</v>
      </c>
      <c r="F299" s="273">
        <v>365941393.02999997</v>
      </c>
      <c r="G299" s="273">
        <f t="shared" si="10"/>
        <v>365941393.02999997</v>
      </c>
      <c r="H299" s="274" t="str">
        <f t="shared" si="9"/>
        <v>0.0%</v>
      </c>
    </row>
    <row r="300" spans="2:8" x14ac:dyDescent="0.25">
      <c r="B300" s="272" t="s">
        <v>481</v>
      </c>
      <c r="C300" s="273">
        <v>493198572</v>
      </c>
      <c r="D300" s="273">
        <v>152779775.91</v>
      </c>
      <c r="E300" s="273">
        <v>25081038.539999999</v>
      </c>
      <c r="F300" s="273">
        <v>7402492.6900000004</v>
      </c>
      <c r="G300" s="273">
        <f t="shared" si="10"/>
        <v>-17678545.849999998</v>
      </c>
      <c r="H300" s="274">
        <f t="shared" si="9"/>
        <v>-0.70485701067783613</v>
      </c>
    </row>
    <row r="301" spans="2:8" x14ac:dyDescent="0.25">
      <c r="B301" s="272" t="s">
        <v>482</v>
      </c>
      <c r="C301" s="273">
        <v>1799993155</v>
      </c>
      <c r="D301" s="273">
        <v>3169472558.1799998</v>
      </c>
      <c r="E301" s="273">
        <v>257581783.78</v>
      </c>
      <c r="F301" s="273">
        <v>246862364.53</v>
      </c>
      <c r="G301" s="273">
        <f t="shared" si="10"/>
        <v>-10719419.25</v>
      </c>
      <c r="H301" s="274">
        <f t="shared" si="9"/>
        <v>-4.1615595220644293E-2</v>
      </c>
    </row>
    <row r="302" spans="2:8" x14ac:dyDescent="0.25">
      <c r="B302" s="272" t="s">
        <v>130</v>
      </c>
      <c r="C302" s="273">
        <v>399851178</v>
      </c>
      <c r="D302" s="273">
        <v>466150472.80999994</v>
      </c>
      <c r="E302" s="273">
        <v>13388854.219999999</v>
      </c>
      <c r="F302" s="273">
        <v>21978665.830000002</v>
      </c>
      <c r="G302" s="273">
        <f t="shared" si="10"/>
        <v>8589811.6100000031</v>
      </c>
      <c r="H302" s="274">
        <f t="shared" si="9"/>
        <v>0.64156435411543411</v>
      </c>
    </row>
    <row r="303" spans="2:8" x14ac:dyDescent="0.25">
      <c r="B303" s="272" t="s">
        <v>132</v>
      </c>
      <c r="C303" s="273">
        <v>0</v>
      </c>
      <c r="D303" s="273">
        <v>18608664.140000001</v>
      </c>
      <c r="E303" s="273">
        <v>0</v>
      </c>
      <c r="F303" s="273">
        <v>40816.31</v>
      </c>
      <c r="G303" s="273">
        <f t="shared" si="10"/>
        <v>40816.31</v>
      </c>
      <c r="H303" s="274" t="str">
        <f t="shared" si="9"/>
        <v>0.0%</v>
      </c>
    </row>
    <row r="304" spans="2:8" x14ac:dyDescent="0.25">
      <c r="B304" s="303" t="s">
        <v>485</v>
      </c>
      <c r="C304" s="304">
        <v>200907481</v>
      </c>
      <c r="D304" s="304">
        <v>1320170003.3099999</v>
      </c>
      <c r="E304" s="304">
        <v>51192267.530000001</v>
      </c>
      <c r="F304" s="304">
        <v>3585683.51</v>
      </c>
      <c r="G304" s="304">
        <f t="shared" si="10"/>
        <v>-47606584.020000003</v>
      </c>
      <c r="H304" s="305">
        <f t="shared" si="9"/>
        <v>-0.92995654064554389</v>
      </c>
    </row>
    <row r="305" spans="2:8" x14ac:dyDescent="0.25">
      <c r="B305" s="272" t="s">
        <v>122</v>
      </c>
      <c r="C305" s="273">
        <v>200907481</v>
      </c>
      <c r="D305" s="273">
        <v>605240159.03000009</v>
      </c>
      <c r="E305" s="273">
        <v>0</v>
      </c>
      <c r="F305" s="273">
        <v>3585683.51</v>
      </c>
      <c r="G305" s="273">
        <f t="shared" si="10"/>
        <v>3585683.51</v>
      </c>
      <c r="H305" s="274" t="str">
        <f t="shared" si="9"/>
        <v>0.0%</v>
      </c>
    </row>
    <row r="306" spans="2:8" x14ac:dyDescent="0.25">
      <c r="B306" s="272" t="s">
        <v>158</v>
      </c>
      <c r="C306" s="273">
        <v>0</v>
      </c>
      <c r="D306" s="273">
        <v>714929844.27999997</v>
      </c>
      <c r="E306" s="273">
        <v>51192267.530000001</v>
      </c>
      <c r="F306" s="273">
        <v>0</v>
      </c>
      <c r="G306" s="273">
        <f t="shared" si="10"/>
        <v>-51192267.530000001</v>
      </c>
      <c r="H306" s="274">
        <f t="shared" si="9"/>
        <v>-1</v>
      </c>
    </row>
    <row r="307" spans="2:8" x14ac:dyDescent="0.25">
      <c r="B307" s="269" t="s">
        <v>527</v>
      </c>
      <c r="C307" s="270">
        <v>101570701</v>
      </c>
      <c r="D307" s="270">
        <v>154664610</v>
      </c>
      <c r="E307" s="270">
        <v>4446246.1099999994</v>
      </c>
      <c r="F307" s="270">
        <v>10688614.07</v>
      </c>
      <c r="G307" s="270">
        <f t="shared" si="10"/>
        <v>6242367.9600000009</v>
      </c>
      <c r="H307" s="271">
        <f t="shared" si="9"/>
        <v>1.403963659582488</v>
      </c>
    </row>
    <row r="308" spans="2:8" x14ac:dyDescent="0.25">
      <c r="B308" s="303" t="s">
        <v>485</v>
      </c>
      <c r="C308" s="304">
        <v>101570701</v>
      </c>
      <c r="D308" s="304">
        <v>154664610</v>
      </c>
      <c r="E308" s="304">
        <v>4446246.1099999994</v>
      </c>
      <c r="F308" s="304">
        <v>10688614.07</v>
      </c>
      <c r="G308" s="304">
        <f t="shared" si="10"/>
        <v>6242367.9600000009</v>
      </c>
      <c r="H308" s="305">
        <f t="shared" si="9"/>
        <v>1.403963659582488</v>
      </c>
    </row>
    <row r="309" spans="2:8" x14ac:dyDescent="0.25">
      <c r="B309" s="272" t="s">
        <v>525</v>
      </c>
      <c r="C309" s="273">
        <v>53537459</v>
      </c>
      <c r="D309" s="273">
        <v>53537459</v>
      </c>
      <c r="E309" s="273">
        <v>3800062.11</v>
      </c>
      <c r="F309" s="273">
        <v>3518951.17</v>
      </c>
      <c r="G309" s="273">
        <f t="shared" si="10"/>
        <v>-281110.93999999994</v>
      </c>
      <c r="H309" s="274">
        <f t="shared" si="9"/>
        <v>-7.3975354050199976E-2</v>
      </c>
    </row>
    <row r="310" spans="2:8" x14ac:dyDescent="0.25">
      <c r="B310" s="272" t="s">
        <v>122</v>
      </c>
      <c r="C310" s="273">
        <v>0</v>
      </c>
      <c r="D310" s="273">
        <v>0</v>
      </c>
      <c r="E310" s="273">
        <v>0</v>
      </c>
      <c r="F310" s="273">
        <v>0</v>
      </c>
      <c r="G310" s="273">
        <f t="shared" si="10"/>
        <v>0</v>
      </c>
      <c r="H310" s="274" t="str">
        <f t="shared" si="9"/>
        <v>0.0%</v>
      </c>
    </row>
    <row r="311" spans="2:8" x14ac:dyDescent="0.25">
      <c r="B311" s="272" t="s">
        <v>148</v>
      </c>
      <c r="C311" s="273">
        <v>17778298</v>
      </c>
      <c r="D311" s="273">
        <v>17187905</v>
      </c>
      <c r="E311" s="273">
        <v>646184</v>
      </c>
      <c r="F311" s="273">
        <v>773492.5</v>
      </c>
      <c r="G311" s="273">
        <f t="shared" si="10"/>
        <v>127308.5</v>
      </c>
      <c r="H311" s="274">
        <f t="shared" si="9"/>
        <v>0.19701586545008851</v>
      </c>
    </row>
    <row r="312" spans="2:8" x14ac:dyDescent="0.25">
      <c r="B312" s="272" t="s">
        <v>158</v>
      </c>
      <c r="C312" s="273">
        <v>30254944</v>
      </c>
      <c r="D312" s="273">
        <v>83939246</v>
      </c>
      <c r="E312" s="273">
        <v>0</v>
      </c>
      <c r="F312" s="273">
        <v>6396170.4000000004</v>
      </c>
      <c r="G312" s="273">
        <f t="shared" si="10"/>
        <v>6396170.4000000004</v>
      </c>
      <c r="H312" s="274" t="str">
        <f t="shared" si="9"/>
        <v>0.0%</v>
      </c>
    </row>
    <row r="313" spans="2:8" x14ac:dyDescent="0.25">
      <c r="B313" s="269" t="s">
        <v>528</v>
      </c>
      <c r="C313" s="270">
        <v>1324942825056</v>
      </c>
      <c r="D313" s="270">
        <v>1389128070427.9102</v>
      </c>
      <c r="E313" s="270">
        <v>66206503068.490005</v>
      </c>
      <c r="F313" s="270">
        <v>112854699980.05</v>
      </c>
      <c r="G313" s="270">
        <f t="shared" si="10"/>
        <v>46648196911.559998</v>
      </c>
      <c r="H313" s="271">
        <f t="shared" si="9"/>
        <v>0.7045863283747652</v>
      </c>
    </row>
    <row r="314" spans="2:8" x14ac:dyDescent="0.25">
      <c r="B314" s="303" t="s">
        <v>485</v>
      </c>
      <c r="C314" s="304">
        <v>1324942825056</v>
      </c>
      <c r="D314" s="304">
        <v>1389128070427.9102</v>
      </c>
      <c r="E314" s="304">
        <v>66206503068.490005</v>
      </c>
      <c r="F314" s="304">
        <v>112854699980.05</v>
      </c>
      <c r="G314" s="304">
        <f t="shared" si="10"/>
        <v>46648196911.559998</v>
      </c>
      <c r="H314" s="305">
        <f t="shared" si="9"/>
        <v>0.7045863283747652</v>
      </c>
    </row>
    <row r="315" spans="2:8" x14ac:dyDescent="0.25">
      <c r="B315" s="272" t="s">
        <v>529</v>
      </c>
      <c r="C315" s="273">
        <v>0</v>
      </c>
      <c r="D315" s="273">
        <v>-97109455</v>
      </c>
      <c r="E315" s="273">
        <v>0</v>
      </c>
      <c r="F315" s="273">
        <v>0</v>
      </c>
      <c r="G315" s="273">
        <f t="shared" si="10"/>
        <v>0</v>
      </c>
      <c r="H315" s="274" t="str">
        <f t="shared" si="9"/>
        <v>0.0%</v>
      </c>
    </row>
    <row r="316" spans="2:8" x14ac:dyDescent="0.25">
      <c r="B316" s="272" t="s">
        <v>120</v>
      </c>
      <c r="C316" s="273">
        <v>94415363471</v>
      </c>
      <c r="D316" s="273">
        <v>109417864656.73</v>
      </c>
      <c r="E316" s="273">
        <v>6300224492.0200005</v>
      </c>
      <c r="F316" s="273">
        <v>6135298671.9100008</v>
      </c>
      <c r="G316" s="273">
        <f t="shared" si="10"/>
        <v>-164925820.10999966</v>
      </c>
      <c r="H316" s="274">
        <f t="shared" si="9"/>
        <v>-2.6177768795206939E-2</v>
      </c>
    </row>
    <row r="317" spans="2:8" x14ac:dyDescent="0.25">
      <c r="B317" s="272" t="s">
        <v>525</v>
      </c>
      <c r="C317" s="273">
        <v>10824514297</v>
      </c>
      <c r="D317" s="273">
        <v>11353957857.469999</v>
      </c>
      <c r="E317" s="273">
        <v>882013493.08000004</v>
      </c>
      <c r="F317" s="273">
        <v>737413988.26999998</v>
      </c>
      <c r="G317" s="273">
        <f t="shared" si="10"/>
        <v>-144599504.81000006</v>
      </c>
      <c r="H317" s="274">
        <f t="shared" si="9"/>
        <v>-0.16394250875353067</v>
      </c>
    </row>
    <row r="318" spans="2:8" x14ac:dyDescent="0.25">
      <c r="B318" s="272" t="s">
        <v>486</v>
      </c>
      <c r="C318" s="273">
        <v>40840463694</v>
      </c>
      <c r="D318" s="273">
        <v>45791543992.470009</v>
      </c>
      <c r="E318" s="273">
        <v>2783969588.9299998</v>
      </c>
      <c r="F318" s="273">
        <v>3425706583.8699999</v>
      </c>
      <c r="G318" s="273">
        <f t="shared" si="10"/>
        <v>641736994.94000006</v>
      </c>
      <c r="H318" s="274">
        <f t="shared" si="9"/>
        <v>0.23051149606366475</v>
      </c>
    </row>
    <row r="319" spans="2:8" x14ac:dyDescent="0.25">
      <c r="B319" s="272" t="s">
        <v>122</v>
      </c>
      <c r="C319" s="273">
        <v>59114381138</v>
      </c>
      <c r="D319" s="273">
        <v>62797087260.560005</v>
      </c>
      <c r="E319" s="273">
        <v>4044136430.0700002</v>
      </c>
      <c r="F319" s="273">
        <v>4808366060.0200005</v>
      </c>
      <c r="G319" s="273">
        <f t="shared" si="10"/>
        <v>764229629.95000029</v>
      </c>
      <c r="H319" s="274">
        <f t="shared" si="9"/>
        <v>0.18897226717367993</v>
      </c>
    </row>
    <row r="320" spans="2:8" x14ac:dyDescent="0.25">
      <c r="B320" s="272" t="s">
        <v>125</v>
      </c>
      <c r="C320" s="273">
        <v>24165263350</v>
      </c>
      <c r="D320" s="273">
        <v>18876815203.509998</v>
      </c>
      <c r="E320" s="273">
        <v>838169368.91999996</v>
      </c>
      <c r="F320" s="273">
        <v>2539763840.8000002</v>
      </c>
      <c r="G320" s="273">
        <f t="shared" si="10"/>
        <v>1701594471.8800001</v>
      </c>
      <c r="H320" s="274">
        <f t="shared" si="9"/>
        <v>2.0301320174376483</v>
      </c>
    </row>
    <row r="321" spans="2:8" x14ac:dyDescent="0.25">
      <c r="B321" s="272" t="s">
        <v>148</v>
      </c>
      <c r="C321" s="273">
        <v>17815998739</v>
      </c>
      <c r="D321" s="273">
        <v>27158986375.719997</v>
      </c>
      <c r="E321" s="273">
        <v>1342680342.6100001</v>
      </c>
      <c r="F321" s="273">
        <v>1236884154.5799999</v>
      </c>
      <c r="G321" s="273">
        <f t="shared" si="10"/>
        <v>-105796188.03000021</v>
      </c>
      <c r="H321" s="274">
        <f t="shared" si="9"/>
        <v>-7.879476944180612E-2</v>
      </c>
    </row>
    <row r="322" spans="2:8" x14ac:dyDescent="0.25">
      <c r="B322" s="272" t="s">
        <v>530</v>
      </c>
      <c r="C322" s="273">
        <v>7309972466</v>
      </c>
      <c r="D322" s="273">
        <v>13657478775.23</v>
      </c>
      <c r="E322" s="273">
        <v>1091455368.8099999</v>
      </c>
      <c r="F322" s="273">
        <v>231817531.53999999</v>
      </c>
      <c r="G322" s="273">
        <f t="shared" si="10"/>
        <v>-859637837.26999998</v>
      </c>
      <c r="H322" s="274">
        <f t="shared" si="9"/>
        <v>-0.78760695291393568</v>
      </c>
    </row>
    <row r="323" spans="2:8" x14ac:dyDescent="0.25">
      <c r="B323" s="272" t="s">
        <v>151</v>
      </c>
      <c r="C323" s="273">
        <v>92237417778</v>
      </c>
      <c r="D323" s="273">
        <v>105159473072.63</v>
      </c>
      <c r="E323" s="273">
        <v>6133225293.1700001</v>
      </c>
      <c r="F323" s="273">
        <v>7226776205.4700003</v>
      </c>
      <c r="G323" s="273">
        <f t="shared" si="10"/>
        <v>1093550912.3000002</v>
      </c>
      <c r="H323" s="274">
        <f t="shared" si="9"/>
        <v>0.17829948518567965</v>
      </c>
    </row>
    <row r="324" spans="2:8" x14ac:dyDescent="0.25">
      <c r="B324" s="272" t="s">
        <v>156</v>
      </c>
      <c r="C324" s="273">
        <v>749450836</v>
      </c>
      <c r="D324" s="273">
        <v>872352547.89999998</v>
      </c>
      <c r="E324" s="273">
        <v>25344478.879999999</v>
      </c>
      <c r="F324" s="273">
        <v>61045532.950000003</v>
      </c>
      <c r="G324" s="273">
        <f t="shared" si="10"/>
        <v>35701054.070000008</v>
      </c>
      <c r="H324" s="274">
        <f t="shared" si="9"/>
        <v>1.4086323983632056</v>
      </c>
    </row>
    <row r="325" spans="2:8" x14ac:dyDescent="0.25">
      <c r="B325" s="272" t="s">
        <v>158</v>
      </c>
      <c r="C325" s="273">
        <v>68616162018</v>
      </c>
      <c r="D325" s="273">
        <v>66950913837.259995</v>
      </c>
      <c r="E325" s="273">
        <v>1235458774.9300001</v>
      </c>
      <c r="F325" s="273">
        <v>1126047362.54</v>
      </c>
      <c r="G325" s="273">
        <f t="shared" si="10"/>
        <v>-109411412.3900001</v>
      </c>
      <c r="H325" s="274">
        <f t="shared" si="9"/>
        <v>-8.8559338935610576E-2</v>
      </c>
    </row>
    <row r="326" spans="2:8" x14ac:dyDescent="0.25">
      <c r="B326" s="272" t="s">
        <v>476</v>
      </c>
      <c r="C326" s="273">
        <v>1575876567</v>
      </c>
      <c r="D326" s="273">
        <v>1592519960.1300001</v>
      </c>
      <c r="E326" s="273">
        <v>65572003.859999999</v>
      </c>
      <c r="F326" s="273">
        <v>77288006.689999998</v>
      </c>
      <c r="G326" s="273">
        <f t="shared" si="10"/>
        <v>11716002.829999998</v>
      </c>
      <c r="H326" s="274">
        <f t="shared" si="9"/>
        <v>0.17867385683399792</v>
      </c>
    </row>
    <row r="327" spans="2:8" x14ac:dyDescent="0.25">
      <c r="B327" s="272" t="s">
        <v>531</v>
      </c>
      <c r="C327" s="273">
        <v>149703020</v>
      </c>
      <c r="D327" s="273">
        <v>149703020</v>
      </c>
      <c r="E327" s="273">
        <v>12475251.67</v>
      </c>
      <c r="F327" s="273">
        <v>12475251.67</v>
      </c>
      <c r="G327" s="273">
        <f t="shared" si="10"/>
        <v>0</v>
      </c>
      <c r="H327" s="274">
        <f t="shared" si="9"/>
        <v>0</v>
      </c>
    </row>
    <row r="328" spans="2:8" x14ac:dyDescent="0.25">
      <c r="B328" s="272" t="s">
        <v>494</v>
      </c>
      <c r="C328" s="273">
        <v>6424882539</v>
      </c>
      <c r="D328" s="273">
        <v>3303989938.1300001</v>
      </c>
      <c r="E328" s="273">
        <v>234124593.91999999</v>
      </c>
      <c r="F328" s="273">
        <v>304646559.31999999</v>
      </c>
      <c r="G328" s="273">
        <f t="shared" si="10"/>
        <v>70521965.400000006</v>
      </c>
      <c r="H328" s="274">
        <f t="shared" si="9"/>
        <v>0.30121553750178526</v>
      </c>
    </row>
    <row r="329" spans="2:8" x14ac:dyDescent="0.25">
      <c r="B329" s="272" t="s">
        <v>161</v>
      </c>
      <c r="C329" s="273">
        <v>884806620</v>
      </c>
      <c r="D329" s="273">
        <v>1430124401.4799998</v>
      </c>
      <c r="E329" s="273">
        <v>90041996.870000005</v>
      </c>
      <c r="F329" s="273">
        <v>25972841.59</v>
      </c>
      <c r="G329" s="273">
        <f t="shared" si="10"/>
        <v>-64069155.280000001</v>
      </c>
      <c r="H329" s="274">
        <f t="shared" si="9"/>
        <v>-0.7115474723700449</v>
      </c>
    </row>
    <row r="330" spans="2:8" x14ac:dyDescent="0.25">
      <c r="B330" s="272" t="s">
        <v>164</v>
      </c>
      <c r="C330" s="273">
        <v>5856296536</v>
      </c>
      <c r="D330" s="273">
        <v>6862363392.6399994</v>
      </c>
      <c r="E330" s="273">
        <v>245205345.97</v>
      </c>
      <c r="F330" s="273">
        <v>352099932.57999998</v>
      </c>
      <c r="G330" s="273">
        <f t="shared" si="10"/>
        <v>106894586.60999998</v>
      </c>
      <c r="H330" s="274">
        <f t="shared" si="9"/>
        <v>0.43593905421245649</v>
      </c>
    </row>
    <row r="331" spans="2:8" x14ac:dyDescent="0.25">
      <c r="B331" s="272" t="s">
        <v>175</v>
      </c>
      <c r="C331" s="273">
        <v>718942455</v>
      </c>
      <c r="D331" s="273">
        <v>699097859.72000003</v>
      </c>
      <c r="E331" s="273">
        <v>45282714.130000003</v>
      </c>
      <c r="F331" s="273">
        <v>40684041.799999997</v>
      </c>
      <c r="G331" s="273">
        <f t="shared" si="10"/>
        <v>-4598672.3300000057</v>
      </c>
      <c r="H331" s="274">
        <f t="shared" ref="H331:H339" si="11">IFERROR(G331/E331,"0.0%")</f>
        <v>-0.10155469737962028</v>
      </c>
    </row>
    <row r="332" spans="2:8" x14ac:dyDescent="0.25">
      <c r="B332" s="272" t="s">
        <v>480</v>
      </c>
      <c r="C332" s="273">
        <v>22482942148</v>
      </c>
      <c r="D332" s="273">
        <v>24372968162.549999</v>
      </c>
      <c r="E332" s="273">
        <v>1957732449.0600002</v>
      </c>
      <c r="F332" s="273">
        <v>2338576220.5099998</v>
      </c>
      <c r="G332" s="273">
        <f t="shared" si="10"/>
        <v>380843771.44999957</v>
      </c>
      <c r="H332" s="274">
        <f t="shared" si="11"/>
        <v>0.19453310468080592</v>
      </c>
    </row>
    <row r="333" spans="2:8" x14ac:dyDescent="0.25">
      <c r="B333" s="272" t="s">
        <v>128</v>
      </c>
      <c r="C333" s="273">
        <v>123208502567</v>
      </c>
      <c r="D333" s="273">
        <v>127897163817.83</v>
      </c>
      <c r="E333" s="273">
        <v>8647336017.8599987</v>
      </c>
      <c r="F333" s="273">
        <v>10228904349.42</v>
      </c>
      <c r="G333" s="273">
        <f t="shared" si="10"/>
        <v>1581568331.5600014</v>
      </c>
      <c r="H333" s="274">
        <f t="shared" si="11"/>
        <v>0.18289659708995562</v>
      </c>
    </row>
    <row r="334" spans="2:8" x14ac:dyDescent="0.25">
      <c r="B334" s="272" t="s">
        <v>481</v>
      </c>
      <c r="C334" s="273">
        <v>8292708743</v>
      </c>
      <c r="D334" s="273">
        <v>10823720574</v>
      </c>
      <c r="E334" s="273">
        <v>613939871.12</v>
      </c>
      <c r="F334" s="273">
        <v>752726304.38999999</v>
      </c>
      <c r="G334" s="273">
        <f t="shared" si="10"/>
        <v>138786433.26999998</v>
      </c>
      <c r="H334" s="274">
        <f t="shared" si="11"/>
        <v>0.22605867414477296</v>
      </c>
    </row>
    <row r="335" spans="2:8" x14ac:dyDescent="0.25">
      <c r="B335" s="272" t="s">
        <v>482</v>
      </c>
      <c r="C335" s="273">
        <v>288944747748</v>
      </c>
      <c r="D335" s="273">
        <v>288478788040.28998</v>
      </c>
      <c r="E335" s="273">
        <v>18776486632.419998</v>
      </c>
      <c r="F335" s="273">
        <v>22545321529.720001</v>
      </c>
      <c r="G335" s="273">
        <f t="shared" si="10"/>
        <v>3768834897.3000031</v>
      </c>
      <c r="H335" s="274">
        <f t="shared" si="11"/>
        <v>0.20072098529831608</v>
      </c>
    </row>
    <row r="336" spans="2:8" x14ac:dyDescent="0.25">
      <c r="B336" s="272" t="s">
        <v>130</v>
      </c>
      <c r="C336" s="273">
        <v>154636622368</v>
      </c>
      <c r="D336" s="273">
        <v>165834690689.31</v>
      </c>
      <c r="E336" s="273">
        <v>10803446134.32</v>
      </c>
      <c r="F336" s="273">
        <v>12063346483.49</v>
      </c>
      <c r="G336" s="273">
        <f t="shared" si="10"/>
        <v>1259900349.1700001</v>
      </c>
      <c r="H336" s="274">
        <f t="shared" si="11"/>
        <v>0.11662022779635045</v>
      </c>
    </row>
    <row r="337" spans="2:8" x14ac:dyDescent="0.25">
      <c r="B337" s="272" t="s">
        <v>132</v>
      </c>
      <c r="C337" s="273">
        <v>1043775416</v>
      </c>
      <c r="D337" s="273">
        <v>1109545905.3499999</v>
      </c>
      <c r="E337" s="273">
        <v>38182425.869999997</v>
      </c>
      <c r="F337" s="273">
        <v>61585123.509999998</v>
      </c>
      <c r="G337" s="273">
        <f t="shared" si="10"/>
        <v>23402697.640000001</v>
      </c>
      <c r="H337" s="274">
        <f t="shared" si="11"/>
        <v>0.61291804034870245</v>
      </c>
    </row>
    <row r="338" spans="2:8" x14ac:dyDescent="0.25">
      <c r="B338" s="272" t="s">
        <v>477</v>
      </c>
      <c r="C338" s="273">
        <v>294634030542</v>
      </c>
      <c r="D338" s="273">
        <v>294634030542</v>
      </c>
      <c r="E338" s="273">
        <v>0</v>
      </c>
      <c r="F338" s="273">
        <v>36521953403.410004</v>
      </c>
      <c r="G338" s="273">
        <f t="shared" si="10"/>
        <v>36521953403.410004</v>
      </c>
      <c r="H338" s="274" t="str">
        <f t="shared" si="11"/>
        <v>0.0%</v>
      </c>
    </row>
    <row r="339" spans="2:8" ht="15.75" thickBot="1" x14ac:dyDescent="0.3">
      <c r="B339" s="275" t="s">
        <v>532</v>
      </c>
      <c r="C339" s="276">
        <v>1418686514950</v>
      </c>
      <c r="D339" s="276">
        <v>1502292780010.97</v>
      </c>
      <c r="E339" s="276">
        <v>107951069115.72998</v>
      </c>
      <c r="F339" s="276">
        <v>119320442167.44</v>
      </c>
      <c r="G339" s="276">
        <f>F339-E339</f>
        <v>11369373051.710022</v>
      </c>
      <c r="H339" s="277">
        <f t="shared" si="11"/>
        <v>0.10531968923365989</v>
      </c>
    </row>
    <row r="341" spans="2:8" x14ac:dyDescent="0.25">
      <c r="B341" s="261" t="s">
        <v>230</v>
      </c>
    </row>
    <row r="342" spans="2:8" x14ac:dyDescent="0.25">
      <c r="B342" s="262" t="s">
        <v>466</v>
      </c>
    </row>
    <row r="343" spans="2:8" x14ac:dyDescent="0.25">
      <c r="B343" s="261" t="s">
        <v>104</v>
      </c>
    </row>
  </sheetData>
  <mergeCells count="10">
    <mergeCell ref="B2:H2"/>
    <mergeCell ref="B3:H3"/>
    <mergeCell ref="B4:H4"/>
    <mergeCell ref="B6:H6"/>
    <mergeCell ref="B7:H7"/>
    <mergeCell ref="B8:B9"/>
    <mergeCell ref="C8:C10"/>
    <mergeCell ref="D8:D10"/>
    <mergeCell ref="E8:F9"/>
    <mergeCell ref="G8:H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27C1-B361-4781-969F-06237A5161AA}">
  <dimension ref="B2:K848"/>
  <sheetViews>
    <sheetView showGridLines="0" zoomScale="82" zoomScaleNormal="90" workbookViewId="0">
      <selection activeCell="B8" sqref="B8:G8"/>
    </sheetView>
  </sheetViews>
  <sheetFormatPr baseColWidth="10" defaultColWidth="9.140625" defaultRowHeight="15" x14ac:dyDescent="0.25"/>
  <cols>
    <col min="1" max="1" width="9.140625" style="278"/>
    <col min="2" max="2" width="83.28515625" style="278" customWidth="1"/>
    <col min="3" max="4" width="22.5703125" style="278" customWidth="1"/>
    <col min="5" max="5" width="19.28515625" style="278" customWidth="1"/>
    <col min="6" max="6" width="17.28515625" style="278" customWidth="1"/>
    <col min="7" max="7" width="13.85546875" style="278" customWidth="1"/>
    <col min="8" max="16384" width="9.140625" style="278"/>
  </cols>
  <sheetData>
    <row r="2" spans="2:8" ht="13.15" customHeight="1" x14ac:dyDescent="0.25">
      <c r="B2" s="383" t="s">
        <v>8</v>
      </c>
      <c r="C2" s="383"/>
      <c r="D2" s="383"/>
      <c r="E2" s="383"/>
      <c r="F2" s="383"/>
      <c r="G2" s="383"/>
      <c r="H2" s="239"/>
    </row>
    <row r="3" spans="2:8" x14ac:dyDescent="0.25">
      <c r="B3" s="383" t="s">
        <v>7</v>
      </c>
      <c r="C3" s="383"/>
      <c r="D3" s="383"/>
      <c r="E3" s="383"/>
      <c r="F3" s="383"/>
      <c r="G3" s="383"/>
      <c r="H3" s="239"/>
    </row>
    <row r="4" spans="2:8" x14ac:dyDescent="0.25">
      <c r="B4" s="384" t="s">
        <v>6</v>
      </c>
      <c r="C4" s="384"/>
      <c r="D4" s="384"/>
      <c r="E4" s="384"/>
      <c r="F4" s="384"/>
      <c r="G4" s="384"/>
      <c r="H4" s="242"/>
    </row>
    <row r="6" spans="2:8" ht="15.75" x14ac:dyDescent="0.25">
      <c r="B6" s="403" t="s">
        <v>533</v>
      </c>
      <c r="C6" s="403"/>
      <c r="D6" s="403"/>
      <c r="E6" s="403"/>
      <c r="F6" s="403"/>
      <c r="G6" s="403"/>
    </row>
    <row r="7" spans="2:8" ht="15.75" x14ac:dyDescent="0.25">
      <c r="B7" s="403" t="s">
        <v>534</v>
      </c>
      <c r="C7" s="403"/>
      <c r="D7" s="403"/>
      <c r="E7" s="403"/>
      <c r="F7" s="403"/>
      <c r="G7" s="403"/>
    </row>
    <row r="8" spans="2:8" ht="16.5" thickBot="1" x14ac:dyDescent="0.3">
      <c r="B8" s="404" t="s">
        <v>270</v>
      </c>
      <c r="C8" s="404"/>
      <c r="D8" s="404"/>
      <c r="E8" s="404"/>
      <c r="F8" s="404"/>
      <c r="G8" s="404"/>
      <c r="H8" s="279"/>
    </row>
    <row r="9" spans="2:8" ht="15" customHeight="1" x14ac:dyDescent="0.25">
      <c r="B9" s="405" t="s">
        <v>13</v>
      </c>
      <c r="C9" s="400" t="s">
        <v>17</v>
      </c>
      <c r="D9" s="400" t="s">
        <v>535</v>
      </c>
      <c r="E9" s="400" t="s">
        <v>536</v>
      </c>
      <c r="F9" s="400" t="s">
        <v>470</v>
      </c>
      <c r="G9" s="400" t="s">
        <v>188</v>
      </c>
    </row>
    <row r="10" spans="2:8" ht="15" customHeight="1" x14ac:dyDescent="0.25">
      <c r="B10" s="406"/>
      <c r="C10" s="407"/>
      <c r="D10" s="408"/>
      <c r="E10" s="408"/>
      <c r="F10" s="401"/>
      <c r="G10" s="401"/>
    </row>
    <row r="11" spans="2:8" ht="15.75" thickBot="1" x14ac:dyDescent="0.3">
      <c r="B11" s="280" t="s">
        <v>537</v>
      </c>
      <c r="C11" s="281" t="s">
        <v>538</v>
      </c>
      <c r="D11" s="409"/>
      <c r="E11" s="409"/>
      <c r="F11" s="402"/>
      <c r="G11" s="402"/>
    </row>
    <row r="12" spans="2:8" x14ac:dyDescent="0.25">
      <c r="B12" s="282" t="s">
        <v>539</v>
      </c>
      <c r="C12" s="283">
        <v>3010779124</v>
      </c>
      <c r="D12" s="283">
        <v>3010779124</v>
      </c>
      <c r="E12" s="283">
        <v>250898250</v>
      </c>
      <c r="F12" s="283">
        <v>250898250</v>
      </c>
      <c r="G12" s="283">
        <v>250898250</v>
      </c>
    </row>
    <row r="13" spans="2:8" x14ac:dyDescent="0.25">
      <c r="B13" s="284" t="s">
        <v>540</v>
      </c>
      <c r="C13" s="285">
        <v>3010779124</v>
      </c>
      <c r="D13" s="285">
        <v>3010779124</v>
      </c>
      <c r="E13" s="285">
        <v>250898250</v>
      </c>
      <c r="F13" s="285">
        <v>250898250</v>
      </c>
      <c r="G13" s="285">
        <v>250898250</v>
      </c>
    </row>
    <row r="14" spans="2:8" x14ac:dyDescent="0.25">
      <c r="B14" s="286" t="s">
        <v>541</v>
      </c>
      <c r="C14" s="287">
        <v>3010779124</v>
      </c>
      <c r="D14" s="287">
        <v>3010779124</v>
      </c>
      <c r="E14" s="287">
        <v>250898250</v>
      </c>
      <c r="F14" s="287">
        <v>250898250</v>
      </c>
      <c r="G14" s="287">
        <v>250898250</v>
      </c>
    </row>
    <row r="15" spans="2:8" x14ac:dyDescent="0.25">
      <c r="B15" s="288" t="s">
        <v>542</v>
      </c>
      <c r="C15" s="287">
        <v>2620579124</v>
      </c>
      <c r="D15" s="287">
        <v>2589079124</v>
      </c>
      <c r="E15" s="287">
        <v>215756585</v>
      </c>
      <c r="F15" s="287">
        <v>215756585</v>
      </c>
      <c r="G15" s="287">
        <v>215756585</v>
      </c>
    </row>
    <row r="16" spans="2:8" x14ac:dyDescent="0.25">
      <c r="B16" s="288" t="s">
        <v>543</v>
      </c>
      <c r="C16" s="287">
        <v>390200000</v>
      </c>
      <c r="D16" s="287">
        <v>421700000</v>
      </c>
      <c r="E16" s="287">
        <v>35141665</v>
      </c>
      <c r="F16" s="287">
        <v>35141665</v>
      </c>
      <c r="G16" s="287">
        <v>35141665</v>
      </c>
    </row>
    <row r="17" spans="2:7" x14ac:dyDescent="0.25">
      <c r="B17" s="282" t="s">
        <v>544</v>
      </c>
      <c r="C17" s="283">
        <v>5892940712</v>
      </c>
      <c r="D17" s="283">
        <v>5892940712</v>
      </c>
      <c r="E17" s="283">
        <v>491078382</v>
      </c>
      <c r="F17" s="283">
        <v>491078382</v>
      </c>
      <c r="G17" s="283">
        <v>491078382</v>
      </c>
    </row>
    <row r="18" spans="2:7" x14ac:dyDescent="0.25">
      <c r="B18" s="284" t="s">
        <v>545</v>
      </c>
      <c r="C18" s="285">
        <v>5892940712</v>
      </c>
      <c r="D18" s="285">
        <v>5892940712</v>
      </c>
      <c r="E18" s="285">
        <v>491078382</v>
      </c>
      <c r="F18" s="285">
        <v>491078382</v>
      </c>
      <c r="G18" s="285">
        <v>491078382</v>
      </c>
    </row>
    <row r="19" spans="2:7" ht="16.149999999999999" customHeight="1" x14ac:dyDescent="0.25">
      <c r="B19" s="286" t="s">
        <v>546</v>
      </c>
      <c r="C19" s="287">
        <v>5892940712</v>
      </c>
      <c r="D19" s="287">
        <v>5892940712</v>
      </c>
      <c r="E19" s="287">
        <v>491078382</v>
      </c>
      <c r="F19" s="287">
        <v>491078382</v>
      </c>
      <c r="G19" s="287">
        <v>491078382</v>
      </c>
    </row>
    <row r="20" spans="2:7" x14ac:dyDescent="0.25">
      <c r="B20" s="288" t="s">
        <v>542</v>
      </c>
      <c r="C20" s="287">
        <v>5234626898</v>
      </c>
      <c r="D20" s="287">
        <v>5234626898</v>
      </c>
      <c r="E20" s="287">
        <v>435829284.01999998</v>
      </c>
      <c r="F20" s="287">
        <v>435829284.01999998</v>
      </c>
      <c r="G20" s="287">
        <v>435829284.01999998</v>
      </c>
    </row>
    <row r="21" spans="2:7" x14ac:dyDescent="0.25">
      <c r="B21" s="288" t="s">
        <v>543</v>
      </c>
      <c r="C21" s="287">
        <v>658313814</v>
      </c>
      <c r="D21" s="287">
        <v>658313814</v>
      </c>
      <c r="E21" s="287">
        <v>55249097.979999997</v>
      </c>
      <c r="F21" s="287">
        <v>55249097.979999997</v>
      </c>
      <c r="G21" s="287">
        <v>55249097.979999997</v>
      </c>
    </row>
    <row r="22" spans="2:7" x14ac:dyDescent="0.25">
      <c r="B22" s="282" t="s">
        <v>547</v>
      </c>
      <c r="C22" s="283">
        <v>134574460999</v>
      </c>
      <c r="D22" s="283">
        <v>134574460999</v>
      </c>
      <c r="E22" s="283">
        <v>7766155703.3699989</v>
      </c>
      <c r="F22" s="283">
        <v>7998685076.96</v>
      </c>
      <c r="G22" s="283">
        <v>11368446965.08</v>
      </c>
    </row>
    <row r="23" spans="2:7" x14ac:dyDescent="0.25">
      <c r="B23" s="284" t="s">
        <v>548</v>
      </c>
      <c r="C23" s="285">
        <v>21286149363</v>
      </c>
      <c r="D23" s="285">
        <v>21286149363</v>
      </c>
      <c r="E23" s="285">
        <v>2000102278.4000001</v>
      </c>
      <c r="F23" s="285">
        <v>1944064166.2900002</v>
      </c>
      <c r="G23" s="285">
        <v>2370161727.4700003</v>
      </c>
    </row>
    <row r="24" spans="2:7" x14ac:dyDescent="0.25">
      <c r="B24" s="286" t="s">
        <v>549</v>
      </c>
      <c r="C24" s="287">
        <v>10740568927</v>
      </c>
      <c r="D24" s="287">
        <v>10740568927</v>
      </c>
      <c r="E24" s="287">
        <v>566019819.18000007</v>
      </c>
      <c r="F24" s="287">
        <v>779353127.20000005</v>
      </c>
      <c r="G24" s="287">
        <v>1401748107.6000001</v>
      </c>
    </row>
    <row r="25" spans="2:7" x14ac:dyDescent="0.25">
      <c r="B25" s="288" t="s">
        <v>550</v>
      </c>
      <c r="C25" s="287">
        <v>2359165130</v>
      </c>
      <c r="D25" s="287">
        <v>2359165130</v>
      </c>
      <c r="E25" s="287">
        <v>73113919.590000018</v>
      </c>
      <c r="F25" s="287">
        <v>286447227.61000001</v>
      </c>
      <c r="G25" s="287">
        <v>402188037.25</v>
      </c>
    </row>
    <row r="26" spans="2:7" x14ac:dyDescent="0.25">
      <c r="B26" s="288" t="s">
        <v>551</v>
      </c>
      <c r="C26" s="287">
        <v>5242781293</v>
      </c>
      <c r="D26" s="287">
        <v>5148281293</v>
      </c>
      <c r="E26" s="287">
        <v>226424400.16000003</v>
      </c>
      <c r="F26" s="287">
        <v>226424400.16000003</v>
      </c>
      <c r="G26" s="287">
        <v>600329728.92000008</v>
      </c>
    </row>
    <row r="27" spans="2:7" x14ac:dyDescent="0.25">
      <c r="B27" s="288" t="s">
        <v>542</v>
      </c>
      <c r="C27" s="287">
        <v>0</v>
      </c>
      <c r="D27" s="287">
        <v>94500000</v>
      </c>
      <c r="E27" s="287">
        <v>0</v>
      </c>
      <c r="F27" s="287">
        <v>0</v>
      </c>
      <c r="G27" s="287">
        <v>75000000</v>
      </c>
    </row>
    <row r="28" spans="2:7" x14ac:dyDescent="0.25">
      <c r="B28" s="288" t="s">
        <v>543</v>
      </c>
      <c r="C28" s="287">
        <v>2927260324</v>
      </c>
      <c r="D28" s="287">
        <v>2927260324</v>
      </c>
      <c r="E28" s="287">
        <v>250757655.22999999</v>
      </c>
      <c r="F28" s="287">
        <v>250757655.22999999</v>
      </c>
      <c r="G28" s="287">
        <v>308506497.23000002</v>
      </c>
    </row>
    <row r="29" spans="2:7" x14ac:dyDescent="0.25">
      <c r="B29" s="288" t="s">
        <v>552</v>
      </c>
      <c r="C29" s="287">
        <v>211362180</v>
      </c>
      <c r="D29" s="287">
        <v>211362180</v>
      </c>
      <c r="E29" s="287">
        <v>15723844.199999999</v>
      </c>
      <c r="F29" s="287">
        <v>15723844.199999999</v>
      </c>
      <c r="G29" s="287">
        <v>15723844.199999999</v>
      </c>
    </row>
    <row r="30" spans="2:7" x14ac:dyDescent="0.25">
      <c r="B30" s="286" t="s">
        <v>553</v>
      </c>
      <c r="C30" s="287">
        <v>89529315</v>
      </c>
      <c r="D30" s="287">
        <v>89529315</v>
      </c>
      <c r="E30" s="287">
        <v>1922794.47</v>
      </c>
      <c r="F30" s="287">
        <v>5378656.1400000006</v>
      </c>
      <c r="G30" s="287">
        <v>4859557.92</v>
      </c>
    </row>
    <row r="31" spans="2:7" x14ac:dyDescent="0.25">
      <c r="B31" s="288" t="s">
        <v>550</v>
      </c>
      <c r="C31" s="287">
        <v>89529315</v>
      </c>
      <c r="D31" s="287">
        <v>89529315</v>
      </c>
      <c r="E31" s="287">
        <v>1922794.47</v>
      </c>
      <c r="F31" s="287">
        <v>5378656.1400000006</v>
      </c>
      <c r="G31" s="287">
        <v>4859557.92</v>
      </c>
    </row>
    <row r="32" spans="2:7" x14ac:dyDescent="0.25">
      <c r="B32" s="286" t="s">
        <v>554</v>
      </c>
      <c r="C32" s="287">
        <v>1985226842</v>
      </c>
      <c r="D32" s="287">
        <v>1985226842</v>
      </c>
      <c r="E32" s="287">
        <v>140186196.47000003</v>
      </c>
      <c r="F32" s="287">
        <v>108099119.20999998</v>
      </c>
      <c r="G32" s="287">
        <v>91205368.350000009</v>
      </c>
    </row>
    <row r="33" spans="2:8" x14ac:dyDescent="0.25">
      <c r="B33" s="288" t="s">
        <v>555</v>
      </c>
      <c r="C33" s="287">
        <v>1985226842</v>
      </c>
      <c r="D33" s="287">
        <v>1985226842</v>
      </c>
      <c r="E33" s="287">
        <v>140186196.47000003</v>
      </c>
      <c r="F33" s="287">
        <v>108099119.20999998</v>
      </c>
      <c r="G33" s="287">
        <v>91205368.350000009</v>
      </c>
    </row>
    <row r="34" spans="2:8" x14ac:dyDescent="0.25">
      <c r="B34" s="286" t="s">
        <v>556</v>
      </c>
      <c r="C34" s="287">
        <v>130378735</v>
      </c>
      <c r="D34" s="287">
        <v>130378735</v>
      </c>
      <c r="E34" s="287">
        <v>-207575.69</v>
      </c>
      <c r="F34" s="287">
        <v>7012025.21</v>
      </c>
      <c r="G34" s="287">
        <v>8311020.4400000004</v>
      </c>
      <c r="H34" s="287"/>
    </row>
    <row r="35" spans="2:8" x14ac:dyDescent="0.25">
      <c r="B35" s="288" t="s">
        <v>557</v>
      </c>
      <c r="C35" s="287">
        <v>130378735</v>
      </c>
      <c r="D35" s="287">
        <v>130378735</v>
      </c>
      <c r="E35" s="287">
        <v>-207575.69</v>
      </c>
      <c r="F35" s="287">
        <v>7012025.21</v>
      </c>
      <c r="G35" s="287">
        <v>8311020.4400000004</v>
      </c>
      <c r="H35" s="287"/>
    </row>
    <row r="36" spans="2:8" x14ac:dyDescent="0.25">
      <c r="B36" s="286" t="s">
        <v>558</v>
      </c>
      <c r="C36" s="287">
        <v>209551923</v>
      </c>
      <c r="D36" s="287">
        <v>209551923</v>
      </c>
      <c r="E36" s="287">
        <v>26837719.289999999</v>
      </c>
      <c r="F36" s="287">
        <v>15957782.700000001</v>
      </c>
      <c r="G36" s="287">
        <v>28001453.210000001</v>
      </c>
      <c r="H36" s="287"/>
    </row>
    <row r="37" spans="2:8" x14ac:dyDescent="0.25">
      <c r="B37" s="288" t="s">
        <v>559</v>
      </c>
      <c r="C37" s="287">
        <v>209551923</v>
      </c>
      <c r="D37" s="287">
        <v>209551923</v>
      </c>
      <c r="E37" s="287">
        <v>26837719.289999999</v>
      </c>
      <c r="F37" s="287">
        <v>15957782.700000001</v>
      </c>
      <c r="G37" s="287">
        <v>28001453.210000001</v>
      </c>
      <c r="H37" s="287"/>
    </row>
    <row r="38" spans="2:8" x14ac:dyDescent="0.25">
      <c r="B38" s="286" t="s">
        <v>560</v>
      </c>
      <c r="C38" s="287">
        <v>95561245</v>
      </c>
      <c r="D38" s="287">
        <v>95561245</v>
      </c>
      <c r="E38" s="287">
        <v>258002.4</v>
      </c>
      <c r="F38" s="287">
        <v>7341757.6300000008</v>
      </c>
      <c r="G38" s="287">
        <v>6749108.7799999993</v>
      </c>
      <c r="H38" s="287"/>
    </row>
    <row r="39" spans="2:8" x14ac:dyDescent="0.25">
      <c r="B39" s="288" t="s">
        <v>559</v>
      </c>
      <c r="C39" s="287">
        <v>95561245</v>
      </c>
      <c r="D39" s="287">
        <v>95561245</v>
      </c>
      <c r="E39" s="287">
        <v>258002.4</v>
      </c>
      <c r="F39" s="287">
        <v>7341757.6300000008</v>
      </c>
      <c r="G39" s="287">
        <v>6749108.7799999993</v>
      </c>
      <c r="H39" s="287"/>
    </row>
    <row r="40" spans="2:8" x14ac:dyDescent="0.25">
      <c r="B40" s="286" t="s">
        <v>561</v>
      </c>
      <c r="C40" s="287">
        <v>75030581</v>
      </c>
      <c r="D40" s="287">
        <v>75030581</v>
      </c>
      <c r="E40" s="287">
        <v>1911646.8</v>
      </c>
      <c r="F40" s="287">
        <v>4809229.47</v>
      </c>
      <c r="G40" s="287">
        <v>3146250.17</v>
      </c>
      <c r="H40" s="287"/>
    </row>
    <row r="41" spans="2:8" x14ac:dyDescent="0.25">
      <c r="B41" s="288" t="s">
        <v>562</v>
      </c>
      <c r="C41" s="287">
        <v>75030581</v>
      </c>
      <c r="D41" s="287">
        <v>75030581</v>
      </c>
      <c r="E41" s="287">
        <v>1911646.8</v>
      </c>
      <c r="F41" s="287">
        <v>4809229.47</v>
      </c>
      <c r="G41" s="287">
        <v>3146250.17</v>
      </c>
      <c r="H41" s="287"/>
    </row>
    <row r="42" spans="2:8" x14ac:dyDescent="0.25">
      <c r="B42" s="286" t="s">
        <v>563</v>
      </c>
      <c r="C42" s="287">
        <v>100191553</v>
      </c>
      <c r="D42" s="287">
        <v>100191553</v>
      </c>
      <c r="E42" s="287">
        <v>3405062.73</v>
      </c>
      <c r="F42" s="287">
        <v>6522162.0299999993</v>
      </c>
      <c r="G42" s="287">
        <v>8168854.2899999991</v>
      </c>
      <c r="H42" s="287"/>
    </row>
    <row r="43" spans="2:8" x14ac:dyDescent="0.25">
      <c r="B43" s="288" t="s">
        <v>564</v>
      </c>
      <c r="C43" s="287">
        <v>100191553</v>
      </c>
      <c r="D43" s="287">
        <v>100191553</v>
      </c>
      <c r="E43" s="287">
        <v>3405062.73</v>
      </c>
      <c r="F43" s="287">
        <v>6522162.0299999993</v>
      </c>
      <c r="G43" s="287">
        <v>8168854.2899999991</v>
      </c>
      <c r="H43" s="287"/>
    </row>
    <row r="44" spans="2:8" x14ac:dyDescent="0.25">
      <c r="B44" s="286" t="s">
        <v>565</v>
      </c>
      <c r="C44" s="287">
        <v>385955881</v>
      </c>
      <c r="D44" s="287">
        <v>385955881</v>
      </c>
      <c r="E44" s="287">
        <v>15353900.300000001</v>
      </c>
      <c r="F44" s="287">
        <v>24281566.399999999</v>
      </c>
      <c r="G44" s="287">
        <v>23694910.5</v>
      </c>
    </row>
    <row r="45" spans="2:8" x14ac:dyDescent="0.25">
      <c r="B45" s="288" t="s">
        <v>550</v>
      </c>
      <c r="C45" s="287">
        <v>385955881</v>
      </c>
      <c r="D45" s="287">
        <v>385955881</v>
      </c>
      <c r="E45" s="287">
        <v>15353900.300000001</v>
      </c>
      <c r="F45" s="287">
        <v>24281566.399999999</v>
      </c>
      <c r="G45" s="287">
        <v>23694910.5</v>
      </c>
    </row>
    <row r="46" spans="2:8" x14ac:dyDescent="0.25">
      <c r="B46" s="286" t="s">
        <v>566</v>
      </c>
      <c r="C46" s="287">
        <v>367852784</v>
      </c>
      <c r="D46" s="287">
        <v>367852784</v>
      </c>
      <c r="E46" s="287">
        <v>38305334.530000001</v>
      </c>
      <c r="F46" s="287">
        <v>61430446.230000004</v>
      </c>
      <c r="G46" s="287">
        <v>45289428.32</v>
      </c>
    </row>
    <row r="47" spans="2:8" x14ac:dyDescent="0.25">
      <c r="B47" s="288" t="s">
        <v>567</v>
      </c>
      <c r="C47" s="287">
        <v>367852784</v>
      </c>
      <c r="D47" s="287">
        <v>367852784</v>
      </c>
      <c r="E47" s="287">
        <v>38305334.530000001</v>
      </c>
      <c r="F47" s="287">
        <v>61430446.230000004</v>
      </c>
      <c r="G47" s="287">
        <v>45289428.32</v>
      </c>
    </row>
    <row r="48" spans="2:8" x14ac:dyDescent="0.25">
      <c r="B48" s="286" t="s">
        <v>568</v>
      </c>
      <c r="C48" s="287">
        <v>3829672020</v>
      </c>
      <c r="D48" s="287">
        <v>3829672020</v>
      </c>
      <c r="E48" s="287">
        <v>653023530.59000003</v>
      </c>
      <c r="F48" s="287">
        <v>379260223.72000003</v>
      </c>
      <c r="G48" s="287">
        <v>211980512.46000001</v>
      </c>
    </row>
    <row r="49" spans="2:7" x14ac:dyDescent="0.25">
      <c r="B49" s="288" t="s">
        <v>567</v>
      </c>
      <c r="C49" s="287">
        <v>3829672020</v>
      </c>
      <c r="D49" s="287">
        <v>3829672020</v>
      </c>
      <c r="E49" s="287">
        <v>653023530.59000003</v>
      </c>
      <c r="F49" s="287">
        <v>379260223.72000003</v>
      </c>
      <c r="G49" s="287">
        <v>211980512.46000001</v>
      </c>
    </row>
    <row r="50" spans="2:7" x14ac:dyDescent="0.25">
      <c r="B50" s="286" t="s">
        <v>569</v>
      </c>
      <c r="C50" s="287">
        <v>1434580000</v>
      </c>
      <c r="D50" s="287">
        <v>1434580000</v>
      </c>
      <c r="E50" s="287">
        <v>141307336.38999999</v>
      </c>
      <c r="F50" s="287">
        <v>132839559.41</v>
      </c>
      <c r="G50" s="287">
        <v>123157919.69999999</v>
      </c>
    </row>
    <row r="51" spans="2:7" x14ac:dyDescent="0.25">
      <c r="B51" s="288" t="s">
        <v>570</v>
      </c>
      <c r="C51" s="287">
        <v>1434580000</v>
      </c>
      <c r="D51" s="287">
        <v>1434580000</v>
      </c>
      <c r="E51" s="287">
        <v>141307336.38999999</v>
      </c>
      <c r="F51" s="287">
        <v>132839559.41</v>
      </c>
      <c r="G51" s="287">
        <v>123157919.69999999</v>
      </c>
    </row>
    <row r="52" spans="2:7" x14ac:dyDescent="0.25">
      <c r="B52" s="286" t="s">
        <v>571</v>
      </c>
      <c r="C52" s="287">
        <v>1842049557</v>
      </c>
      <c r="D52" s="287">
        <v>1842049557</v>
      </c>
      <c r="E52" s="287">
        <v>411778510.94</v>
      </c>
      <c r="F52" s="287">
        <v>411778510.94</v>
      </c>
      <c r="G52" s="287">
        <v>413849235.72999996</v>
      </c>
    </row>
    <row r="53" spans="2:7" x14ac:dyDescent="0.25">
      <c r="B53" s="288" t="s">
        <v>550</v>
      </c>
      <c r="C53" s="287">
        <v>1842049557</v>
      </c>
      <c r="D53" s="287">
        <v>1842049557</v>
      </c>
      <c r="E53" s="287">
        <v>411778510.94</v>
      </c>
      <c r="F53" s="287">
        <v>411778510.94</v>
      </c>
      <c r="G53" s="287">
        <v>413849235.72999996</v>
      </c>
    </row>
    <row r="54" spans="2:7" x14ac:dyDescent="0.25">
      <c r="B54" s="284" t="s">
        <v>572</v>
      </c>
      <c r="C54" s="285">
        <v>72668224132</v>
      </c>
      <c r="D54" s="285">
        <v>72668224132</v>
      </c>
      <c r="E54" s="285">
        <v>5192432789.46</v>
      </c>
      <c r="F54" s="285">
        <v>5180957470.79</v>
      </c>
      <c r="G54" s="285">
        <v>4997118909.3100004</v>
      </c>
    </row>
    <row r="55" spans="2:7" x14ac:dyDescent="0.25">
      <c r="B55" s="286" t="s">
        <v>573</v>
      </c>
      <c r="C55" s="287">
        <v>5452668392</v>
      </c>
      <c r="D55" s="287">
        <v>5452668392</v>
      </c>
      <c r="E55" s="287">
        <v>225963665.29000002</v>
      </c>
      <c r="F55" s="287">
        <v>393443554.13</v>
      </c>
      <c r="G55" s="287">
        <v>393317161.89999998</v>
      </c>
    </row>
    <row r="56" spans="2:7" x14ac:dyDescent="0.25">
      <c r="B56" s="288" t="s">
        <v>550</v>
      </c>
      <c r="C56" s="287">
        <v>501120821</v>
      </c>
      <c r="D56" s="287">
        <v>436746596.75999999</v>
      </c>
      <c r="E56" s="287">
        <v>7264136.5499999998</v>
      </c>
      <c r="F56" s="287">
        <v>35189854.589999996</v>
      </c>
      <c r="G56" s="287">
        <v>37671708.160000004</v>
      </c>
    </row>
    <row r="57" spans="2:7" x14ac:dyDescent="0.25">
      <c r="B57" s="288" t="s">
        <v>574</v>
      </c>
      <c r="C57" s="287">
        <v>67722436</v>
      </c>
      <c r="D57" s="287">
        <v>69652114.680000007</v>
      </c>
      <c r="E57" s="287">
        <v>1140186.2</v>
      </c>
      <c r="F57" s="287">
        <v>0</v>
      </c>
      <c r="G57" s="287">
        <v>604611.62</v>
      </c>
    </row>
    <row r="58" spans="2:7" x14ac:dyDescent="0.25">
      <c r="B58" s="288" t="s">
        <v>575</v>
      </c>
      <c r="C58" s="287">
        <v>2202337140</v>
      </c>
      <c r="D58" s="287">
        <v>2264781685.5600004</v>
      </c>
      <c r="E58" s="287">
        <v>177432585.83000001</v>
      </c>
      <c r="F58" s="287">
        <v>155093714.46000001</v>
      </c>
      <c r="G58" s="287">
        <v>150056607.98000002</v>
      </c>
    </row>
    <row r="59" spans="2:7" x14ac:dyDescent="0.25">
      <c r="B59" s="288" t="s">
        <v>576</v>
      </c>
      <c r="C59" s="287">
        <v>754999043</v>
      </c>
      <c r="D59" s="287">
        <v>754999043</v>
      </c>
      <c r="E59" s="287">
        <v>-112448982.55</v>
      </c>
      <c r="F59" s="287">
        <v>50584245.820000008</v>
      </c>
      <c r="G59" s="287">
        <v>52408494.879999995</v>
      </c>
    </row>
    <row r="60" spans="2:7" x14ac:dyDescent="0.25">
      <c r="B60" s="288" t="s">
        <v>552</v>
      </c>
      <c r="C60" s="287">
        <v>1926488952</v>
      </c>
      <c r="D60" s="287">
        <v>1926488952</v>
      </c>
      <c r="E60" s="287">
        <v>152575739.25999999</v>
      </c>
      <c r="F60" s="287">
        <v>152575739.25999999</v>
      </c>
      <c r="G60" s="287">
        <v>152575739.25999999</v>
      </c>
    </row>
    <row r="61" spans="2:7" x14ac:dyDescent="0.25">
      <c r="B61" s="286" t="s">
        <v>577</v>
      </c>
      <c r="C61" s="287">
        <v>5500022028</v>
      </c>
      <c r="D61" s="287">
        <v>5500022028</v>
      </c>
      <c r="E61" s="287">
        <v>938275325.00999987</v>
      </c>
      <c r="F61" s="287">
        <v>375513076.56999999</v>
      </c>
      <c r="G61" s="287">
        <v>145219959.77000001</v>
      </c>
    </row>
    <row r="62" spans="2:7" x14ac:dyDescent="0.25">
      <c r="B62" s="288" t="s">
        <v>578</v>
      </c>
      <c r="C62" s="287">
        <v>5500022028</v>
      </c>
      <c r="D62" s="287">
        <v>5500022028</v>
      </c>
      <c r="E62" s="287">
        <v>938275325.00999987</v>
      </c>
      <c r="F62" s="287">
        <v>375513076.56999999</v>
      </c>
      <c r="G62" s="287">
        <v>145219959.77000001</v>
      </c>
    </row>
    <row r="63" spans="2:7" x14ac:dyDescent="0.25">
      <c r="B63" s="286" t="s">
        <v>579</v>
      </c>
      <c r="C63" s="287">
        <v>807880837</v>
      </c>
      <c r="D63" s="287">
        <v>807880837</v>
      </c>
      <c r="E63" s="287">
        <v>59441151.109999999</v>
      </c>
      <c r="F63" s="287">
        <v>41644730.370000005</v>
      </c>
      <c r="G63" s="287">
        <v>47453694.759999998</v>
      </c>
    </row>
    <row r="64" spans="2:7" x14ac:dyDescent="0.25">
      <c r="B64" s="288" t="s">
        <v>580</v>
      </c>
      <c r="C64" s="287">
        <v>807880837</v>
      </c>
      <c r="D64" s="287">
        <v>807880837</v>
      </c>
      <c r="E64" s="287">
        <v>59441151.109999999</v>
      </c>
      <c r="F64" s="287">
        <v>41644730.370000005</v>
      </c>
      <c r="G64" s="287">
        <v>47453694.759999998</v>
      </c>
    </row>
    <row r="65" spans="2:8" x14ac:dyDescent="0.25">
      <c r="B65" s="286" t="s">
        <v>581</v>
      </c>
      <c r="C65" s="287">
        <v>54644544142</v>
      </c>
      <c r="D65" s="287">
        <v>54644544142</v>
      </c>
      <c r="E65" s="287">
        <v>3561858757.6699996</v>
      </c>
      <c r="F65" s="287">
        <v>3782092170.9400001</v>
      </c>
      <c r="G65" s="287">
        <v>3757774058.4400001</v>
      </c>
    </row>
    <row r="66" spans="2:8" x14ac:dyDescent="0.25">
      <c r="B66" s="288" t="s">
        <v>575</v>
      </c>
      <c r="C66" s="287">
        <v>54578544142</v>
      </c>
      <c r="D66" s="287">
        <v>54578544142</v>
      </c>
      <c r="E66" s="287">
        <v>3561858757.6699996</v>
      </c>
      <c r="F66" s="287">
        <v>3781648726.9400001</v>
      </c>
      <c r="G66" s="287">
        <v>3757333977.4400001</v>
      </c>
    </row>
    <row r="67" spans="2:8" x14ac:dyDescent="0.25">
      <c r="B67" s="288" t="s">
        <v>582</v>
      </c>
      <c r="C67" s="287">
        <v>36000000</v>
      </c>
      <c r="D67" s="287">
        <v>36000000</v>
      </c>
      <c r="E67" s="287">
        <v>0</v>
      </c>
      <c r="F67" s="287">
        <v>0</v>
      </c>
      <c r="G67" s="287">
        <v>0</v>
      </c>
    </row>
    <row r="68" spans="2:8" x14ac:dyDescent="0.25">
      <c r="B68" s="288" t="s">
        <v>583</v>
      </c>
      <c r="C68" s="287">
        <v>30000000</v>
      </c>
      <c r="D68" s="287">
        <v>30000000</v>
      </c>
      <c r="E68" s="287">
        <v>0</v>
      </c>
      <c r="F68" s="287">
        <v>443444</v>
      </c>
      <c r="G68" s="287">
        <v>440081</v>
      </c>
    </row>
    <row r="69" spans="2:8" x14ac:dyDescent="0.25">
      <c r="B69" s="286" t="s">
        <v>584</v>
      </c>
      <c r="C69" s="287">
        <v>541455397</v>
      </c>
      <c r="D69" s="287">
        <v>541455397</v>
      </c>
      <c r="E69" s="287">
        <v>7811362.5699999994</v>
      </c>
      <c r="F69" s="287">
        <v>106476916.14</v>
      </c>
      <c r="G69" s="287">
        <v>125527174.06</v>
      </c>
    </row>
    <row r="70" spans="2:8" x14ac:dyDescent="0.25">
      <c r="B70" s="288" t="s">
        <v>575</v>
      </c>
      <c r="C70" s="287">
        <v>541455397</v>
      </c>
      <c r="D70" s="287">
        <v>541455397</v>
      </c>
      <c r="E70" s="287">
        <v>7811362.5699999994</v>
      </c>
      <c r="F70" s="287">
        <v>106476916.14</v>
      </c>
      <c r="G70" s="287">
        <v>125527174.06</v>
      </c>
      <c r="H70" s="289"/>
    </row>
    <row r="71" spans="2:8" x14ac:dyDescent="0.25">
      <c r="B71" s="286" t="s">
        <v>585</v>
      </c>
      <c r="C71" s="287">
        <v>1488249090</v>
      </c>
      <c r="D71" s="287">
        <v>1488249090</v>
      </c>
      <c r="E71" s="287">
        <v>93795890.879999995</v>
      </c>
      <c r="F71" s="287">
        <v>103799461.55999999</v>
      </c>
      <c r="G71" s="287">
        <v>148792421.56999999</v>
      </c>
    </row>
    <row r="72" spans="2:8" x14ac:dyDescent="0.25">
      <c r="B72" s="288" t="s">
        <v>586</v>
      </c>
      <c r="C72" s="287">
        <v>862744297</v>
      </c>
      <c r="D72" s="287">
        <v>866044297</v>
      </c>
      <c r="E72" s="287">
        <v>51231456.949999996</v>
      </c>
      <c r="F72" s="287">
        <v>53207441.949999996</v>
      </c>
      <c r="G72" s="287">
        <v>77462307.569999993</v>
      </c>
    </row>
    <row r="73" spans="2:8" x14ac:dyDescent="0.25">
      <c r="B73" s="288" t="s">
        <v>559</v>
      </c>
      <c r="C73" s="287">
        <v>625504793</v>
      </c>
      <c r="D73" s="287">
        <v>622204793</v>
      </c>
      <c r="E73" s="287">
        <v>42564433.929999992</v>
      </c>
      <c r="F73" s="287">
        <v>50592019.609999992</v>
      </c>
      <c r="G73" s="287">
        <v>71330114</v>
      </c>
    </row>
    <row r="74" spans="2:8" x14ac:dyDescent="0.25">
      <c r="B74" s="286" t="s">
        <v>587</v>
      </c>
      <c r="C74" s="287">
        <v>3769466554</v>
      </c>
      <c r="D74" s="287">
        <v>3769466554</v>
      </c>
      <c r="E74" s="287">
        <v>274847292.31</v>
      </c>
      <c r="F74" s="287">
        <v>340378356.27000004</v>
      </c>
      <c r="G74" s="287">
        <v>339925112.47000003</v>
      </c>
    </row>
    <row r="75" spans="2:8" x14ac:dyDescent="0.25">
      <c r="B75" s="288" t="s">
        <v>578</v>
      </c>
      <c r="C75" s="287">
        <v>3769466554</v>
      </c>
      <c r="D75" s="287">
        <v>3769466554</v>
      </c>
      <c r="E75" s="287">
        <v>274847292.31</v>
      </c>
      <c r="F75" s="287">
        <v>340378356.27000004</v>
      </c>
      <c r="G75" s="287">
        <v>339925112.47000003</v>
      </c>
    </row>
    <row r="76" spans="2:8" x14ac:dyDescent="0.25">
      <c r="B76" s="286" t="s">
        <v>588</v>
      </c>
      <c r="C76" s="287">
        <v>242838551</v>
      </c>
      <c r="D76" s="287">
        <v>242838551</v>
      </c>
      <c r="E76" s="287">
        <v>13263352.220000001</v>
      </c>
      <c r="F76" s="287">
        <v>24508464.359999999</v>
      </c>
      <c r="G76" s="287">
        <v>20794183.640000001</v>
      </c>
    </row>
    <row r="77" spans="2:8" x14ac:dyDescent="0.25">
      <c r="B77" s="288" t="s">
        <v>580</v>
      </c>
      <c r="C77" s="287">
        <v>242838551</v>
      </c>
      <c r="D77" s="287">
        <v>242838551</v>
      </c>
      <c r="E77" s="287">
        <v>13263352.220000001</v>
      </c>
      <c r="F77" s="287">
        <v>24508464.359999999</v>
      </c>
      <c r="G77" s="287">
        <v>20794183.640000001</v>
      </c>
    </row>
    <row r="78" spans="2:8" s="290" customFormat="1" x14ac:dyDescent="0.25">
      <c r="B78" s="286" t="s">
        <v>589</v>
      </c>
      <c r="C78" s="287">
        <v>221099141</v>
      </c>
      <c r="D78" s="287">
        <v>221099141</v>
      </c>
      <c r="E78" s="287">
        <v>17175992.399999999</v>
      </c>
      <c r="F78" s="287">
        <v>13100740.449999999</v>
      </c>
      <c r="G78" s="287">
        <v>18315142.699999999</v>
      </c>
    </row>
    <row r="79" spans="2:8" x14ac:dyDescent="0.25">
      <c r="B79" s="288" t="s">
        <v>580</v>
      </c>
      <c r="C79" s="287">
        <v>221099141</v>
      </c>
      <c r="D79" s="287">
        <v>221099141</v>
      </c>
      <c r="E79" s="287">
        <v>17175992.399999999</v>
      </c>
      <c r="F79" s="287">
        <v>13100740.449999999</v>
      </c>
      <c r="G79" s="287">
        <v>18315142.699999999</v>
      </c>
    </row>
    <row r="80" spans="2:8" x14ac:dyDescent="0.25">
      <c r="B80" s="284" t="s">
        <v>590</v>
      </c>
      <c r="C80" s="285">
        <v>3128516588</v>
      </c>
      <c r="D80" s="285">
        <v>3128516588</v>
      </c>
      <c r="E80" s="285">
        <v>20518330.650000002</v>
      </c>
      <c r="F80" s="285">
        <v>174586214.10000002</v>
      </c>
      <c r="G80" s="285">
        <v>173602056.79000002</v>
      </c>
    </row>
    <row r="81" spans="2:8" x14ac:dyDescent="0.25">
      <c r="B81" s="286" t="s">
        <v>591</v>
      </c>
      <c r="C81" s="287">
        <v>3128516588</v>
      </c>
      <c r="D81" s="287">
        <v>3128516588</v>
      </c>
      <c r="E81" s="287">
        <v>20518330.650000002</v>
      </c>
      <c r="F81" s="287">
        <v>174586214.10000002</v>
      </c>
      <c r="G81" s="287">
        <v>173602056.79000002</v>
      </c>
    </row>
    <row r="82" spans="2:8" x14ac:dyDescent="0.25">
      <c r="B82" s="288" t="s">
        <v>592</v>
      </c>
      <c r="C82" s="287">
        <v>180750600</v>
      </c>
      <c r="D82" s="287">
        <v>180766600</v>
      </c>
      <c r="E82" s="287">
        <v>1763765.69</v>
      </c>
      <c r="F82" s="287">
        <v>1661515.74</v>
      </c>
      <c r="G82" s="287">
        <v>1661515.74</v>
      </c>
    </row>
    <row r="83" spans="2:8" x14ac:dyDescent="0.25">
      <c r="B83" s="288" t="s">
        <v>542</v>
      </c>
      <c r="C83" s="287">
        <v>2945565988</v>
      </c>
      <c r="D83" s="287">
        <v>2946449988</v>
      </c>
      <c r="E83" s="287">
        <v>18754564.960000001</v>
      </c>
      <c r="F83" s="287">
        <v>172924698.36000001</v>
      </c>
      <c r="G83" s="287">
        <v>171940541.05000001</v>
      </c>
    </row>
    <row r="84" spans="2:8" x14ac:dyDescent="0.25">
      <c r="B84" s="288" t="s">
        <v>543</v>
      </c>
      <c r="C84" s="287">
        <v>2200000</v>
      </c>
      <c r="D84" s="287">
        <v>1300000</v>
      </c>
      <c r="E84" s="287">
        <v>0</v>
      </c>
      <c r="F84" s="287">
        <v>0</v>
      </c>
      <c r="G84" s="287">
        <v>0</v>
      </c>
    </row>
    <row r="85" spans="2:8" x14ac:dyDescent="0.25">
      <c r="B85" s="284" t="s">
        <v>593</v>
      </c>
      <c r="C85" s="285">
        <v>37491570916</v>
      </c>
      <c r="D85" s="285">
        <v>37491570916</v>
      </c>
      <c r="E85" s="285">
        <v>553102304.86000001</v>
      </c>
      <c r="F85" s="285">
        <v>699077225.77999997</v>
      </c>
      <c r="G85" s="285">
        <v>3827564271.5099993</v>
      </c>
    </row>
    <row r="86" spans="2:8" x14ac:dyDescent="0.25">
      <c r="B86" s="286" t="s">
        <v>594</v>
      </c>
      <c r="C86" s="287">
        <v>30327207526</v>
      </c>
      <c r="D86" s="287">
        <v>30327207526</v>
      </c>
      <c r="E86" s="287">
        <v>64649591.060000002</v>
      </c>
      <c r="F86" s="287">
        <v>90865480.689999998</v>
      </c>
      <c r="G86" s="287">
        <v>3435011363.1399999</v>
      </c>
    </row>
    <row r="87" spans="2:8" x14ac:dyDescent="0.25">
      <c r="B87" s="288" t="s">
        <v>550</v>
      </c>
      <c r="C87" s="287">
        <v>694604287</v>
      </c>
      <c r="D87" s="287">
        <v>699628780.52999997</v>
      </c>
      <c r="E87" s="287">
        <v>15593969.260000002</v>
      </c>
      <c r="F87" s="287">
        <v>42873852.990000002</v>
      </c>
      <c r="G87" s="287">
        <v>39932043.79999999</v>
      </c>
      <c r="H87" s="286"/>
    </row>
    <row r="88" spans="2:8" x14ac:dyDescent="0.25">
      <c r="B88" s="288" t="s">
        <v>580</v>
      </c>
      <c r="C88" s="287">
        <v>16000000</v>
      </c>
      <c r="D88" s="287">
        <v>10975506.469999999</v>
      </c>
      <c r="E88" s="287">
        <v>1708364.04</v>
      </c>
      <c r="F88" s="287">
        <v>644369.93999999994</v>
      </c>
      <c r="G88" s="287">
        <v>384803.82</v>
      </c>
      <c r="H88" s="288"/>
    </row>
    <row r="89" spans="2:8" x14ac:dyDescent="0.25">
      <c r="B89" s="288" t="s">
        <v>552</v>
      </c>
      <c r="C89" s="287">
        <v>29616603239</v>
      </c>
      <c r="D89" s="287">
        <v>29616603239</v>
      </c>
      <c r="E89" s="287">
        <v>47347257.759999998</v>
      </c>
      <c r="F89" s="287">
        <v>47347257.759999998</v>
      </c>
      <c r="G89" s="287">
        <v>3394694515.52</v>
      </c>
      <c r="H89" s="286"/>
    </row>
    <row r="90" spans="2:8" x14ac:dyDescent="0.25">
      <c r="B90" s="286" t="s">
        <v>595</v>
      </c>
      <c r="C90" s="287">
        <v>3641414862</v>
      </c>
      <c r="D90" s="287">
        <v>3641414862</v>
      </c>
      <c r="E90" s="287">
        <v>86788880.49000001</v>
      </c>
      <c r="F90" s="287">
        <v>146174156.97999999</v>
      </c>
      <c r="G90" s="287">
        <v>192667002.63000003</v>
      </c>
      <c r="H90" s="288"/>
    </row>
    <row r="91" spans="2:8" x14ac:dyDescent="0.25">
      <c r="B91" s="288" t="s">
        <v>575</v>
      </c>
      <c r="C91" s="287">
        <v>2365114862</v>
      </c>
      <c r="D91" s="287">
        <v>2365114862</v>
      </c>
      <c r="E91" s="287">
        <v>66156215.920000002</v>
      </c>
      <c r="F91" s="287">
        <v>107681227.20999999</v>
      </c>
      <c r="G91" s="287">
        <v>155686179.72000003</v>
      </c>
      <c r="H91" s="286"/>
    </row>
    <row r="92" spans="2:8" x14ac:dyDescent="0.25">
      <c r="B92" s="288" t="s">
        <v>596</v>
      </c>
      <c r="C92" s="287">
        <v>1276300000</v>
      </c>
      <c r="D92" s="287">
        <v>1276300000</v>
      </c>
      <c r="E92" s="287">
        <v>20632664.57</v>
      </c>
      <c r="F92" s="287">
        <v>38492929.769999996</v>
      </c>
      <c r="G92" s="287">
        <v>36980822.910000004</v>
      </c>
      <c r="H92" s="288"/>
    </row>
    <row r="93" spans="2:8" x14ac:dyDescent="0.25">
      <c r="B93" s="286" t="s">
        <v>597</v>
      </c>
      <c r="C93" s="287">
        <v>178349806</v>
      </c>
      <c r="D93" s="287">
        <v>178349806</v>
      </c>
      <c r="E93" s="287">
        <v>289686921.03000003</v>
      </c>
      <c r="F93" s="287">
        <v>264048289.60000002</v>
      </c>
      <c r="G93" s="287">
        <v>18134322.539999999</v>
      </c>
      <c r="H93" s="288"/>
    </row>
    <row r="94" spans="2:8" x14ac:dyDescent="0.25">
      <c r="B94" s="288" t="s">
        <v>562</v>
      </c>
      <c r="C94" s="287">
        <v>178349806</v>
      </c>
      <c r="D94" s="287">
        <v>178349806</v>
      </c>
      <c r="E94" s="287">
        <v>18482946.359999999</v>
      </c>
      <c r="F94" s="287">
        <v>13949261.560000001</v>
      </c>
      <c r="G94" s="287">
        <v>12102041.720000001</v>
      </c>
      <c r="H94" s="286"/>
    </row>
    <row r="95" spans="2:8" x14ac:dyDescent="0.25">
      <c r="B95" s="288" t="s">
        <v>598</v>
      </c>
      <c r="C95" s="287">
        <v>0</v>
      </c>
      <c r="D95" s="287">
        <v>0</v>
      </c>
      <c r="E95" s="287">
        <v>271203974.67000002</v>
      </c>
      <c r="F95" s="287">
        <v>250099028.04000002</v>
      </c>
      <c r="G95" s="287">
        <v>6032280.8200000003</v>
      </c>
      <c r="H95" s="288"/>
    </row>
    <row r="96" spans="2:8" x14ac:dyDescent="0.25">
      <c r="B96" s="286" t="s">
        <v>599</v>
      </c>
      <c r="C96" s="287">
        <v>112183641</v>
      </c>
      <c r="D96" s="287">
        <v>112183641</v>
      </c>
      <c r="E96" s="287">
        <v>9717180.1799999997</v>
      </c>
      <c r="F96" s="287">
        <v>5764572.4900000002</v>
      </c>
      <c r="G96" s="287">
        <v>6094034.79</v>
      </c>
      <c r="H96" s="286"/>
    </row>
    <row r="97" spans="2:8" x14ac:dyDescent="0.25">
      <c r="B97" s="288" t="s">
        <v>600</v>
      </c>
      <c r="C97" s="287">
        <v>0</v>
      </c>
      <c r="D97" s="287">
        <v>0</v>
      </c>
      <c r="E97" s="287">
        <v>1307912</v>
      </c>
      <c r="F97" s="287">
        <v>0</v>
      </c>
      <c r="G97" s="287">
        <v>0</v>
      </c>
      <c r="H97" s="288"/>
    </row>
    <row r="98" spans="2:8" x14ac:dyDescent="0.25">
      <c r="B98" s="288" t="s">
        <v>580</v>
      </c>
      <c r="C98" s="287">
        <v>112183641</v>
      </c>
      <c r="D98" s="287">
        <v>112183641</v>
      </c>
      <c r="E98" s="287">
        <v>8409268.1799999997</v>
      </c>
      <c r="F98" s="287">
        <v>5764572.4900000002</v>
      </c>
      <c r="G98" s="287">
        <v>6094034.79</v>
      </c>
      <c r="H98" s="286"/>
    </row>
    <row r="99" spans="2:8" x14ac:dyDescent="0.25">
      <c r="B99" s="286" t="s">
        <v>601</v>
      </c>
      <c r="C99" s="287">
        <v>334176821</v>
      </c>
      <c r="D99" s="287">
        <v>334176821</v>
      </c>
      <c r="E99" s="287">
        <v>184537.62000000011</v>
      </c>
      <c r="F99" s="287">
        <v>16947347.299999997</v>
      </c>
      <c r="G99" s="287">
        <v>20554417.77</v>
      </c>
      <c r="H99" s="288"/>
    </row>
    <row r="100" spans="2:8" x14ac:dyDescent="0.25">
      <c r="B100" s="288" t="s">
        <v>576</v>
      </c>
      <c r="C100" s="287">
        <v>328331821</v>
      </c>
      <c r="D100" s="287">
        <v>328307821</v>
      </c>
      <c r="E100" s="287">
        <v>3114447.62</v>
      </c>
      <c r="F100" s="287">
        <v>19877257.299999997</v>
      </c>
      <c r="G100" s="287">
        <v>20523217.77</v>
      </c>
      <c r="H100" s="286"/>
    </row>
    <row r="101" spans="2:8" x14ac:dyDescent="0.25">
      <c r="B101" s="288" t="s">
        <v>602</v>
      </c>
      <c r="C101" s="287">
        <v>5845000</v>
      </c>
      <c r="D101" s="287">
        <v>5869000</v>
      </c>
      <c r="E101" s="287">
        <v>-2929910</v>
      </c>
      <c r="F101" s="287">
        <v>-2929910</v>
      </c>
      <c r="G101" s="287">
        <v>31200</v>
      </c>
    </row>
    <row r="102" spans="2:8" x14ac:dyDescent="0.25">
      <c r="B102" s="286" t="s">
        <v>603</v>
      </c>
      <c r="C102" s="287">
        <v>2127499425</v>
      </c>
      <c r="D102" s="287">
        <v>2127499425</v>
      </c>
      <c r="E102" s="287">
        <v>95795002.949999988</v>
      </c>
      <c r="F102" s="287">
        <v>129326535.46000001</v>
      </c>
      <c r="G102" s="287">
        <v>115850559.39</v>
      </c>
    </row>
    <row r="103" spans="2:8" x14ac:dyDescent="0.25">
      <c r="B103" s="288" t="s">
        <v>604</v>
      </c>
      <c r="C103" s="287">
        <v>2127499425</v>
      </c>
      <c r="D103" s="287">
        <v>2127499425</v>
      </c>
      <c r="E103" s="287">
        <v>95795002.949999988</v>
      </c>
      <c r="F103" s="287">
        <v>129326535.46000001</v>
      </c>
      <c r="G103" s="287">
        <v>115850559.39</v>
      </c>
    </row>
    <row r="104" spans="2:8" x14ac:dyDescent="0.25">
      <c r="B104" s="286" t="s">
        <v>605</v>
      </c>
      <c r="C104" s="287">
        <v>770738835</v>
      </c>
      <c r="D104" s="287">
        <v>770738835</v>
      </c>
      <c r="E104" s="287">
        <v>6280191.5299999993</v>
      </c>
      <c r="F104" s="287">
        <v>45950843.259999998</v>
      </c>
      <c r="G104" s="287">
        <v>39252571.249999993</v>
      </c>
    </row>
    <row r="105" spans="2:8" x14ac:dyDescent="0.25">
      <c r="B105" s="288" t="s">
        <v>578</v>
      </c>
      <c r="C105" s="287">
        <v>763538835</v>
      </c>
      <c r="D105" s="287">
        <v>763538835</v>
      </c>
      <c r="E105" s="287">
        <v>6085373.5299999993</v>
      </c>
      <c r="F105" s="287">
        <v>45832843.259999998</v>
      </c>
      <c r="G105" s="287">
        <v>39069576.849999994</v>
      </c>
    </row>
    <row r="106" spans="2:8" x14ac:dyDescent="0.25">
      <c r="B106" s="288" t="s">
        <v>606</v>
      </c>
      <c r="C106" s="287">
        <v>7200000</v>
      </c>
      <c r="D106" s="287">
        <v>7200000</v>
      </c>
      <c r="E106" s="287">
        <v>194818</v>
      </c>
      <c r="F106" s="287">
        <v>118000</v>
      </c>
      <c r="G106" s="287">
        <v>182994.4</v>
      </c>
    </row>
    <row r="107" spans="2:8" x14ac:dyDescent="0.25">
      <c r="B107" s="282" t="s">
        <v>607</v>
      </c>
      <c r="C107" s="283">
        <v>63356076866</v>
      </c>
      <c r="D107" s="283">
        <v>63356076865.999992</v>
      </c>
      <c r="E107" s="283">
        <v>4020258874.9300003</v>
      </c>
      <c r="F107" s="283">
        <v>4776479889.3699989</v>
      </c>
      <c r="G107" s="283">
        <v>4679855081.8599997</v>
      </c>
    </row>
    <row r="108" spans="2:8" x14ac:dyDescent="0.25">
      <c r="B108" s="284" t="s">
        <v>608</v>
      </c>
      <c r="C108" s="285">
        <v>32787717011</v>
      </c>
      <c r="D108" s="285">
        <v>32787717011</v>
      </c>
      <c r="E108" s="285">
        <v>2145881243.5300004</v>
      </c>
      <c r="F108" s="285">
        <v>2475560713.9999995</v>
      </c>
      <c r="G108" s="285">
        <v>2427568937.4300003</v>
      </c>
    </row>
    <row r="109" spans="2:8" x14ac:dyDescent="0.25">
      <c r="B109" s="286" t="s">
        <v>609</v>
      </c>
      <c r="C109" s="287">
        <v>29415015339</v>
      </c>
      <c r="D109" s="287">
        <v>29415015339</v>
      </c>
      <c r="E109" s="287">
        <v>2118469148.7400002</v>
      </c>
      <c r="F109" s="287">
        <v>2232626856.8800001</v>
      </c>
      <c r="G109" s="287">
        <v>2213593668.27</v>
      </c>
    </row>
    <row r="110" spans="2:8" x14ac:dyDescent="0.25">
      <c r="B110" s="288" t="s">
        <v>550</v>
      </c>
      <c r="C110" s="287">
        <v>1848957243</v>
      </c>
      <c r="D110" s="287">
        <v>1849029243.01</v>
      </c>
      <c r="E110" s="287">
        <v>77822927.649999991</v>
      </c>
      <c r="F110" s="287">
        <v>138120553.51999998</v>
      </c>
      <c r="G110" s="287">
        <v>135387328.03999999</v>
      </c>
    </row>
    <row r="111" spans="2:8" x14ac:dyDescent="0.25">
      <c r="B111" s="288" t="s">
        <v>610</v>
      </c>
      <c r="C111" s="287">
        <v>1412375</v>
      </c>
      <c r="D111" s="287">
        <v>1412375</v>
      </c>
      <c r="E111" s="287">
        <v>0</v>
      </c>
      <c r="F111" s="287">
        <v>0</v>
      </c>
      <c r="G111" s="287">
        <v>0</v>
      </c>
    </row>
    <row r="112" spans="2:8" x14ac:dyDescent="0.25">
      <c r="B112" s="288" t="s">
        <v>542</v>
      </c>
      <c r="C112" s="287">
        <v>612037530</v>
      </c>
      <c r="D112" s="287">
        <v>612037530</v>
      </c>
      <c r="E112" s="287">
        <v>5192176.79</v>
      </c>
      <c r="F112" s="287">
        <v>33455879.950000003</v>
      </c>
      <c r="G112" s="287">
        <v>33534354.709999993</v>
      </c>
    </row>
    <row r="113" spans="2:7" x14ac:dyDescent="0.25">
      <c r="B113" s="288" t="s">
        <v>575</v>
      </c>
      <c r="C113" s="287">
        <v>90234580</v>
      </c>
      <c r="D113" s="287">
        <v>90234580</v>
      </c>
      <c r="E113" s="287">
        <v>254157.92</v>
      </c>
      <c r="F113" s="287">
        <v>2505259.34</v>
      </c>
      <c r="G113" s="287">
        <v>2511976.42</v>
      </c>
    </row>
    <row r="114" spans="2:7" x14ac:dyDescent="0.25">
      <c r="B114" s="288" t="s">
        <v>586</v>
      </c>
      <c r="C114" s="287">
        <v>55639539</v>
      </c>
      <c r="D114" s="287">
        <v>51468986.530000001</v>
      </c>
      <c r="E114" s="287">
        <v>0</v>
      </c>
      <c r="F114" s="287">
        <v>0</v>
      </c>
      <c r="G114" s="287">
        <v>2783318.5</v>
      </c>
    </row>
    <row r="115" spans="2:7" x14ac:dyDescent="0.25">
      <c r="B115" s="288" t="s">
        <v>559</v>
      </c>
      <c r="C115" s="287">
        <v>452972425</v>
      </c>
      <c r="D115" s="287">
        <v>456314954.56</v>
      </c>
      <c r="E115" s="287">
        <v>10351453.879999999</v>
      </c>
      <c r="F115" s="287">
        <v>24280323.940000001</v>
      </c>
      <c r="G115" s="287">
        <v>17264264.010000002</v>
      </c>
    </row>
    <row r="116" spans="2:7" x14ac:dyDescent="0.25">
      <c r="B116" s="288" t="s">
        <v>611</v>
      </c>
      <c r="C116" s="287">
        <v>13526586</v>
      </c>
      <c r="D116" s="287">
        <v>14282608.9</v>
      </c>
      <c r="E116" s="287">
        <v>23169.69</v>
      </c>
      <c r="F116" s="287">
        <v>23169.69</v>
      </c>
      <c r="G116" s="287">
        <v>23169.69</v>
      </c>
    </row>
    <row r="117" spans="2:7" x14ac:dyDescent="0.25">
      <c r="B117" s="288" t="s">
        <v>612</v>
      </c>
      <c r="C117" s="287">
        <v>1158300000</v>
      </c>
      <c r="D117" s="287">
        <v>1158300000</v>
      </c>
      <c r="E117" s="287">
        <v>35883262.009999998</v>
      </c>
      <c r="F117" s="287">
        <v>45430454.740000002</v>
      </c>
      <c r="G117" s="287">
        <v>33430810.710000001</v>
      </c>
    </row>
    <row r="118" spans="2:7" x14ac:dyDescent="0.25">
      <c r="B118" s="288" t="s">
        <v>543</v>
      </c>
      <c r="C118" s="287">
        <v>1183852910</v>
      </c>
      <c r="D118" s="287">
        <v>1183852910</v>
      </c>
      <c r="E118" s="287">
        <v>55423501.459999993</v>
      </c>
      <c r="F118" s="287">
        <v>55292716.359999999</v>
      </c>
      <c r="G118" s="287">
        <v>55324805.079999998</v>
      </c>
    </row>
    <row r="119" spans="2:7" x14ac:dyDescent="0.25">
      <c r="B119" s="288" t="s">
        <v>552</v>
      </c>
      <c r="C119" s="287">
        <v>23998082151</v>
      </c>
      <c r="D119" s="287">
        <v>23998082151</v>
      </c>
      <c r="E119" s="287">
        <v>1933518499.3400002</v>
      </c>
      <c r="F119" s="287">
        <v>1933518499.3400002</v>
      </c>
      <c r="G119" s="287">
        <v>1933333641.1100001</v>
      </c>
    </row>
    <row r="120" spans="2:7" x14ac:dyDescent="0.25">
      <c r="B120" s="286" t="s">
        <v>613</v>
      </c>
      <c r="C120" s="287">
        <v>2799145782</v>
      </c>
      <c r="D120" s="287">
        <v>2799145782</v>
      </c>
      <c r="E120" s="287">
        <v>-10923886.380000006</v>
      </c>
      <c r="F120" s="287">
        <v>211333647.56000003</v>
      </c>
      <c r="G120" s="287">
        <v>182897088.95000005</v>
      </c>
    </row>
    <row r="121" spans="2:7" x14ac:dyDescent="0.25">
      <c r="B121" s="288" t="s">
        <v>575</v>
      </c>
      <c r="C121" s="287">
        <v>2799145782</v>
      </c>
      <c r="D121" s="287">
        <v>2799145782</v>
      </c>
      <c r="E121" s="287">
        <v>-10923886.380000006</v>
      </c>
      <c r="F121" s="287">
        <v>211333647.56000003</v>
      </c>
      <c r="G121" s="287">
        <v>182897088.95000005</v>
      </c>
    </row>
    <row r="122" spans="2:7" x14ac:dyDescent="0.25">
      <c r="B122" s="288" t="s">
        <v>596</v>
      </c>
      <c r="C122" s="287">
        <v>0</v>
      </c>
      <c r="D122" s="287">
        <v>0</v>
      </c>
      <c r="E122" s="287">
        <v>0</v>
      </c>
      <c r="F122" s="287">
        <v>0</v>
      </c>
      <c r="G122" s="287">
        <v>0</v>
      </c>
    </row>
    <row r="123" spans="2:7" x14ac:dyDescent="0.25">
      <c r="B123" s="288" t="s">
        <v>614</v>
      </c>
      <c r="C123" s="287">
        <v>0</v>
      </c>
      <c r="D123" s="287">
        <v>0</v>
      </c>
      <c r="E123" s="287">
        <v>0</v>
      </c>
      <c r="F123" s="287">
        <v>0</v>
      </c>
      <c r="G123" s="287">
        <v>0</v>
      </c>
    </row>
    <row r="124" spans="2:7" x14ac:dyDescent="0.25">
      <c r="B124" s="286" t="s">
        <v>615</v>
      </c>
      <c r="C124" s="287">
        <v>243662467</v>
      </c>
      <c r="D124" s="287">
        <v>243662467</v>
      </c>
      <c r="E124" s="287">
        <v>8701403.1799999997</v>
      </c>
      <c r="F124" s="287">
        <v>7968289.2400000002</v>
      </c>
      <c r="G124" s="287">
        <v>7577786.4199999999</v>
      </c>
    </row>
    <row r="125" spans="2:7" x14ac:dyDescent="0.25">
      <c r="B125" s="288" t="s">
        <v>578</v>
      </c>
      <c r="C125" s="287">
        <v>243468267</v>
      </c>
      <c r="D125" s="287">
        <v>243468267</v>
      </c>
      <c r="E125" s="287">
        <v>8701403.1799999997</v>
      </c>
      <c r="F125" s="287">
        <v>7968289.2400000002</v>
      </c>
      <c r="G125" s="287">
        <v>7577786.4199999999</v>
      </c>
    </row>
    <row r="126" spans="2:7" x14ac:dyDescent="0.25">
      <c r="B126" s="288" t="s">
        <v>606</v>
      </c>
      <c r="C126" s="287">
        <v>194200</v>
      </c>
      <c r="D126" s="287">
        <v>194200</v>
      </c>
      <c r="E126" s="287">
        <v>0</v>
      </c>
      <c r="F126" s="287">
        <v>0</v>
      </c>
      <c r="G126" s="287">
        <v>0</v>
      </c>
    </row>
    <row r="127" spans="2:7" x14ac:dyDescent="0.25">
      <c r="B127" s="286" t="s">
        <v>616</v>
      </c>
      <c r="C127" s="287">
        <v>154804254</v>
      </c>
      <c r="D127" s="287">
        <v>154804254</v>
      </c>
      <c r="E127" s="287">
        <v>19148519.43</v>
      </c>
      <c r="F127" s="287">
        <v>10753132.619999999</v>
      </c>
      <c r="G127" s="287">
        <v>13041553.529999999</v>
      </c>
    </row>
    <row r="128" spans="2:7" x14ac:dyDescent="0.25">
      <c r="B128" s="288" t="s">
        <v>617</v>
      </c>
      <c r="C128" s="287">
        <v>154804254</v>
      </c>
      <c r="D128" s="287">
        <v>154804254</v>
      </c>
      <c r="E128" s="287">
        <v>19148519.43</v>
      </c>
      <c r="F128" s="287">
        <v>10753132.619999999</v>
      </c>
      <c r="G128" s="287">
        <v>13041553.529999999</v>
      </c>
    </row>
    <row r="129" spans="2:8" x14ac:dyDescent="0.25">
      <c r="B129" s="286" t="s">
        <v>618</v>
      </c>
      <c r="C129" s="287">
        <v>28358299</v>
      </c>
      <c r="D129" s="287">
        <v>28358299</v>
      </c>
      <c r="E129" s="287">
        <v>1205404.99</v>
      </c>
      <c r="F129" s="287">
        <v>1306304.99</v>
      </c>
      <c r="G129" s="287">
        <v>148893.63</v>
      </c>
    </row>
    <row r="130" spans="2:8" x14ac:dyDescent="0.25">
      <c r="B130" s="288" t="s">
        <v>617</v>
      </c>
      <c r="C130" s="287">
        <v>28358299</v>
      </c>
      <c r="D130" s="287">
        <v>28358299</v>
      </c>
      <c r="E130" s="287">
        <v>1205404.99</v>
      </c>
      <c r="F130" s="287">
        <v>1306304.99</v>
      </c>
      <c r="G130" s="287">
        <v>148893.63</v>
      </c>
    </row>
    <row r="131" spans="2:8" x14ac:dyDescent="0.25">
      <c r="B131" s="286" t="s">
        <v>619</v>
      </c>
      <c r="C131" s="287">
        <v>58083742</v>
      </c>
      <c r="D131" s="287">
        <v>58083742</v>
      </c>
      <c r="E131" s="287">
        <v>4181490.16</v>
      </c>
      <c r="F131" s="287">
        <v>5951036.7100000009</v>
      </c>
      <c r="G131" s="287">
        <v>5701353.1600000001</v>
      </c>
    </row>
    <row r="132" spans="2:8" x14ac:dyDescent="0.25">
      <c r="B132" s="288" t="s">
        <v>617</v>
      </c>
      <c r="C132" s="287">
        <v>58083742</v>
      </c>
      <c r="D132" s="287">
        <v>58083742</v>
      </c>
      <c r="E132" s="287">
        <v>4181490.16</v>
      </c>
      <c r="F132" s="287">
        <v>5951036.7100000009</v>
      </c>
      <c r="G132" s="287">
        <v>5701353.1600000001</v>
      </c>
    </row>
    <row r="133" spans="2:8" x14ac:dyDescent="0.25">
      <c r="B133" s="286" t="s">
        <v>620</v>
      </c>
      <c r="C133" s="287">
        <v>23220164</v>
      </c>
      <c r="D133" s="287">
        <v>23220164</v>
      </c>
      <c r="E133" s="287">
        <v>863358.95</v>
      </c>
      <c r="F133" s="287">
        <v>1504393.16</v>
      </c>
      <c r="G133" s="287">
        <v>160920.99</v>
      </c>
    </row>
    <row r="134" spans="2:8" x14ac:dyDescent="0.25">
      <c r="B134" s="288" t="s">
        <v>617</v>
      </c>
      <c r="C134" s="287">
        <v>23220164</v>
      </c>
      <c r="D134" s="287">
        <v>23220164</v>
      </c>
      <c r="E134" s="287">
        <v>863358.95</v>
      </c>
      <c r="F134" s="287">
        <v>1504393.16</v>
      </c>
      <c r="G134" s="287">
        <v>160920.99</v>
      </c>
    </row>
    <row r="135" spans="2:8" x14ac:dyDescent="0.25">
      <c r="B135" s="286" t="s">
        <v>621</v>
      </c>
      <c r="C135" s="287">
        <v>19538990</v>
      </c>
      <c r="D135" s="287">
        <v>19538990</v>
      </c>
      <c r="E135" s="287">
        <v>1060451.8</v>
      </c>
      <c r="F135" s="287">
        <v>1117871.92</v>
      </c>
      <c r="G135" s="287">
        <v>1018662.5</v>
      </c>
    </row>
    <row r="136" spans="2:8" x14ac:dyDescent="0.25">
      <c r="B136" s="288" t="s">
        <v>617</v>
      </c>
      <c r="C136" s="287">
        <v>19538990</v>
      </c>
      <c r="D136" s="287">
        <v>19538990</v>
      </c>
      <c r="E136" s="287">
        <v>1060451.8</v>
      </c>
      <c r="F136" s="287">
        <v>1117871.92</v>
      </c>
      <c r="G136" s="287">
        <v>1018662.5</v>
      </c>
    </row>
    <row r="137" spans="2:8" x14ac:dyDescent="0.25">
      <c r="B137" s="286" t="s">
        <v>622</v>
      </c>
      <c r="C137" s="287">
        <v>18714095</v>
      </c>
      <c r="D137" s="287">
        <v>18714095</v>
      </c>
      <c r="E137" s="287">
        <v>1409791.67</v>
      </c>
      <c r="F137" s="287">
        <v>766643.42</v>
      </c>
      <c r="G137" s="287">
        <v>1678768.6800000002</v>
      </c>
    </row>
    <row r="138" spans="2:8" x14ac:dyDescent="0.25">
      <c r="B138" s="288" t="s">
        <v>617</v>
      </c>
      <c r="C138" s="287">
        <v>18714095</v>
      </c>
      <c r="D138" s="287">
        <v>18714095</v>
      </c>
      <c r="E138" s="287">
        <v>1409791.67</v>
      </c>
      <c r="F138" s="287">
        <v>766643.42</v>
      </c>
      <c r="G138" s="287">
        <v>1678768.6800000002</v>
      </c>
    </row>
    <row r="139" spans="2:8" x14ac:dyDescent="0.25">
      <c r="B139" s="286" t="s">
        <v>623</v>
      </c>
      <c r="C139" s="287">
        <v>27173879</v>
      </c>
      <c r="D139" s="287">
        <v>27173879</v>
      </c>
      <c r="E139" s="287">
        <v>1765560.99</v>
      </c>
      <c r="F139" s="287">
        <v>2232537.5</v>
      </c>
      <c r="G139" s="287">
        <v>1750241.2999999998</v>
      </c>
    </row>
    <row r="140" spans="2:8" x14ac:dyDescent="0.25">
      <c r="B140" s="288" t="s">
        <v>617</v>
      </c>
      <c r="C140" s="287">
        <v>27173879</v>
      </c>
      <c r="D140" s="287">
        <v>27173879</v>
      </c>
      <c r="E140" s="287">
        <v>1765560.99</v>
      </c>
      <c r="F140" s="287">
        <v>2232537.5</v>
      </c>
      <c r="G140" s="287">
        <v>1750241.2999999998</v>
      </c>
    </row>
    <row r="141" spans="2:8" x14ac:dyDescent="0.25">
      <c r="B141" s="284" t="s">
        <v>624</v>
      </c>
      <c r="C141" s="285">
        <v>30568359855</v>
      </c>
      <c r="D141" s="285">
        <v>30568359855</v>
      </c>
      <c r="E141" s="285">
        <v>1874377631.4000003</v>
      </c>
      <c r="F141" s="285">
        <v>2300919175.3700004</v>
      </c>
      <c r="G141" s="285">
        <v>2252286144.4300003</v>
      </c>
      <c r="H141" s="287"/>
    </row>
    <row r="142" spans="2:8" x14ac:dyDescent="0.25">
      <c r="B142" s="286" t="s">
        <v>625</v>
      </c>
      <c r="C142" s="287">
        <v>27327318461</v>
      </c>
      <c r="D142" s="287">
        <v>27311259685.119999</v>
      </c>
      <c r="E142" s="287">
        <v>1788606934.0500002</v>
      </c>
      <c r="F142" s="287">
        <v>2047947622.28</v>
      </c>
      <c r="G142" s="287">
        <v>2003799952.4399998</v>
      </c>
      <c r="H142" s="287"/>
    </row>
    <row r="143" spans="2:8" x14ac:dyDescent="0.25">
      <c r="B143" s="288" t="s">
        <v>592</v>
      </c>
      <c r="C143" s="287">
        <v>0</v>
      </c>
      <c r="D143" s="287">
        <v>0</v>
      </c>
      <c r="E143" s="287">
        <v>0</v>
      </c>
      <c r="F143" s="287">
        <v>0</v>
      </c>
      <c r="G143" s="287">
        <v>0</v>
      </c>
      <c r="H143" s="287"/>
    </row>
    <row r="144" spans="2:8" x14ac:dyDescent="0.25">
      <c r="B144" s="288" t="s">
        <v>542</v>
      </c>
      <c r="C144" s="287">
        <v>26581221212</v>
      </c>
      <c r="D144" s="287">
        <v>26565162436.119999</v>
      </c>
      <c r="E144" s="287">
        <v>1750013238.4900002</v>
      </c>
      <c r="F144" s="287">
        <v>2009353926.72</v>
      </c>
      <c r="G144" s="287">
        <v>1965206256.8799999</v>
      </c>
      <c r="H144" s="287"/>
    </row>
    <row r="145" spans="2:11" x14ac:dyDescent="0.25">
      <c r="B145" s="288" t="s">
        <v>626</v>
      </c>
      <c r="C145" s="287">
        <v>106097249</v>
      </c>
      <c r="D145" s="287">
        <v>106097249</v>
      </c>
      <c r="E145" s="287">
        <v>0</v>
      </c>
      <c r="F145" s="287">
        <v>0</v>
      </c>
      <c r="G145" s="287">
        <v>0</v>
      </c>
      <c r="H145" s="287"/>
    </row>
    <row r="146" spans="2:11" x14ac:dyDescent="0.25">
      <c r="B146" s="288" t="s">
        <v>612</v>
      </c>
      <c r="C146" s="287">
        <v>640000000</v>
      </c>
      <c r="D146" s="287">
        <v>640000000</v>
      </c>
      <c r="E146" s="287">
        <v>38593695.560000002</v>
      </c>
      <c r="F146" s="287">
        <v>38593695.560000002</v>
      </c>
      <c r="G146" s="287">
        <v>38593695.560000002</v>
      </c>
      <c r="H146" s="287"/>
    </row>
    <row r="147" spans="2:11" x14ac:dyDescent="0.25">
      <c r="B147" s="286" t="s">
        <v>627</v>
      </c>
      <c r="C147" s="287">
        <v>155897779</v>
      </c>
      <c r="D147" s="287">
        <v>158883494.88</v>
      </c>
      <c r="E147" s="287">
        <v>31825649.77</v>
      </c>
      <c r="F147" s="287">
        <v>12368033.41</v>
      </c>
      <c r="G147" s="287">
        <v>15798490.719999999</v>
      </c>
      <c r="H147" s="287"/>
    </row>
    <row r="148" spans="2:11" x14ac:dyDescent="0.25">
      <c r="B148" s="288" t="s">
        <v>600</v>
      </c>
      <c r="C148" s="287">
        <v>0</v>
      </c>
      <c r="D148" s="287">
        <v>0</v>
      </c>
      <c r="E148" s="287">
        <v>0</v>
      </c>
      <c r="F148" s="287">
        <v>0</v>
      </c>
      <c r="G148" s="287">
        <v>0</v>
      </c>
      <c r="H148" s="287"/>
    </row>
    <row r="149" spans="2:11" x14ac:dyDescent="0.25">
      <c r="B149" s="288" t="s">
        <v>580</v>
      </c>
      <c r="C149" s="287">
        <v>155897779</v>
      </c>
      <c r="D149" s="287">
        <v>158883494.88</v>
      </c>
      <c r="E149" s="287">
        <v>31825649.77</v>
      </c>
      <c r="F149" s="287">
        <v>12368033.41</v>
      </c>
      <c r="G149" s="287">
        <v>15789763.439999999</v>
      </c>
      <c r="H149" s="287"/>
    </row>
    <row r="150" spans="2:11" x14ac:dyDescent="0.25">
      <c r="B150" s="288" t="s">
        <v>628</v>
      </c>
      <c r="C150" s="287">
        <v>0</v>
      </c>
      <c r="D150" s="287">
        <v>0</v>
      </c>
      <c r="E150" s="287">
        <v>0</v>
      </c>
      <c r="F150" s="287">
        <v>0</v>
      </c>
      <c r="G150" s="287">
        <v>8727.2800000000007</v>
      </c>
      <c r="H150" s="287"/>
    </row>
    <row r="151" spans="2:11" x14ac:dyDescent="0.25">
      <c r="B151" s="286" t="s">
        <v>629</v>
      </c>
      <c r="C151" s="287">
        <v>571559118</v>
      </c>
      <c r="D151" s="287">
        <v>571559118</v>
      </c>
      <c r="E151" s="287">
        <v>6634807.3999999994</v>
      </c>
      <c r="F151" s="287">
        <v>49121048.630000003</v>
      </c>
      <c r="G151" s="287">
        <v>51195009.18</v>
      </c>
      <c r="H151" s="287"/>
    </row>
    <row r="152" spans="2:11" x14ac:dyDescent="0.25">
      <c r="B152" s="288" t="s">
        <v>592</v>
      </c>
      <c r="C152" s="287">
        <v>0</v>
      </c>
      <c r="D152" s="287">
        <v>0</v>
      </c>
      <c r="E152" s="287">
        <v>0</v>
      </c>
      <c r="F152" s="287">
        <v>0</v>
      </c>
      <c r="G152" s="287">
        <v>0</v>
      </c>
      <c r="H152" s="287"/>
    </row>
    <row r="153" spans="2:11" x14ac:dyDescent="0.25">
      <c r="B153" s="288" t="s">
        <v>542</v>
      </c>
      <c r="C153" s="287">
        <v>571559118</v>
      </c>
      <c r="D153" s="287">
        <v>571559118</v>
      </c>
      <c r="E153" s="287">
        <v>6634807.3999999994</v>
      </c>
      <c r="F153" s="287">
        <v>49121048.630000003</v>
      </c>
      <c r="G153" s="287">
        <v>51195009.18</v>
      </c>
      <c r="H153" s="287"/>
    </row>
    <row r="154" spans="2:11" x14ac:dyDescent="0.25">
      <c r="B154" s="286" t="s">
        <v>630</v>
      </c>
      <c r="C154" s="287">
        <v>1290877592</v>
      </c>
      <c r="D154" s="287">
        <v>1290877592</v>
      </c>
      <c r="E154" s="287">
        <v>23114544.93</v>
      </c>
      <c r="F154" s="287">
        <v>102820074.60999998</v>
      </c>
      <c r="G154" s="287">
        <v>92095569.439999998</v>
      </c>
      <c r="H154" s="287"/>
    </row>
    <row r="155" spans="2:11" x14ac:dyDescent="0.25">
      <c r="B155" s="288" t="s">
        <v>575</v>
      </c>
      <c r="C155" s="287">
        <v>1290877592</v>
      </c>
      <c r="D155" s="287">
        <v>1290877592</v>
      </c>
      <c r="E155" s="287">
        <v>23114544.93</v>
      </c>
      <c r="F155" s="287">
        <v>101138574.60999998</v>
      </c>
      <c r="G155" s="287">
        <v>92095569.439999998</v>
      </c>
      <c r="H155" s="287"/>
    </row>
    <row r="156" spans="2:11" x14ac:dyDescent="0.25">
      <c r="B156" s="288" t="s">
        <v>596</v>
      </c>
      <c r="C156" s="287">
        <v>0</v>
      </c>
      <c r="D156" s="287">
        <v>0</v>
      </c>
      <c r="E156" s="287">
        <v>0</v>
      </c>
      <c r="F156" s="287">
        <v>1681500</v>
      </c>
      <c r="G156" s="287">
        <v>0</v>
      </c>
      <c r="H156" s="287"/>
    </row>
    <row r="157" spans="2:11" x14ac:dyDescent="0.25">
      <c r="B157" s="286" t="s">
        <v>631</v>
      </c>
      <c r="C157" s="287">
        <v>86748868</v>
      </c>
      <c r="D157" s="287">
        <v>86748868</v>
      </c>
      <c r="E157" s="287">
        <v>0</v>
      </c>
      <c r="F157" s="287">
        <v>4245199.47</v>
      </c>
      <c r="G157" s="287">
        <v>8381442.0700000003</v>
      </c>
      <c r="H157" s="287"/>
    </row>
    <row r="158" spans="2:11" x14ac:dyDescent="0.25">
      <c r="B158" s="288" t="s">
        <v>578</v>
      </c>
      <c r="C158" s="287">
        <v>86748868</v>
      </c>
      <c r="D158" s="287">
        <v>86748868</v>
      </c>
      <c r="E158" s="287">
        <v>0</v>
      </c>
      <c r="F158" s="287">
        <v>4245199.47</v>
      </c>
      <c r="G158" s="287">
        <v>8381442.0700000003</v>
      </c>
      <c r="H158" s="287"/>
    </row>
    <row r="159" spans="2:11" x14ac:dyDescent="0.25">
      <c r="B159" s="286" t="s">
        <v>632</v>
      </c>
      <c r="C159" s="287">
        <v>1061940904</v>
      </c>
      <c r="D159" s="287">
        <v>1061940904</v>
      </c>
      <c r="E159" s="287">
        <v>23676279.210000001</v>
      </c>
      <c r="F159" s="287">
        <v>80275252.74000001</v>
      </c>
      <c r="G159" s="287">
        <v>71221442.069999993</v>
      </c>
      <c r="H159" s="287"/>
    </row>
    <row r="160" spans="2:11" x14ac:dyDescent="0.25">
      <c r="B160" s="288" t="s">
        <v>578</v>
      </c>
      <c r="C160" s="287">
        <v>1061940904</v>
      </c>
      <c r="D160" s="287">
        <v>1061940904</v>
      </c>
      <c r="E160" s="287">
        <v>23676279.210000001</v>
      </c>
      <c r="F160" s="287">
        <v>80169052.74000001</v>
      </c>
      <c r="G160" s="287">
        <v>71221442.069999993</v>
      </c>
      <c r="H160" s="287"/>
      <c r="I160" s="287"/>
      <c r="J160" s="287"/>
      <c r="K160" s="287"/>
    </row>
    <row r="161" spans="2:8" x14ac:dyDescent="0.25">
      <c r="B161" s="288" t="s">
        <v>633</v>
      </c>
      <c r="C161" s="287">
        <v>0</v>
      </c>
      <c r="D161" s="287">
        <v>0</v>
      </c>
      <c r="E161" s="287">
        <v>0</v>
      </c>
      <c r="F161" s="287">
        <v>106200</v>
      </c>
      <c r="G161" s="287">
        <v>0</v>
      </c>
      <c r="H161" s="287"/>
    </row>
    <row r="162" spans="2:8" x14ac:dyDescent="0.25">
      <c r="B162" s="286" t="s">
        <v>634</v>
      </c>
      <c r="C162" s="287">
        <v>74017133</v>
      </c>
      <c r="D162" s="287">
        <v>87090193</v>
      </c>
      <c r="E162" s="287">
        <v>519416.04</v>
      </c>
      <c r="F162" s="287">
        <v>4141944.23</v>
      </c>
      <c r="G162" s="287">
        <v>9794238.5099999998</v>
      </c>
      <c r="H162" s="287"/>
    </row>
    <row r="163" spans="2:8" x14ac:dyDescent="0.25">
      <c r="B163" s="288" t="s">
        <v>578</v>
      </c>
      <c r="C163" s="287">
        <v>74017133</v>
      </c>
      <c r="D163" s="287">
        <v>87090193</v>
      </c>
      <c r="E163" s="287">
        <v>519416.04</v>
      </c>
      <c r="F163" s="287">
        <v>4141944.23</v>
      </c>
      <c r="G163" s="287">
        <v>9394238.5099999998</v>
      </c>
    </row>
    <row r="164" spans="2:8" x14ac:dyDescent="0.25">
      <c r="B164" s="288" t="s">
        <v>633</v>
      </c>
      <c r="C164" s="287">
        <v>0</v>
      </c>
      <c r="D164" s="287">
        <v>0</v>
      </c>
      <c r="E164" s="287">
        <v>0</v>
      </c>
      <c r="F164" s="287">
        <v>0</v>
      </c>
      <c r="G164" s="287">
        <v>400000</v>
      </c>
    </row>
    <row r="165" spans="2:8" x14ac:dyDescent="0.25">
      <c r="B165" s="282" t="s">
        <v>635</v>
      </c>
      <c r="C165" s="283">
        <v>58313394674</v>
      </c>
      <c r="D165" s="283">
        <v>58313394674</v>
      </c>
      <c r="E165" s="283">
        <v>2005226794.1699994</v>
      </c>
      <c r="F165" s="283">
        <v>4781397976.5500002</v>
      </c>
      <c r="G165" s="283">
        <v>4624738156.7599993</v>
      </c>
    </row>
    <row r="166" spans="2:8" x14ac:dyDescent="0.25">
      <c r="B166" s="284" t="s">
        <v>636</v>
      </c>
      <c r="C166" s="285">
        <v>19600126063</v>
      </c>
      <c r="D166" s="285">
        <v>19600126063</v>
      </c>
      <c r="E166" s="285">
        <v>902555538.69999993</v>
      </c>
      <c r="F166" s="285">
        <v>1523102656.0799999</v>
      </c>
      <c r="G166" s="285">
        <v>1374963748.1500003</v>
      </c>
    </row>
    <row r="167" spans="2:8" x14ac:dyDescent="0.25">
      <c r="B167" s="286" t="s">
        <v>637</v>
      </c>
      <c r="C167" s="287">
        <v>14619897239</v>
      </c>
      <c r="D167" s="287">
        <v>14617897239</v>
      </c>
      <c r="E167" s="287">
        <v>726204563.6500001</v>
      </c>
      <c r="F167" s="287">
        <v>1107809253.53</v>
      </c>
      <c r="G167" s="287">
        <v>925987001.55999994</v>
      </c>
    </row>
    <row r="168" spans="2:8" x14ac:dyDescent="0.25">
      <c r="B168" s="288" t="s">
        <v>550</v>
      </c>
      <c r="C168" s="287">
        <v>5170075406</v>
      </c>
      <c r="D168" s="287">
        <v>5168075406</v>
      </c>
      <c r="E168" s="287">
        <v>715300181.6500001</v>
      </c>
      <c r="F168" s="287">
        <v>418262335.9199999</v>
      </c>
      <c r="G168" s="287">
        <v>233396371.94999999</v>
      </c>
    </row>
    <row r="169" spans="2:8" x14ac:dyDescent="0.25">
      <c r="B169" s="288" t="s">
        <v>543</v>
      </c>
      <c r="C169" s="287">
        <v>9449821833</v>
      </c>
      <c r="D169" s="287">
        <v>9449821833</v>
      </c>
      <c r="E169" s="287">
        <v>10904382</v>
      </c>
      <c r="F169" s="287">
        <v>689546917.61000001</v>
      </c>
      <c r="G169" s="287">
        <v>692590629.61000001</v>
      </c>
    </row>
    <row r="170" spans="2:8" x14ac:dyDescent="0.25">
      <c r="B170" s="286" t="s">
        <v>638</v>
      </c>
      <c r="C170" s="287">
        <v>744949995</v>
      </c>
      <c r="D170" s="287">
        <v>744949995</v>
      </c>
      <c r="E170" s="287">
        <v>20143003.740000002</v>
      </c>
      <c r="F170" s="287">
        <v>58190814.380000003</v>
      </c>
      <c r="G170" s="287">
        <v>57653371.009999998</v>
      </c>
    </row>
    <row r="171" spans="2:8" x14ac:dyDescent="0.25">
      <c r="B171" s="288" t="s">
        <v>600</v>
      </c>
      <c r="C171" s="287">
        <v>0</v>
      </c>
      <c r="D171" s="287">
        <v>0</v>
      </c>
      <c r="E171" s="287">
        <v>0</v>
      </c>
      <c r="F171" s="287">
        <v>0</v>
      </c>
      <c r="G171" s="287">
        <v>0</v>
      </c>
    </row>
    <row r="172" spans="2:8" x14ac:dyDescent="0.25">
      <c r="B172" s="286" t="s">
        <v>580</v>
      </c>
      <c r="C172" s="287">
        <v>744949995</v>
      </c>
      <c r="D172" s="287">
        <v>744949995</v>
      </c>
      <c r="E172" s="287">
        <v>14943003.740000002</v>
      </c>
      <c r="F172" s="287">
        <v>52990814.380000003</v>
      </c>
      <c r="G172" s="287">
        <v>57653371.009999998</v>
      </c>
    </row>
    <row r="173" spans="2:8" x14ac:dyDescent="0.25">
      <c r="B173" s="288" t="s">
        <v>639</v>
      </c>
      <c r="C173" s="287">
        <v>0</v>
      </c>
      <c r="D173" s="287">
        <v>0</v>
      </c>
      <c r="E173" s="287">
        <v>0</v>
      </c>
      <c r="F173" s="287">
        <v>0</v>
      </c>
      <c r="G173" s="287">
        <v>0</v>
      </c>
    </row>
    <row r="174" spans="2:8" x14ac:dyDescent="0.25">
      <c r="B174" s="286" t="s">
        <v>628</v>
      </c>
      <c r="C174" s="287">
        <v>0</v>
      </c>
      <c r="D174" s="287">
        <v>0</v>
      </c>
      <c r="E174" s="287">
        <v>5200000</v>
      </c>
      <c r="F174" s="287">
        <v>5200000</v>
      </c>
      <c r="G174" s="287">
        <v>0</v>
      </c>
    </row>
    <row r="175" spans="2:8" x14ac:dyDescent="0.25">
      <c r="B175" s="286" t="s">
        <v>640</v>
      </c>
      <c r="C175" s="287">
        <v>33945918</v>
      </c>
      <c r="D175" s="287">
        <v>33945918</v>
      </c>
      <c r="E175" s="287">
        <v>1397916</v>
      </c>
      <c r="F175" s="287">
        <v>2228606.4500000002</v>
      </c>
      <c r="G175" s="287">
        <v>2633287.9500000002</v>
      </c>
    </row>
    <row r="176" spans="2:8" x14ac:dyDescent="0.25">
      <c r="B176" s="286" t="s">
        <v>575</v>
      </c>
      <c r="C176" s="287">
        <v>33945918</v>
      </c>
      <c r="D176" s="287">
        <v>33945918</v>
      </c>
      <c r="E176" s="287">
        <v>1397916</v>
      </c>
      <c r="F176" s="287">
        <v>2228606.4500000002</v>
      </c>
      <c r="G176" s="287">
        <v>2633287.9500000002</v>
      </c>
    </row>
    <row r="177" spans="2:7" x14ac:dyDescent="0.25">
      <c r="B177" s="286" t="s">
        <v>641</v>
      </c>
      <c r="C177" s="287">
        <v>103047702</v>
      </c>
      <c r="D177" s="287">
        <v>103047702</v>
      </c>
      <c r="E177" s="287">
        <v>1012355.06</v>
      </c>
      <c r="F177" s="287">
        <v>7677100.2000000002</v>
      </c>
      <c r="G177" s="287">
        <v>7618900.2000000002</v>
      </c>
    </row>
    <row r="178" spans="2:7" x14ac:dyDescent="0.25">
      <c r="B178" s="286" t="s">
        <v>575</v>
      </c>
      <c r="C178" s="287">
        <v>103047702</v>
      </c>
      <c r="D178" s="287">
        <v>103047702</v>
      </c>
      <c r="E178" s="287">
        <v>1012355.06</v>
      </c>
      <c r="F178" s="287">
        <v>7677100.2000000002</v>
      </c>
      <c r="G178" s="287">
        <v>7618900.2000000002</v>
      </c>
    </row>
    <row r="179" spans="2:7" x14ac:dyDescent="0.25">
      <c r="B179" s="286" t="s">
        <v>642</v>
      </c>
      <c r="C179" s="287">
        <v>930879902</v>
      </c>
      <c r="D179" s="287">
        <v>930879902</v>
      </c>
      <c r="E179" s="287">
        <v>28712077.050000001</v>
      </c>
      <c r="F179" s="287">
        <v>87517411.190000013</v>
      </c>
      <c r="G179" s="287">
        <v>76482996.38000001</v>
      </c>
    </row>
    <row r="180" spans="2:7" x14ac:dyDescent="0.25">
      <c r="B180" s="286" t="s">
        <v>575</v>
      </c>
      <c r="C180" s="287">
        <v>930879902</v>
      </c>
      <c r="D180" s="287">
        <v>930879902</v>
      </c>
      <c r="E180" s="287">
        <v>28641395.050000001</v>
      </c>
      <c r="F180" s="287">
        <v>87446729.190000013</v>
      </c>
      <c r="G180" s="287">
        <v>76482996.38000001</v>
      </c>
    </row>
    <row r="181" spans="2:7" x14ac:dyDescent="0.25">
      <c r="B181" s="288" t="s">
        <v>596</v>
      </c>
      <c r="C181" s="287">
        <v>0</v>
      </c>
      <c r="D181" s="287">
        <v>0</v>
      </c>
      <c r="E181" s="287">
        <v>70682</v>
      </c>
      <c r="F181" s="287">
        <v>70682</v>
      </c>
      <c r="G181" s="287">
        <v>0</v>
      </c>
    </row>
    <row r="182" spans="2:7" x14ac:dyDescent="0.25">
      <c r="B182" s="286" t="s">
        <v>643</v>
      </c>
      <c r="C182" s="287">
        <v>44932006</v>
      </c>
      <c r="D182" s="287">
        <v>44932006</v>
      </c>
      <c r="E182" s="287">
        <v>384726.45999999996</v>
      </c>
      <c r="F182" s="287">
        <v>3036710.6599999997</v>
      </c>
      <c r="G182" s="287">
        <v>3846037.6</v>
      </c>
    </row>
    <row r="183" spans="2:7" x14ac:dyDescent="0.25">
      <c r="B183" s="288" t="s">
        <v>644</v>
      </c>
      <c r="C183" s="287">
        <v>44932006</v>
      </c>
      <c r="D183" s="287">
        <v>44932006</v>
      </c>
      <c r="E183" s="287">
        <v>384726.45999999996</v>
      </c>
      <c r="F183" s="287">
        <v>3036710.6599999997</v>
      </c>
      <c r="G183" s="287">
        <v>3846037.6</v>
      </c>
    </row>
    <row r="184" spans="2:7" x14ac:dyDescent="0.25">
      <c r="B184" s="286" t="s">
        <v>645</v>
      </c>
      <c r="C184" s="287">
        <v>48550007</v>
      </c>
      <c r="D184" s="287">
        <v>48550007</v>
      </c>
      <c r="E184" s="287">
        <v>1484560.12</v>
      </c>
      <c r="F184" s="287">
        <v>3857639.49</v>
      </c>
      <c r="G184" s="287">
        <v>2603074.67</v>
      </c>
    </row>
    <row r="185" spans="2:7" x14ac:dyDescent="0.25">
      <c r="B185" s="286" t="s">
        <v>580</v>
      </c>
      <c r="C185" s="287">
        <v>48550007</v>
      </c>
      <c r="D185" s="287">
        <v>48550007</v>
      </c>
      <c r="E185" s="287">
        <v>1484560.12</v>
      </c>
      <c r="F185" s="287">
        <v>3857639.49</v>
      </c>
      <c r="G185" s="287">
        <v>2603074.67</v>
      </c>
    </row>
    <row r="186" spans="2:7" x14ac:dyDescent="0.25">
      <c r="B186" s="286" t="s">
        <v>646</v>
      </c>
      <c r="C186" s="287">
        <v>22880448</v>
      </c>
      <c r="D186" s="287">
        <v>22880448</v>
      </c>
      <c r="E186" s="287">
        <v>1857631.4</v>
      </c>
      <c r="F186" s="287">
        <v>1674431.4</v>
      </c>
      <c r="G186" s="287">
        <v>1494514.6</v>
      </c>
    </row>
    <row r="187" spans="2:7" x14ac:dyDescent="0.25">
      <c r="B187" s="288" t="s">
        <v>617</v>
      </c>
      <c r="C187" s="287">
        <v>22305848</v>
      </c>
      <c r="D187" s="287">
        <v>22305848</v>
      </c>
      <c r="E187" s="287">
        <v>1857631.4</v>
      </c>
      <c r="F187" s="287">
        <v>1674431.4</v>
      </c>
      <c r="G187" s="287">
        <v>1494514.6</v>
      </c>
    </row>
    <row r="188" spans="2:7" x14ac:dyDescent="0.25">
      <c r="B188" s="288" t="s">
        <v>639</v>
      </c>
      <c r="C188" s="287">
        <v>574600</v>
      </c>
      <c r="D188" s="287">
        <v>574600</v>
      </c>
      <c r="E188" s="287">
        <v>0</v>
      </c>
      <c r="F188" s="287">
        <v>0</v>
      </c>
      <c r="G188" s="287">
        <v>0</v>
      </c>
    </row>
    <row r="189" spans="2:7" x14ac:dyDescent="0.25">
      <c r="B189" s="286" t="s">
        <v>647</v>
      </c>
      <c r="C189" s="287">
        <v>45966882</v>
      </c>
      <c r="D189" s="287">
        <v>45966882</v>
      </c>
      <c r="E189" s="287">
        <v>13036358.170000002</v>
      </c>
      <c r="F189" s="287">
        <v>3921932.06</v>
      </c>
      <c r="G189" s="287">
        <v>2786203.23</v>
      </c>
    </row>
    <row r="190" spans="2:7" x14ac:dyDescent="0.25">
      <c r="B190" s="288" t="s">
        <v>600</v>
      </c>
      <c r="C190" s="287">
        <v>0</v>
      </c>
      <c r="D190" s="287">
        <v>0</v>
      </c>
      <c r="E190" s="287">
        <v>0</v>
      </c>
      <c r="F190" s="287">
        <v>0</v>
      </c>
      <c r="G190" s="287">
        <v>0</v>
      </c>
    </row>
    <row r="191" spans="2:7" x14ac:dyDescent="0.25">
      <c r="B191" s="286" t="s">
        <v>580</v>
      </c>
      <c r="C191" s="287">
        <v>39409320</v>
      </c>
      <c r="D191" s="287">
        <v>39409320</v>
      </c>
      <c r="E191" s="287">
        <v>13036358.170000002</v>
      </c>
      <c r="F191" s="287">
        <v>3921932.06</v>
      </c>
      <c r="G191" s="287">
        <v>2786203.23</v>
      </c>
    </row>
    <row r="192" spans="2:7" x14ac:dyDescent="0.25">
      <c r="B192" s="288" t="s">
        <v>639</v>
      </c>
      <c r="C192" s="287">
        <v>6557562</v>
      </c>
      <c r="D192" s="287">
        <v>6557562</v>
      </c>
      <c r="E192" s="287">
        <v>0</v>
      </c>
      <c r="F192" s="287">
        <v>0</v>
      </c>
      <c r="G192" s="287">
        <v>0</v>
      </c>
    </row>
    <row r="193" spans="2:7" x14ac:dyDescent="0.25">
      <c r="B193" s="286" t="s">
        <v>648</v>
      </c>
      <c r="C193" s="287">
        <v>35548460</v>
      </c>
      <c r="D193" s="287">
        <v>35548460</v>
      </c>
      <c r="E193" s="287">
        <v>1089872.22</v>
      </c>
      <c r="F193" s="287">
        <v>3087023.1</v>
      </c>
      <c r="G193" s="287">
        <v>2005334.87</v>
      </c>
    </row>
    <row r="194" spans="2:7" x14ac:dyDescent="0.25">
      <c r="B194" s="288" t="s">
        <v>580</v>
      </c>
      <c r="C194" s="287">
        <v>35548460</v>
      </c>
      <c r="D194" s="287">
        <v>35548460</v>
      </c>
      <c r="E194" s="287">
        <v>1089872.22</v>
      </c>
      <c r="F194" s="287">
        <v>3087023.1</v>
      </c>
      <c r="G194" s="287">
        <v>2005334.87</v>
      </c>
    </row>
    <row r="195" spans="2:7" x14ac:dyDescent="0.25">
      <c r="B195" s="286" t="s">
        <v>649</v>
      </c>
      <c r="C195" s="287">
        <v>26497431</v>
      </c>
      <c r="D195" s="287">
        <v>26497431</v>
      </c>
      <c r="E195" s="287">
        <v>915874.44</v>
      </c>
      <c r="F195" s="287">
        <v>2359323.0199999996</v>
      </c>
      <c r="G195" s="287">
        <v>2069607.64</v>
      </c>
    </row>
    <row r="196" spans="2:7" x14ac:dyDescent="0.25">
      <c r="B196" s="288" t="s">
        <v>550</v>
      </c>
      <c r="C196" s="287">
        <v>26497431</v>
      </c>
      <c r="D196" s="287">
        <v>26497431</v>
      </c>
      <c r="E196" s="287">
        <v>915874.44</v>
      </c>
      <c r="F196" s="287">
        <v>2359323.0199999996</v>
      </c>
      <c r="G196" s="287">
        <v>2069607.64</v>
      </c>
    </row>
    <row r="197" spans="2:7" x14ac:dyDescent="0.25">
      <c r="B197" s="286" t="s">
        <v>650</v>
      </c>
      <c r="C197" s="287">
        <v>502430792</v>
      </c>
      <c r="D197" s="287">
        <v>502430792</v>
      </c>
      <c r="E197" s="287">
        <v>3002066.54</v>
      </c>
      <c r="F197" s="287">
        <v>36521667.100000001</v>
      </c>
      <c r="G197" s="287">
        <v>50443920.380000003</v>
      </c>
    </row>
    <row r="198" spans="2:7" x14ac:dyDescent="0.25">
      <c r="B198" s="288" t="s">
        <v>592</v>
      </c>
      <c r="C198" s="287">
        <v>0</v>
      </c>
      <c r="D198" s="287">
        <v>0</v>
      </c>
      <c r="E198" s="287">
        <v>0</v>
      </c>
      <c r="F198" s="287">
        <v>0</v>
      </c>
      <c r="G198" s="287">
        <v>0</v>
      </c>
    </row>
    <row r="199" spans="2:7" x14ac:dyDescent="0.25">
      <c r="B199" s="286" t="s">
        <v>644</v>
      </c>
      <c r="C199" s="287">
        <v>500000</v>
      </c>
      <c r="D199" s="287">
        <v>500000</v>
      </c>
      <c r="E199" s="287">
        <v>0</v>
      </c>
      <c r="F199" s="287">
        <v>0</v>
      </c>
      <c r="G199" s="287">
        <v>0</v>
      </c>
    </row>
    <row r="200" spans="2:7" x14ac:dyDescent="0.25">
      <c r="B200" s="288" t="s">
        <v>542</v>
      </c>
      <c r="C200" s="287">
        <v>501930792</v>
      </c>
      <c r="D200" s="287">
        <v>501930792</v>
      </c>
      <c r="E200" s="287">
        <v>3002066.54</v>
      </c>
      <c r="F200" s="287">
        <v>36521667.100000001</v>
      </c>
      <c r="G200" s="287">
        <v>50443920.380000003</v>
      </c>
    </row>
    <row r="201" spans="2:7" x14ac:dyDescent="0.25">
      <c r="B201" s="286" t="s">
        <v>651</v>
      </c>
      <c r="C201" s="287">
        <v>59148407</v>
      </c>
      <c r="D201" s="287">
        <v>59148407</v>
      </c>
      <c r="E201" s="287">
        <v>5830965.290000001</v>
      </c>
      <c r="F201" s="287">
        <v>5830965.290000001</v>
      </c>
      <c r="G201" s="287">
        <v>3664695.2700000005</v>
      </c>
    </row>
    <row r="202" spans="2:7" x14ac:dyDescent="0.25">
      <c r="B202" s="288" t="s">
        <v>542</v>
      </c>
      <c r="C202" s="287">
        <v>59148407</v>
      </c>
      <c r="D202" s="287">
        <v>59148407</v>
      </c>
      <c r="E202" s="287">
        <v>5830965.290000001</v>
      </c>
      <c r="F202" s="287">
        <v>5830965.290000001</v>
      </c>
      <c r="G202" s="287">
        <v>3664695.2700000005</v>
      </c>
    </row>
    <row r="203" spans="2:7" x14ac:dyDescent="0.25">
      <c r="B203" s="286" t="s">
        <v>652</v>
      </c>
      <c r="C203" s="287">
        <v>110678266</v>
      </c>
      <c r="D203" s="287">
        <v>112678266</v>
      </c>
      <c r="E203" s="287">
        <v>599998.96</v>
      </c>
      <c r="F203" s="287">
        <v>8855217.120000001</v>
      </c>
      <c r="G203" s="287">
        <v>10168992.649999999</v>
      </c>
    </row>
    <row r="204" spans="2:7" x14ac:dyDescent="0.25">
      <c r="B204" s="288" t="s">
        <v>542</v>
      </c>
      <c r="C204" s="287">
        <v>110678266</v>
      </c>
      <c r="D204" s="287">
        <v>112678266</v>
      </c>
      <c r="E204" s="287">
        <v>599998.96</v>
      </c>
      <c r="F204" s="287">
        <v>8855217.120000001</v>
      </c>
      <c r="G204" s="287">
        <v>10168992.649999999</v>
      </c>
    </row>
    <row r="205" spans="2:7" x14ac:dyDescent="0.25">
      <c r="B205" s="286" t="s">
        <v>653</v>
      </c>
      <c r="C205" s="287">
        <v>56066383</v>
      </c>
      <c r="D205" s="287">
        <v>56066383</v>
      </c>
      <c r="E205" s="287">
        <v>3992124.68</v>
      </c>
      <c r="F205" s="287">
        <v>5255029.2600000007</v>
      </c>
      <c r="G205" s="287">
        <v>4816480</v>
      </c>
    </row>
    <row r="206" spans="2:7" x14ac:dyDescent="0.25">
      <c r="B206" s="288" t="s">
        <v>580</v>
      </c>
      <c r="C206" s="287">
        <v>56066383</v>
      </c>
      <c r="D206" s="287">
        <v>56066383</v>
      </c>
      <c r="E206" s="287">
        <v>3992124.68</v>
      </c>
      <c r="F206" s="287">
        <v>5255029.2600000007</v>
      </c>
      <c r="G206" s="287">
        <v>4816480</v>
      </c>
    </row>
    <row r="207" spans="2:7" x14ac:dyDescent="0.25">
      <c r="B207" s="286" t="s">
        <v>654</v>
      </c>
      <c r="C207" s="287">
        <v>67330163</v>
      </c>
      <c r="D207" s="287">
        <v>67330163</v>
      </c>
      <c r="E207" s="287">
        <v>2029566.05</v>
      </c>
      <c r="F207" s="287">
        <v>6258270.4699999997</v>
      </c>
      <c r="G207" s="287">
        <v>7083694.8399999999</v>
      </c>
    </row>
    <row r="208" spans="2:7" x14ac:dyDescent="0.25">
      <c r="B208" s="288" t="s">
        <v>542</v>
      </c>
      <c r="C208" s="287">
        <v>67330163</v>
      </c>
      <c r="D208" s="287">
        <v>67330163</v>
      </c>
      <c r="E208" s="287">
        <v>2029566.05</v>
      </c>
      <c r="F208" s="287">
        <v>6258270.4699999997</v>
      </c>
      <c r="G208" s="287">
        <v>7083694.8399999999</v>
      </c>
    </row>
    <row r="209" spans="2:7" x14ac:dyDescent="0.25">
      <c r="B209" s="286" t="s">
        <v>655</v>
      </c>
      <c r="C209" s="287">
        <v>349724674</v>
      </c>
      <c r="D209" s="287">
        <v>349724674</v>
      </c>
      <c r="E209" s="287">
        <v>33635634.660000004</v>
      </c>
      <c r="F209" s="287">
        <v>30288014.82</v>
      </c>
      <c r="G209" s="287">
        <v>75580850.319999993</v>
      </c>
    </row>
    <row r="210" spans="2:7" x14ac:dyDescent="0.25">
      <c r="B210" s="288" t="s">
        <v>592</v>
      </c>
      <c r="C210" s="287">
        <v>0</v>
      </c>
      <c r="D210" s="287">
        <v>0</v>
      </c>
      <c r="E210" s="287">
        <v>0</v>
      </c>
      <c r="F210" s="287">
        <v>0</v>
      </c>
      <c r="G210" s="287">
        <v>0</v>
      </c>
    </row>
    <row r="211" spans="2:7" x14ac:dyDescent="0.25">
      <c r="B211" s="288" t="s">
        <v>644</v>
      </c>
      <c r="C211" s="287">
        <v>700000</v>
      </c>
      <c r="D211" s="287">
        <v>700000</v>
      </c>
      <c r="E211" s="287">
        <v>0</v>
      </c>
      <c r="F211" s="287">
        <v>0</v>
      </c>
      <c r="G211" s="287">
        <v>1148140</v>
      </c>
    </row>
    <row r="212" spans="2:7" x14ac:dyDescent="0.25">
      <c r="B212" s="288" t="s">
        <v>542</v>
      </c>
      <c r="C212" s="287">
        <v>349024674</v>
      </c>
      <c r="D212" s="287">
        <v>349024674</v>
      </c>
      <c r="E212" s="287">
        <v>33635634.660000004</v>
      </c>
      <c r="F212" s="287">
        <v>30288014.82</v>
      </c>
      <c r="G212" s="287">
        <v>74432710.319999993</v>
      </c>
    </row>
    <row r="213" spans="2:7" x14ac:dyDescent="0.25">
      <c r="B213" s="286" t="s">
        <v>656</v>
      </c>
      <c r="C213" s="287">
        <v>1438381563</v>
      </c>
      <c r="D213" s="287">
        <v>1438381563</v>
      </c>
      <c r="E213" s="287">
        <v>18581869.649999999</v>
      </c>
      <c r="F213" s="287">
        <v>97985471.279999986</v>
      </c>
      <c r="G213" s="287">
        <v>97599249.689999998</v>
      </c>
    </row>
    <row r="214" spans="2:7" x14ac:dyDescent="0.25">
      <c r="B214" s="288" t="s">
        <v>592</v>
      </c>
      <c r="C214" s="287">
        <v>0</v>
      </c>
      <c r="D214" s="287">
        <v>0</v>
      </c>
      <c r="E214" s="287">
        <v>0</v>
      </c>
      <c r="F214" s="287">
        <v>730506.14</v>
      </c>
      <c r="G214" s="287">
        <v>0</v>
      </c>
    </row>
    <row r="215" spans="2:7" x14ac:dyDescent="0.25">
      <c r="B215" s="286" t="s">
        <v>644</v>
      </c>
      <c r="C215" s="287">
        <v>0</v>
      </c>
      <c r="D215" s="287">
        <v>700000</v>
      </c>
      <c r="E215" s="287">
        <v>0</v>
      </c>
      <c r="F215" s="287">
        <v>0</v>
      </c>
      <c r="G215" s="287">
        <v>0</v>
      </c>
    </row>
    <row r="216" spans="2:7" x14ac:dyDescent="0.25">
      <c r="B216" s="288" t="s">
        <v>542</v>
      </c>
      <c r="C216" s="287">
        <v>1438381563</v>
      </c>
      <c r="D216" s="287">
        <v>1437681563</v>
      </c>
      <c r="E216" s="287">
        <v>18581869.649999999</v>
      </c>
      <c r="F216" s="287">
        <v>97254965.139999986</v>
      </c>
      <c r="G216" s="287">
        <v>97599249.689999998</v>
      </c>
    </row>
    <row r="217" spans="2:7" x14ac:dyDescent="0.25">
      <c r="B217" s="286" t="s">
        <v>657</v>
      </c>
      <c r="C217" s="287">
        <v>48158069</v>
      </c>
      <c r="D217" s="287">
        <v>48158069</v>
      </c>
      <c r="E217" s="287">
        <v>4349439.76</v>
      </c>
      <c r="F217" s="287">
        <v>2353283</v>
      </c>
      <c r="G217" s="287">
        <v>4208058.92</v>
      </c>
    </row>
    <row r="218" spans="2:7" x14ac:dyDescent="0.25">
      <c r="B218" s="286" t="s">
        <v>550</v>
      </c>
      <c r="C218" s="287">
        <v>48158069</v>
      </c>
      <c r="D218" s="287">
        <v>48158069</v>
      </c>
      <c r="E218" s="287">
        <v>4349439.76</v>
      </c>
      <c r="F218" s="287">
        <v>2353283</v>
      </c>
      <c r="G218" s="287">
        <v>4208058.92</v>
      </c>
    </row>
    <row r="219" spans="2:7" x14ac:dyDescent="0.25">
      <c r="B219" s="286" t="s">
        <v>658</v>
      </c>
      <c r="C219" s="287">
        <v>76493359</v>
      </c>
      <c r="D219" s="287">
        <v>76493359</v>
      </c>
      <c r="E219" s="287">
        <v>5142855.34</v>
      </c>
      <c r="F219" s="287">
        <v>12471561.840000002</v>
      </c>
      <c r="G219" s="287">
        <v>7656603.9000000004</v>
      </c>
    </row>
    <row r="220" spans="2:7" x14ac:dyDescent="0.25">
      <c r="B220" s="288" t="s">
        <v>580</v>
      </c>
      <c r="C220" s="287">
        <v>76493359</v>
      </c>
      <c r="D220" s="287">
        <v>76493359</v>
      </c>
      <c r="E220" s="287">
        <v>5142855.34</v>
      </c>
      <c r="F220" s="287">
        <v>12471561.840000002</v>
      </c>
      <c r="G220" s="287">
        <v>7656603.9000000004</v>
      </c>
    </row>
    <row r="221" spans="2:7" x14ac:dyDescent="0.25">
      <c r="B221" s="286" t="s">
        <v>639</v>
      </c>
      <c r="C221" s="287">
        <v>0</v>
      </c>
      <c r="D221" s="287">
        <v>0</v>
      </c>
      <c r="E221" s="287">
        <v>0</v>
      </c>
      <c r="F221" s="287">
        <v>0</v>
      </c>
      <c r="G221" s="287">
        <v>0</v>
      </c>
    </row>
    <row r="222" spans="2:7" x14ac:dyDescent="0.25">
      <c r="B222" s="286" t="s">
        <v>659</v>
      </c>
      <c r="C222" s="287">
        <v>175132118</v>
      </c>
      <c r="D222" s="287">
        <v>175132118</v>
      </c>
      <c r="E222" s="287">
        <v>5503406.0899999999</v>
      </c>
      <c r="F222" s="287">
        <v>15151784.58</v>
      </c>
      <c r="G222" s="287">
        <v>12969101.949999999</v>
      </c>
    </row>
    <row r="223" spans="2:7" x14ac:dyDescent="0.25">
      <c r="B223" s="288" t="s">
        <v>644</v>
      </c>
      <c r="C223" s="287">
        <v>1187777</v>
      </c>
      <c r="D223" s="287">
        <v>1187777</v>
      </c>
      <c r="E223" s="287">
        <v>0</v>
      </c>
      <c r="F223" s="287">
        <v>0</v>
      </c>
      <c r="G223" s="287">
        <v>0</v>
      </c>
    </row>
    <row r="224" spans="2:7" x14ac:dyDescent="0.25">
      <c r="B224" s="286" t="s">
        <v>542</v>
      </c>
      <c r="C224" s="287">
        <v>173944341</v>
      </c>
      <c r="D224" s="287">
        <v>173944341</v>
      </c>
      <c r="E224" s="287">
        <v>5503406.0899999999</v>
      </c>
      <c r="F224" s="287">
        <v>15151784.58</v>
      </c>
      <c r="G224" s="287">
        <v>12969101.949999999</v>
      </c>
    </row>
    <row r="225" spans="2:8" x14ac:dyDescent="0.25">
      <c r="B225" s="288" t="s">
        <v>660</v>
      </c>
      <c r="C225" s="287">
        <v>59486279</v>
      </c>
      <c r="D225" s="287">
        <v>59486279</v>
      </c>
      <c r="E225" s="287">
        <v>23648673.370000001</v>
      </c>
      <c r="F225" s="287">
        <v>20771145.84</v>
      </c>
      <c r="G225" s="287">
        <v>15591770.52</v>
      </c>
    </row>
    <row r="226" spans="2:8" x14ac:dyDescent="0.25">
      <c r="B226" s="288" t="s">
        <v>550</v>
      </c>
      <c r="C226" s="287">
        <v>59486279</v>
      </c>
      <c r="D226" s="287">
        <v>59486279</v>
      </c>
      <c r="E226" s="287">
        <v>23648673.370000001</v>
      </c>
      <c r="F226" s="287">
        <v>20771145.84</v>
      </c>
      <c r="G226" s="287">
        <v>15591770.52</v>
      </c>
    </row>
    <row r="227" spans="2:8" x14ac:dyDescent="0.25">
      <c r="B227" s="288" t="s">
        <v>661</v>
      </c>
      <c r="C227" s="287">
        <v>17740340483</v>
      </c>
      <c r="D227" s="287">
        <v>17740340483</v>
      </c>
      <c r="E227" s="287">
        <v>241225248.25999999</v>
      </c>
      <c r="F227" s="287">
        <v>1656571216.0699999</v>
      </c>
      <c r="G227" s="287">
        <v>1500042465.75</v>
      </c>
    </row>
    <row r="228" spans="2:8" x14ac:dyDescent="0.25">
      <c r="B228" s="288" t="s">
        <v>662</v>
      </c>
      <c r="C228" s="287">
        <v>17612644404</v>
      </c>
      <c r="D228" s="287">
        <v>17612644404</v>
      </c>
      <c r="E228" s="287">
        <v>226915784.47</v>
      </c>
      <c r="F228" s="287">
        <v>1644530972.3199999</v>
      </c>
      <c r="G228" s="287">
        <v>1492031786.74</v>
      </c>
    </row>
    <row r="229" spans="2:8" x14ac:dyDescent="0.25">
      <c r="B229" s="286" t="s">
        <v>592</v>
      </c>
      <c r="C229" s="287">
        <v>0</v>
      </c>
      <c r="D229" s="287">
        <v>0</v>
      </c>
      <c r="E229" s="287">
        <v>213354479.46000001</v>
      </c>
      <c r="F229" s="287">
        <v>0</v>
      </c>
      <c r="G229" s="287">
        <v>0</v>
      </c>
    </row>
    <row r="230" spans="2:8" x14ac:dyDescent="0.25">
      <c r="B230" s="288" t="s">
        <v>644</v>
      </c>
      <c r="C230" s="287">
        <v>5659972269</v>
      </c>
      <c r="D230" s="287">
        <v>5642071269</v>
      </c>
      <c r="E230" s="287">
        <v>-211480130.51000002</v>
      </c>
      <c r="F230" s="287">
        <v>433584369.74000001</v>
      </c>
      <c r="G230" s="287">
        <v>438780213.33999997</v>
      </c>
    </row>
    <row r="231" spans="2:8" x14ac:dyDescent="0.25">
      <c r="B231" s="288" t="s">
        <v>663</v>
      </c>
      <c r="C231" s="287">
        <v>0</v>
      </c>
      <c r="D231" s="287">
        <v>0</v>
      </c>
      <c r="E231" s="287">
        <v>0</v>
      </c>
      <c r="F231" s="287">
        <v>0</v>
      </c>
      <c r="G231" s="287">
        <v>0</v>
      </c>
    </row>
    <row r="232" spans="2:8" x14ac:dyDescent="0.25">
      <c r="B232" s="286" t="s">
        <v>542</v>
      </c>
      <c r="C232" s="287">
        <v>11952672135</v>
      </c>
      <c r="D232" s="287">
        <v>11970573134.999998</v>
      </c>
      <c r="E232" s="287">
        <v>225041435.52000001</v>
      </c>
      <c r="F232" s="287">
        <v>1210946602.5799999</v>
      </c>
      <c r="G232" s="287">
        <v>1053251573.4</v>
      </c>
    </row>
    <row r="233" spans="2:8" x14ac:dyDescent="0.25">
      <c r="B233" s="288" t="s">
        <v>664</v>
      </c>
      <c r="C233" s="287">
        <v>73836947</v>
      </c>
      <c r="D233" s="287">
        <v>73836947</v>
      </c>
      <c r="E233" s="287">
        <v>10537054.359999999</v>
      </c>
      <c r="F233" s="287">
        <v>8362336.2199999997</v>
      </c>
      <c r="G233" s="287">
        <v>5032965.25</v>
      </c>
    </row>
    <row r="234" spans="2:8" x14ac:dyDescent="0.25">
      <c r="B234" s="288" t="s">
        <v>665</v>
      </c>
      <c r="C234" s="287">
        <v>1007821</v>
      </c>
      <c r="D234" s="287">
        <v>1007821</v>
      </c>
      <c r="E234" s="287">
        <v>2997440.04</v>
      </c>
      <c r="F234" s="287">
        <v>2997440.04</v>
      </c>
      <c r="G234" s="287">
        <v>3031612.84</v>
      </c>
    </row>
    <row r="235" spans="2:8" x14ac:dyDescent="0.25">
      <c r="B235" s="288" t="s">
        <v>575</v>
      </c>
      <c r="C235" s="287">
        <v>72829126</v>
      </c>
      <c r="D235" s="287">
        <v>72829126</v>
      </c>
      <c r="E235" s="287">
        <v>7539614.3200000003</v>
      </c>
      <c r="F235" s="287">
        <v>5364896.18</v>
      </c>
      <c r="G235" s="287">
        <v>2001352.41</v>
      </c>
      <c r="H235" s="286"/>
    </row>
    <row r="236" spans="2:8" x14ac:dyDescent="0.25">
      <c r="B236" s="286" t="s">
        <v>666</v>
      </c>
      <c r="C236" s="287">
        <v>53859132</v>
      </c>
      <c r="D236" s="287">
        <v>53859132</v>
      </c>
      <c r="E236" s="287">
        <v>3772409.4299999997</v>
      </c>
      <c r="F236" s="287">
        <v>3677907.53</v>
      </c>
      <c r="G236" s="287">
        <v>2977713.76</v>
      </c>
      <c r="H236" s="288"/>
    </row>
    <row r="237" spans="2:8" x14ac:dyDescent="0.25">
      <c r="B237" s="288" t="s">
        <v>665</v>
      </c>
      <c r="C237" s="287">
        <v>1450000</v>
      </c>
      <c r="D237" s="287">
        <v>1450000</v>
      </c>
      <c r="E237" s="287">
        <v>2399271.36</v>
      </c>
      <c r="F237" s="287">
        <v>2399271.36</v>
      </c>
      <c r="G237" s="287">
        <v>2252809.7599999998</v>
      </c>
      <c r="H237" s="286"/>
    </row>
    <row r="238" spans="2:8" x14ac:dyDescent="0.25">
      <c r="B238" s="288" t="s">
        <v>575</v>
      </c>
      <c r="C238" s="287">
        <v>52409132</v>
      </c>
      <c r="D238" s="287">
        <v>52409132</v>
      </c>
      <c r="E238" s="287">
        <v>1373138.07</v>
      </c>
      <c r="F238" s="287">
        <v>1278636.17</v>
      </c>
      <c r="G238" s="287">
        <v>724904</v>
      </c>
      <c r="H238" s="288"/>
    </row>
    <row r="239" spans="2:8" x14ac:dyDescent="0.25">
      <c r="B239" s="288" t="s">
        <v>667</v>
      </c>
      <c r="C239" s="287">
        <v>8162078164</v>
      </c>
      <c r="D239" s="287">
        <v>8162078164</v>
      </c>
      <c r="E239" s="287">
        <v>786927725.56000018</v>
      </c>
      <c r="F239" s="287">
        <v>657477586.79999995</v>
      </c>
      <c r="G239" s="287">
        <v>661957687.90999985</v>
      </c>
      <c r="H239" s="286"/>
    </row>
    <row r="240" spans="2:8" x14ac:dyDescent="0.25">
      <c r="B240" s="288" t="s">
        <v>668</v>
      </c>
      <c r="C240" s="287">
        <v>8043373588</v>
      </c>
      <c r="D240" s="287">
        <v>8043373588</v>
      </c>
      <c r="E240" s="287">
        <v>774857243.58000016</v>
      </c>
      <c r="F240" s="287">
        <v>647562263.03999996</v>
      </c>
      <c r="G240" s="287">
        <v>652885477.14999986</v>
      </c>
      <c r="H240" s="286"/>
    </row>
    <row r="241" spans="2:8" x14ac:dyDescent="0.25">
      <c r="B241" s="288" t="s">
        <v>610</v>
      </c>
      <c r="C241" s="287">
        <v>10700000</v>
      </c>
      <c r="D241" s="287">
        <v>8300000</v>
      </c>
      <c r="E241" s="287">
        <v>0</v>
      </c>
      <c r="F241" s="287">
        <v>0</v>
      </c>
      <c r="G241" s="287">
        <v>0</v>
      </c>
      <c r="H241" s="286"/>
    </row>
    <row r="242" spans="2:8" x14ac:dyDescent="0.25">
      <c r="B242" s="288" t="s">
        <v>592</v>
      </c>
      <c r="C242" s="287">
        <v>0</v>
      </c>
      <c r="D242" s="287">
        <v>300000</v>
      </c>
      <c r="E242" s="287">
        <v>0</v>
      </c>
      <c r="F242" s="287">
        <v>0</v>
      </c>
      <c r="G242" s="287">
        <v>0</v>
      </c>
      <c r="H242" s="288"/>
    </row>
    <row r="243" spans="2:8" x14ac:dyDescent="0.25">
      <c r="B243" s="288" t="s">
        <v>669</v>
      </c>
      <c r="C243" s="287">
        <v>0</v>
      </c>
      <c r="D243" s="287">
        <v>0</v>
      </c>
      <c r="E243" s="287">
        <v>727000</v>
      </c>
      <c r="F243" s="287">
        <v>35400</v>
      </c>
      <c r="G243" s="287">
        <v>691600</v>
      </c>
      <c r="H243" s="286"/>
    </row>
    <row r="244" spans="2:8" x14ac:dyDescent="0.25">
      <c r="B244" s="286" t="s">
        <v>551</v>
      </c>
      <c r="C244" s="287">
        <v>0</v>
      </c>
      <c r="D244" s="287">
        <v>0</v>
      </c>
      <c r="E244" s="287">
        <v>0</v>
      </c>
      <c r="F244" s="287">
        <v>0</v>
      </c>
      <c r="G244" s="287">
        <v>0</v>
      </c>
      <c r="H244" s="288"/>
    </row>
    <row r="245" spans="2:8" x14ac:dyDescent="0.25">
      <c r="B245" s="288" t="s">
        <v>542</v>
      </c>
      <c r="C245" s="287">
        <v>7435698947</v>
      </c>
      <c r="D245" s="287">
        <v>7282361092.96</v>
      </c>
      <c r="E245" s="287">
        <v>701111463.13000011</v>
      </c>
      <c r="F245" s="287">
        <v>580354941.70999992</v>
      </c>
      <c r="G245" s="287">
        <v>586664967.19999993</v>
      </c>
      <c r="H245" s="286"/>
    </row>
    <row r="246" spans="2:8" x14ac:dyDescent="0.25">
      <c r="B246" s="286" t="s">
        <v>575</v>
      </c>
      <c r="C246" s="287">
        <v>297659396</v>
      </c>
      <c r="D246" s="287">
        <v>395795881.31999999</v>
      </c>
      <c r="E246" s="287">
        <v>40967974.490000002</v>
      </c>
      <c r="F246" s="287">
        <v>38615450.969999999</v>
      </c>
      <c r="G246" s="287">
        <v>37150030.390000001</v>
      </c>
      <c r="H246" s="288"/>
    </row>
    <row r="247" spans="2:8" x14ac:dyDescent="0.25">
      <c r="B247" s="288" t="s">
        <v>596</v>
      </c>
      <c r="C247" s="287">
        <v>0</v>
      </c>
      <c r="D247" s="287">
        <v>0</v>
      </c>
      <c r="E247" s="287">
        <v>171536.6</v>
      </c>
      <c r="F247" s="287">
        <v>0</v>
      </c>
      <c r="G247" s="287">
        <v>0</v>
      </c>
    </row>
    <row r="248" spans="2:8" x14ac:dyDescent="0.25">
      <c r="B248" s="288" t="s">
        <v>580</v>
      </c>
      <c r="C248" s="287">
        <v>299315245</v>
      </c>
      <c r="D248" s="287">
        <v>356616613.72000003</v>
      </c>
      <c r="E248" s="287">
        <v>31879269.359999999</v>
      </c>
      <c r="F248" s="287">
        <v>28556470.359999999</v>
      </c>
      <c r="G248" s="287">
        <v>28378879.559999999</v>
      </c>
    </row>
    <row r="249" spans="2:8" x14ac:dyDescent="0.25">
      <c r="B249" s="286" t="s">
        <v>670</v>
      </c>
      <c r="C249" s="287">
        <v>78182369</v>
      </c>
      <c r="D249" s="287">
        <v>78182369</v>
      </c>
      <c r="E249" s="287">
        <v>5385878.71</v>
      </c>
      <c r="F249" s="287">
        <v>6943481.9299999997</v>
      </c>
      <c r="G249" s="287">
        <v>5256093.33</v>
      </c>
    </row>
    <row r="250" spans="2:8" x14ac:dyDescent="0.25">
      <c r="B250" s="288" t="s">
        <v>592</v>
      </c>
      <c r="C250" s="287">
        <v>0</v>
      </c>
      <c r="D250" s="287">
        <v>0</v>
      </c>
      <c r="E250" s="287">
        <v>0</v>
      </c>
      <c r="F250" s="287">
        <v>0</v>
      </c>
      <c r="G250" s="287">
        <v>0</v>
      </c>
    </row>
    <row r="251" spans="2:8" x14ac:dyDescent="0.25">
      <c r="B251" s="288" t="s">
        <v>542</v>
      </c>
      <c r="C251" s="287">
        <v>78182369</v>
      </c>
      <c r="D251" s="287">
        <v>78182369</v>
      </c>
      <c r="E251" s="287">
        <v>5385878.71</v>
      </c>
      <c r="F251" s="287">
        <v>6943481.9299999997</v>
      </c>
      <c r="G251" s="287">
        <v>5256093.33</v>
      </c>
    </row>
    <row r="252" spans="2:8" x14ac:dyDescent="0.25">
      <c r="B252" s="288" t="s">
        <v>671</v>
      </c>
      <c r="C252" s="287">
        <v>40522207</v>
      </c>
      <c r="D252" s="287">
        <v>40522207</v>
      </c>
      <c r="E252" s="287">
        <v>6684603.2699999996</v>
      </c>
      <c r="F252" s="287">
        <v>2971841.83</v>
      </c>
      <c r="G252" s="287">
        <v>3816117.4299999997</v>
      </c>
    </row>
    <row r="253" spans="2:8" x14ac:dyDescent="0.25">
      <c r="B253" s="288" t="s">
        <v>542</v>
      </c>
      <c r="C253" s="287">
        <v>40522207</v>
      </c>
      <c r="D253" s="287">
        <v>40522207</v>
      </c>
      <c r="E253" s="287">
        <v>6684603.2699999996</v>
      </c>
      <c r="F253" s="287">
        <v>2971841.83</v>
      </c>
      <c r="G253" s="287">
        <v>3816117.4299999997</v>
      </c>
    </row>
    <row r="254" spans="2:8" x14ac:dyDescent="0.25">
      <c r="B254" s="288" t="s">
        <v>672</v>
      </c>
      <c r="C254" s="287">
        <v>12810849964</v>
      </c>
      <c r="D254" s="287">
        <v>12810849964</v>
      </c>
      <c r="E254" s="287">
        <v>74518281.649999991</v>
      </c>
      <c r="F254" s="287">
        <v>944246517.60000038</v>
      </c>
      <c r="G254" s="287">
        <v>1087774254.9499998</v>
      </c>
    </row>
    <row r="255" spans="2:8" x14ac:dyDescent="0.25">
      <c r="B255" s="288" t="s">
        <v>673</v>
      </c>
      <c r="C255" s="287">
        <v>11347215818</v>
      </c>
      <c r="D255" s="287">
        <v>11292239168</v>
      </c>
      <c r="E255" s="287">
        <v>47471692.829999998</v>
      </c>
      <c r="F255" s="287">
        <v>840956418.14000034</v>
      </c>
      <c r="G255" s="287">
        <v>952551948.12999976</v>
      </c>
    </row>
    <row r="256" spans="2:8" x14ac:dyDescent="0.25">
      <c r="B256" s="288" t="s">
        <v>610</v>
      </c>
      <c r="C256" s="287">
        <v>3600000</v>
      </c>
      <c r="D256" s="287">
        <v>3600000</v>
      </c>
      <c r="E256" s="287">
        <v>0</v>
      </c>
      <c r="F256" s="287">
        <v>0</v>
      </c>
      <c r="G256" s="287">
        <v>0</v>
      </c>
    </row>
    <row r="257" spans="2:7" x14ac:dyDescent="0.25">
      <c r="B257" s="288" t="s">
        <v>592</v>
      </c>
      <c r="C257" s="287">
        <v>0</v>
      </c>
      <c r="D257" s="287">
        <v>2180000</v>
      </c>
      <c r="E257" s="287">
        <v>0</v>
      </c>
      <c r="F257" s="287">
        <v>7986000</v>
      </c>
      <c r="G257" s="287">
        <v>0</v>
      </c>
    </row>
    <row r="258" spans="2:7" x14ac:dyDescent="0.25">
      <c r="B258" s="288" t="s">
        <v>674</v>
      </c>
      <c r="C258" s="287">
        <v>0</v>
      </c>
      <c r="D258" s="287">
        <v>0</v>
      </c>
      <c r="E258" s="287">
        <v>0</v>
      </c>
      <c r="F258" s="287">
        <v>6259747</v>
      </c>
      <c r="G258" s="287">
        <v>6259747</v>
      </c>
    </row>
    <row r="259" spans="2:7" x14ac:dyDescent="0.25">
      <c r="B259" s="288" t="s">
        <v>644</v>
      </c>
      <c r="C259" s="287">
        <v>215000</v>
      </c>
      <c r="D259" s="287">
        <v>215000</v>
      </c>
      <c r="E259" s="287">
        <v>0</v>
      </c>
      <c r="F259" s="287">
        <v>0</v>
      </c>
      <c r="G259" s="287">
        <v>0</v>
      </c>
    </row>
    <row r="260" spans="2:7" x14ac:dyDescent="0.25">
      <c r="B260" s="288" t="s">
        <v>669</v>
      </c>
      <c r="C260" s="287">
        <v>0</v>
      </c>
      <c r="D260" s="287">
        <v>0</v>
      </c>
      <c r="E260" s="287">
        <v>0</v>
      </c>
      <c r="F260" s="287">
        <v>300000</v>
      </c>
      <c r="G260" s="287">
        <v>300000</v>
      </c>
    </row>
    <row r="261" spans="2:7" x14ac:dyDescent="0.25">
      <c r="B261" s="286" t="s">
        <v>551</v>
      </c>
      <c r="C261" s="287">
        <v>0</v>
      </c>
      <c r="D261" s="287">
        <v>0</v>
      </c>
      <c r="E261" s="287">
        <v>0</v>
      </c>
      <c r="F261" s="287">
        <v>0</v>
      </c>
      <c r="G261" s="287">
        <v>0</v>
      </c>
    </row>
    <row r="262" spans="2:7" x14ac:dyDescent="0.25">
      <c r="B262" s="286" t="s">
        <v>542</v>
      </c>
      <c r="C262" s="287">
        <v>11343400818</v>
      </c>
      <c r="D262" s="287">
        <v>11286244168</v>
      </c>
      <c r="E262" s="287">
        <v>47471692.829999998</v>
      </c>
      <c r="F262" s="287">
        <v>826410671.14000034</v>
      </c>
      <c r="G262" s="287">
        <v>945992201.12999976</v>
      </c>
    </row>
    <row r="263" spans="2:7" x14ac:dyDescent="0.25">
      <c r="B263" s="286" t="s">
        <v>675</v>
      </c>
      <c r="C263" s="287">
        <v>1320019506</v>
      </c>
      <c r="D263" s="287">
        <v>1366582856</v>
      </c>
      <c r="E263" s="287">
        <v>24370602.720000003</v>
      </c>
      <c r="F263" s="287">
        <v>93253911.320000008</v>
      </c>
      <c r="G263" s="287">
        <v>125399644.78999999</v>
      </c>
    </row>
    <row r="264" spans="2:7" x14ac:dyDescent="0.25">
      <c r="B264" s="288" t="s">
        <v>600</v>
      </c>
      <c r="C264" s="285">
        <v>0</v>
      </c>
      <c r="D264" s="285">
        <v>0</v>
      </c>
      <c r="E264" s="285">
        <v>0</v>
      </c>
      <c r="F264" s="285">
        <v>0</v>
      </c>
      <c r="G264" s="285">
        <v>0</v>
      </c>
    </row>
    <row r="265" spans="2:7" x14ac:dyDescent="0.25">
      <c r="B265" s="288" t="s">
        <v>580</v>
      </c>
      <c r="C265" s="287">
        <v>1320019506</v>
      </c>
      <c r="D265" s="287">
        <v>1366582856</v>
      </c>
      <c r="E265" s="287">
        <v>24328240.720000003</v>
      </c>
      <c r="F265" s="287">
        <v>93225045.570000008</v>
      </c>
      <c r="G265" s="287">
        <v>125399644.78999999</v>
      </c>
    </row>
    <row r="266" spans="2:7" x14ac:dyDescent="0.25">
      <c r="B266" s="288" t="s">
        <v>639</v>
      </c>
      <c r="C266" s="287">
        <v>0</v>
      </c>
      <c r="D266" s="287">
        <v>0</v>
      </c>
      <c r="E266" s="287">
        <v>0</v>
      </c>
      <c r="F266" s="287">
        <v>0</v>
      </c>
      <c r="G266" s="287">
        <v>0</v>
      </c>
    </row>
    <row r="267" spans="2:7" x14ac:dyDescent="0.25">
      <c r="B267" s="288" t="s">
        <v>628</v>
      </c>
      <c r="C267" s="287">
        <v>0</v>
      </c>
      <c r="D267" s="287">
        <v>0</v>
      </c>
      <c r="E267" s="287">
        <v>42362</v>
      </c>
      <c r="F267" s="287">
        <v>28865.75</v>
      </c>
      <c r="G267" s="287">
        <v>0</v>
      </c>
    </row>
    <row r="268" spans="2:7" x14ac:dyDescent="0.25">
      <c r="B268" s="288" t="s">
        <v>676</v>
      </c>
      <c r="C268" s="287">
        <v>0</v>
      </c>
      <c r="D268" s="287">
        <v>0</v>
      </c>
      <c r="E268" s="287">
        <v>0</v>
      </c>
      <c r="F268" s="287">
        <v>0</v>
      </c>
      <c r="G268" s="287">
        <v>0</v>
      </c>
    </row>
    <row r="269" spans="2:7" x14ac:dyDescent="0.25">
      <c r="B269" s="288" t="s">
        <v>677</v>
      </c>
      <c r="C269" s="287">
        <v>143614640</v>
      </c>
      <c r="D269" s="287">
        <v>152027940</v>
      </c>
      <c r="E269" s="287">
        <v>2675986.1</v>
      </c>
      <c r="F269" s="287">
        <v>10036188.139999999</v>
      </c>
      <c r="G269" s="287">
        <v>9822662.0299999993</v>
      </c>
    </row>
    <row r="270" spans="2:7" x14ac:dyDescent="0.25">
      <c r="B270" s="288" t="s">
        <v>575</v>
      </c>
      <c r="C270" s="287">
        <v>143614640</v>
      </c>
      <c r="D270" s="287">
        <v>152027940</v>
      </c>
      <c r="E270" s="287">
        <v>2675986.1</v>
      </c>
      <c r="F270" s="287">
        <v>10036188.139999999</v>
      </c>
      <c r="G270" s="287">
        <v>9822662.0299999993</v>
      </c>
    </row>
    <row r="271" spans="2:7" x14ac:dyDescent="0.25">
      <c r="B271" s="282" t="s">
        <v>678</v>
      </c>
      <c r="C271" s="283">
        <v>13587977681</v>
      </c>
      <c r="D271" s="283">
        <v>13587977681</v>
      </c>
      <c r="E271" s="283">
        <v>-468106837.01999998</v>
      </c>
      <c r="F271" s="283">
        <v>866910921.75</v>
      </c>
      <c r="G271" s="283">
        <v>1049013103.4600002</v>
      </c>
    </row>
    <row r="272" spans="2:7" x14ac:dyDescent="0.25">
      <c r="B272" s="284" t="s">
        <v>679</v>
      </c>
      <c r="C272" s="285">
        <v>13587977681</v>
      </c>
      <c r="D272" s="285">
        <v>13587977681</v>
      </c>
      <c r="E272" s="285">
        <v>-468106837.01999998</v>
      </c>
      <c r="F272" s="285">
        <v>866910921.75</v>
      </c>
      <c r="G272" s="285">
        <v>1049013103.4600002</v>
      </c>
    </row>
    <row r="273" spans="2:7" x14ac:dyDescent="0.25">
      <c r="B273" s="288" t="s">
        <v>680</v>
      </c>
      <c r="C273" s="287">
        <v>11286899086</v>
      </c>
      <c r="D273" s="287">
        <v>11286899086</v>
      </c>
      <c r="E273" s="287">
        <v>-589381052.38999999</v>
      </c>
      <c r="F273" s="287">
        <v>758365848.88</v>
      </c>
      <c r="G273" s="287">
        <v>776372306.37000012</v>
      </c>
    </row>
    <row r="274" spans="2:7" x14ac:dyDescent="0.25">
      <c r="B274" s="288" t="s">
        <v>550</v>
      </c>
      <c r="C274" s="287">
        <v>2591849641</v>
      </c>
      <c r="D274" s="287">
        <v>2489070641</v>
      </c>
      <c r="E274" s="287">
        <v>138381122.39000002</v>
      </c>
      <c r="F274" s="287">
        <v>121591037.36</v>
      </c>
      <c r="G274" s="287">
        <v>109978901.57999998</v>
      </c>
    </row>
    <row r="275" spans="2:7" x14ac:dyDescent="0.25">
      <c r="B275" s="286" t="s">
        <v>542</v>
      </c>
      <c r="C275" s="287">
        <v>8257319499</v>
      </c>
      <c r="D275" s="287">
        <v>8360098499</v>
      </c>
      <c r="E275" s="287">
        <v>-728915236.80999994</v>
      </c>
      <c r="F275" s="287">
        <v>635621749.49000001</v>
      </c>
      <c r="G275" s="287">
        <v>665890296.06000006</v>
      </c>
    </row>
    <row r="276" spans="2:7" x14ac:dyDescent="0.25">
      <c r="B276" s="288" t="s">
        <v>543</v>
      </c>
      <c r="C276" s="287">
        <v>437729946</v>
      </c>
      <c r="D276" s="287">
        <v>437729946</v>
      </c>
      <c r="E276" s="287">
        <v>1153062.03</v>
      </c>
      <c r="F276" s="287">
        <v>1153062.03</v>
      </c>
      <c r="G276" s="287">
        <v>503108.73</v>
      </c>
    </row>
    <row r="277" spans="2:7" x14ac:dyDescent="0.25">
      <c r="B277" s="286" t="s">
        <v>681</v>
      </c>
      <c r="C277" s="287">
        <v>2025735038</v>
      </c>
      <c r="D277" s="287">
        <v>2025735038</v>
      </c>
      <c r="E277" s="287">
        <v>117085562.86</v>
      </c>
      <c r="F277" s="287">
        <v>92610509.75</v>
      </c>
      <c r="G277" s="287">
        <v>257113685.63</v>
      </c>
    </row>
    <row r="278" spans="2:7" x14ac:dyDescent="0.25">
      <c r="B278" s="288" t="s">
        <v>575</v>
      </c>
      <c r="C278" s="287">
        <v>2025735038</v>
      </c>
      <c r="D278" s="287">
        <v>2025735038</v>
      </c>
      <c r="E278" s="287">
        <v>117085562.86</v>
      </c>
      <c r="F278" s="287">
        <v>89078909.75</v>
      </c>
      <c r="G278" s="287">
        <v>257113685.63</v>
      </c>
    </row>
    <row r="279" spans="2:7" x14ac:dyDescent="0.25">
      <c r="B279" s="288" t="s">
        <v>596</v>
      </c>
      <c r="C279" s="287">
        <v>0</v>
      </c>
      <c r="D279" s="287">
        <v>0</v>
      </c>
      <c r="E279" s="287">
        <v>0</v>
      </c>
      <c r="F279" s="287">
        <v>3531600</v>
      </c>
      <c r="G279" s="287">
        <v>0</v>
      </c>
    </row>
    <row r="280" spans="2:7" x14ac:dyDescent="0.25">
      <c r="B280" s="286" t="s">
        <v>682</v>
      </c>
      <c r="C280" s="287">
        <v>177246110</v>
      </c>
      <c r="D280" s="287">
        <v>177246110</v>
      </c>
      <c r="E280" s="287">
        <v>2784033.01</v>
      </c>
      <c r="F280" s="287">
        <v>10463305.399999999</v>
      </c>
      <c r="G280" s="287">
        <v>9561922.459999999</v>
      </c>
    </row>
    <row r="281" spans="2:7" x14ac:dyDescent="0.25">
      <c r="B281" s="286" t="s">
        <v>617</v>
      </c>
      <c r="C281" s="287">
        <v>174856110</v>
      </c>
      <c r="D281" s="287">
        <v>174356110</v>
      </c>
      <c r="E281" s="287">
        <v>2767783.5599999996</v>
      </c>
      <c r="F281" s="287">
        <v>10447055.949999999</v>
      </c>
      <c r="G281" s="287">
        <v>9545673.0099999998</v>
      </c>
    </row>
    <row r="282" spans="2:7" x14ac:dyDescent="0.25">
      <c r="B282" s="288" t="s">
        <v>683</v>
      </c>
      <c r="C282" s="287">
        <v>2300000</v>
      </c>
      <c r="D282" s="287">
        <v>2800000</v>
      </c>
      <c r="E282" s="287">
        <v>16249.45</v>
      </c>
      <c r="F282" s="287">
        <v>16249.45</v>
      </c>
      <c r="G282" s="287">
        <v>16249.45</v>
      </c>
    </row>
    <row r="283" spans="2:7" x14ac:dyDescent="0.25">
      <c r="B283" s="288" t="s">
        <v>639</v>
      </c>
      <c r="C283" s="287">
        <v>90000</v>
      </c>
      <c r="D283" s="287">
        <v>90000</v>
      </c>
      <c r="E283" s="287">
        <v>0</v>
      </c>
      <c r="F283" s="287">
        <v>0</v>
      </c>
      <c r="G283" s="287">
        <v>0</v>
      </c>
    </row>
    <row r="284" spans="2:7" x14ac:dyDescent="0.25">
      <c r="B284" s="288" t="s">
        <v>684</v>
      </c>
      <c r="C284" s="287">
        <v>53537459</v>
      </c>
      <c r="D284" s="287">
        <v>53537459</v>
      </c>
      <c r="E284" s="287">
        <v>350858.13</v>
      </c>
      <c r="F284" s="287">
        <v>3518951.1700000004</v>
      </c>
      <c r="G284" s="287">
        <v>4004898.91</v>
      </c>
    </row>
    <row r="285" spans="2:7" x14ac:dyDescent="0.25">
      <c r="B285" s="288" t="s">
        <v>685</v>
      </c>
      <c r="C285" s="287">
        <v>53537459</v>
      </c>
      <c r="D285" s="287">
        <v>53537459</v>
      </c>
      <c r="E285" s="287">
        <v>350858.13</v>
      </c>
      <c r="F285" s="287">
        <v>3518951.1700000004</v>
      </c>
      <c r="G285" s="287">
        <v>4004898.91</v>
      </c>
    </row>
    <row r="286" spans="2:7" x14ac:dyDescent="0.25">
      <c r="B286" s="286" t="s">
        <v>686</v>
      </c>
      <c r="C286" s="287">
        <v>44559988</v>
      </c>
      <c r="D286" s="287">
        <v>44559988</v>
      </c>
      <c r="E286" s="287">
        <v>1053761.3700000001</v>
      </c>
      <c r="F286" s="287">
        <v>1952306.55</v>
      </c>
      <c r="G286" s="287">
        <v>1960290.0899999999</v>
      </c>
    </row>
    <row r="287" spans="2:7" x14ac:dyDescent="0.25">
      <c r="B287" s="288" t="s">
        <v>644</v>
      </c>
      <c r="C287" s="287">
        <v>44559988</v>
      </c>
      <c r="D287" s="287">
        <v>44559988</v>
      </c>
      <c r="E287" s="287">
        <v>1053761.3700000001</v>
      </c>
      <c r="F287" s="287">
        <v>1952306.55</v>
      </c>
      <c r="G287" s="287">
        <v>1960290.0899999999</v>
      </c>
    </row>
    <row r="288" spans="2:7" x14ac:dyDescent="0.25">
      <c r="B288" s="282" t="s">
        <v>687</v>
      </c>
      <c r="C288" s="283">
        <v>23351049641</v>
      </c>
      <c r="D288" s="283">
        <v>23403695526.669998</v>
      </c>
      <c r="E288" s="283">
        <v>1508580741.0899997</v>
      </c>
      <c r="F288" s="283">
        <v>1692786118.6999998</v>
      </c>
      <c r="G288" s="283">
        <v>1686627266.8399999</v>
      </c>
    </row>
    <row r="289" spans="2:7" x14ac:dyDescent="0.25">
      <c r="B289" s="284" t="s">
        <v>688</v>
      </c>
      <c r="C289" s="285">
        <v>23351049641</v>
      </c>
      <c r="D289" s="285">
        <v>23403695526.669998</v>
      </c>
      <c r="E289" s="285">
        <v>1508580741.0899997</v>
      </c>
      <c r="F289" s="285">
        <v>1692786118.6999998</v>
      </c>
      <c r="G289" s="285">
        <v>1686627266.8399999</v>
      </c>
    </row>
    <row r="290" spans="2:7" x14ac:dyDescent="0.25">
      <c r="B290" s="288" t="s">
        <v>689</v>
      </c>
      <c r="C290" s="287">
        <v>17019125722</v>
      </c>
      <c r="D290" s="287">
        <v>17026088936.130001</v>
      </c>
      <c r="E290" s="287">
        <v>1359249289.5499997</v>
      </c>
      <c r="F290" s="287">
        <v>1389555722.4999998</v>
      </c>
      <c r="G290" s="287">
        <v>1392819290.7499998</v>
      </c>
    </row>
    <row r="291" spans="2:7" x14ac:dyDescent="0.25">
      <c r="B291" s="286" t="s">
        <v>550</v>
      </c>
      <c r="C291" s="287">
        <v>3496257442</v>
      </c>
      <c r="D291" s="287">
        <v>3503220656.1300001</v>
      </c>
      <c r="E291" s="287">
        <v>76539351.409999996</v>
      </c>
      <c r="F291" s="287">
        <v>106845784.36</v>
      </c>
      <c r="G291" s="287">
        <v>110109352.61000001</v>
      </c>
    </row>
    <row r="292" spans="2:7" x14ac:dyDescent="0.25">
      <c r="B292" s="288" t="s">
        <v>690</v>
      </c>
      <c r="C292" s="287">
        <v>209280272</v>
      </c>
      <c r="D292" s="287">
        <v>209280272</v>
      </c>
      <c r="E292" s="287">
        <v>3328160.69</v>
      </c>
      <c r="F292" s="287">
        <v>3328160.69</v>
      </c>
      <c r="G292" s="287">
        <v>3328160.69</v>
      </c>
    </row>
    <row r="293" spans="2:7" x14ac:dyDescent="0.25">
      <c r="B293" s="288" t="s">
        <v>543</v>
      </c>
      <c r="C293" s="287">
        <v>300000000</v>
      </c>
      <c r="D293" s="287">
        <v>300000000</v>
      </c>
      <c r="E293" s="287">
        <v>0</v>
      </c>
      <c r="F293" s="287">
        <v>0</v>
      </c>
      <c r="G293" s="287">
        <v>0</v>
      </c>
    </row>
    <row r="294" spans="2:7" x14ac:dyDescent="0.25">
      <c r="B294" s="288" t="s">
        <v>552</v>
      </c>
      <c r="C294" s="287">
        <v>13013588008</v>
      </c>
      <c r="D294" s="287">
        <v>13013588008</v>
      </c>
      <c r="E294" s="287">
        <v>1279381777.4499998</v>
      </c>
      <c r="F294" s="287">
        <v>1279381777.4499998</v>
      </c>
      <c r="G294" s="287">
        <v>1279381777.4499998</v>
      </c>
    </row>
    <row r="295" spans="2:7" x14ac:dyDescent="0.25">
      <c r="B295" s="288" t="s">
        <v>691</v>
      </c>
      <c r="C295" s="287">
        <v>315600396</v>
      </c>
      <c r="D295" s="287">
        <v>315600396</v>
      </c>
      <c r="E295" s="287">
        <v>19313206.23</v>
      </c>
      <c r="F295" s="287">
        <v>19435574.59</v>
      </c>
      <c r="G295" s="287">
        <v>18899637.530000001</v>
      </c>
    </row>
    <row r="296" spans="2:7" x14ac:dyDescent="0.25">
      <c r="B296" s="286" t="s">
        <v>575</v>
      </c>
      <c r="C296" s="287">
        <v>315600396</v>
      </c>
      <c r="D296" s="287">
        <v>315600396</v>
      </c>
      <c r="E296" s="287">
        <v>19313206.23</v>
      </c>
      <c r="F296" s="287">
        <v>19435574.59</v>
      </c>
      <c r="G296" s="287">
        <v>18899637.530000001</v>
      </c>
    </row>
    <row r="297" spans="2:7" x14ac:dyDescent="0.25">
      <c r="B297" s="288" t="s">
        <v>692</v>
      </c>
      <c r="C297" s="287">
        <v>2457348209</v>
      </c>
      <c r="D297" s="287">
        <v>2457348209</v>
      </c>
      <c r="E297" s="287">
        <v>69443182.140000001</v>
      </c>
      <c r="F297" s="287">
        <v>72415934.659999996</v>
      </c>
      <c r="G297" s="287">
        <v>65197009.960000001</v>
      </c>
    </row>
    <row r="298" spans="2:7" x14ac:dyDescent="0.25">
      <c r="B298" s="288" t="s">
        <v>693</v>
      </c>
      <c r="C298" s="287">
        <v>1510200000</v>
      </c>
      <c r="D298" s="287">
        <v>1510200000</v>
      </c>
      <c r="E298" s="287">
        <v>0</v>
      </c>
      <c r="F298" s="287">
        <v>0</v>
      </c>
      <c r="G298" s="287">
        <v>0</v>
      </c>
    </row>
    <row r="299" spans="2:7" x14ac:dyDescent="0.25">
      <c r="B299" s="286" t="s">
        <v>580</v>
      </c>
      <c r="C299" s="287">
        <v>947148209</v>
      </c>
      <c r="D299" s="287">
        <v>947148209</v>
      </c>
      <c r="E299" s="287">
        <v>69443182.140000001</v>
      </c>
      <c r="F299" s="287">
        <v>72415934.659999996</v>
      </c>
      <c r="G299" s="287">
        <v>65197009.960000001</v>
      </c>
    </row>
    <row r="300" spans="2:7" x14ac:dyDescent="0.25">
      <c r="B300" s="288" t="s">
        <v>694</v>
      </c>
      <c r="C300" s="287">
        <v>585577987</v>
      </c>
      <c r="D300" s="287">
        <v>585577987</v>
      </c>
      <c r="E300" s="287">
        <v>11023645.67</v>
      </c>
      <c r="F300" s="287">
        <v>30945964.640000004</v>
      </c>
      <c r="G300" s="287">
        <v>33431240.160000004</v>
      </c>
    </row>
    <row r="301" spans="2:7" x14ac:dyDescent="0.25">
      <c r="B301" s="288" t="s">
        <v>578</v>
      </c>
      <c r="C301" s="287">
        <v>576562987</v>
      </c>
      <c r="D301" s="287">
        <v>571438307</v>
      </c>
      <c r="E301" s="287">
        <v>11023645.67</v>
      </c>
      <c r="F301" s="287">
        <v>30945964.640000004</v>
      </c>
      <c r="G301" s="287">
        <v>33431240.160000004</v>
      </c>
    </row>
    <row r="302" spans="2:7" x14ac:dyDescent="0.25">
      <c r="B302" s="286" t="s">
        <v>606</v>
      </c>
      <c r="C302" s="287">
        <v>9000000</v>
      </c>
      <c r="D302" s="287">
        <v>14095680</v>
      </c>
      <c r="E302" s="287">
        <v>0</v>
      </c>
      <c r="F302" s="287">
        <v>0</v>
      </c>
      <c r="G302" s="287">
        <v>0</v>
      </c>
    </row>
    <row r="303" spans="2:7" x14ac:dyDescent="0.25">
      <c r="B303" s="288" t="s">
        <v>695</v>
      </c>
      <c r="C303" s="287">
        <v>15000</v>
      </c>
      <c r="D303" s="287">
        <v>44000</v>
      </c>
      <c r="E303" s="287">
        <v>0</v>
      </c>
      <c r="F303" s="287">
        <v>0</v>
      </c>
      <c r="G303" s="287">
        <v>0</v>
      </c>
    </row>
    <row r="304" spans="2:7" x14ac:dyDescent="0.25">
      <c r="B304" s="288" t="s">
        <v>633</v>
      </c>
      <c r="C304" s="287">
        <v>0</v>
      </c>
      <c r="D304" s="287">
        <v>0</v>
      </c>
      <c r="E304" s="287">
        <v>0</v>
      </c>
      <c r="F304" s="287">
        <v>0</v>
      </c>
      <c r="G304" s="287">
        <v>0</v>
      </c>
    </row>
    <row r="305" spans="2:7" x14ac:dyDescent="0.25">
      <c r="B305" s="288" t="s">
        <v>696</v>
      </c>
      <c r="C305" s="287">
        <v>130210775</v>
      </c>
      <c r="D305" s="287">
        <v>146135379.62</v>
      </c>
      <c r="E305" s="287">
        <v>1888565.99</v>
      </c>
      <c r="F305" s="287">
        <v>6754164.8199999994</v>
      </c>
      <c r="G305" s="287">
        <v>6830382.8300000001</v>
      </c>
    </row>
    <row r="306" spans="2:7" x14ac:dyDescent="0.25">
      <c r="B306" s="286" t="s">
        <v>586</v>
      </c>
      <c r="C306" s="287">
        <v>0</v>
      </c>
      <c r="D306" s="287">
        <v>50000</v>
      </c>
      <c r="E306" s="287">
        <v>0</v>
      </c>
      <c r="F306" s="287">
        <v>0</v>
      </c>
      <c r="G306" s="287">
        <v>0</v>
      </c>
    </row>
    <row r="307" spans="2:7" x14ac:dyDescent="0.25">
      <c r="B307" s="288" t="s">
        <v>559</v>
      </c>
      <c r="C307" s="287">
        <v>130210775</v>
      </c>
      <c r="D307" s="287">
        <v>146085379.62</v>
      </c>
      <c r="E307" s="287">
        <v>1888565.99</v>
      </c>
      <c r="F307" s="287">
        <v>6754164.8199999994</v>
      </c>
      <c r="G307" s="287">
        <v>6830382.8300000001</v>
      </c>
    </row>
    <row r="308" spans="2:7" x14ac:dyDescent="0.25">
      <c r="B308" s="286" t="s">
        <v>697</v>
      </c>
      <c r="C308" s="287">
        <v>286290776</v>
      </c>
      <c r="D308" s="287">
        <v>305341286.30000001</v>
      </c>
      <c r="E308" s="287">
        <v>1668944.4400000002</v>
      </c>
      <c r="F308" s="287">
        <v>13812689.559999999</v>
      </c>
      <c r="G308" s="287">
        <v>15169326.999999998</v>
      </c>
    </row>
    <row r="309" spans="2:7" x14ac:dyDescent="0.25">
      <c r="B309" s="288" t="s">
        <v>698</v>
      </c>
      <c r="C309" s="287">
        <v>0</v>
      </c>
      <c r="D309" s="287">
        <v>8230510.2999999998</v>
      </c>
      <c r="E309" s="287">
        <v>262939.08</v>
      </c>
      <c r="F309" s="287">
        <v>883929.62000000011</v>
      </c>
      <c r="G309" s="287">
        <v>847000</v>
      </c>
    </row>
    <row r="310" spans="2:7" x14ac:dyDescent="0.25">
      <c r="B310" s="286" t="s">
        <v>576</v>
      </c>
      <c r="C310" s="287">
        <v>286290776</v>
      </c>
      <c r="D310" s="287">
        <v>297110776</v>
      </c>
      <c r="E310" s="287">
        <v>1406005.36</v>
      </c>
      <c r="F310" s="287">
        <v>12928759.939999999</v>
      </c>
      <c r="G310" s="287">
        <v>14322326.999999998</v>
      </c>
    </row>
    <row r="311" spans="2:7" x14ac:dyDescent="0.25">
      <c r="B311" s="288" t="s">
        <v>602</v>
      </c>
      <c r="C311" s="287">
        <v>0</v>
      </c>
      <c r="D311" s="287">
        <v>0</v>
      </c>
      <c r="E311" s="287">
        <v>0</v>
      </c>
      <c r="F311" s="287">
        <v>0</v>
      </c>
      <c r="G311" s="287">
        <v>0</v>
      </c>
    </row>
    <row r="312" spans="2:7" x14ac:dyDescent="0.25">
      <c r="B312" s="288" t="s">
        <v>699</v>
      </c>
      <c r="C312" s="287">
        <v>494722596</v>
      </c>
      <c r="D312" s="287">
        <v>494722596</v>
      </c>
      <c r="E312" s="287">
        <v>19538268.020000003</v>
      </c>
      <c r="F312" s="287">
        <v>39127026.299999997</v>
      </c>
      <c r="G312" s="287">
        <v>36442516.390000008</v>
      </c>
    </row>
    <row r="313" spans="2:7" x14ac:dyDescent="0.25">
      <c r="B313" s="286" t="s">
        <v>610</v>
      </c>
      <c r="C313" s="287">
        <v>75000</v>
      </c>
      <c r="D313" s="287">
        <v>75000</v>
      </c>
      <c r="E313" s="287">
        <v>0</v>
      </c>
      <c r="F313" s="287">
        <v>0</v>
      </c>
      <c r="G313" s="287">
        <v>0</v>
      </c>
    </row>
    <row r="314" spans="2:7" x14ac:dyDescent="0.25">
      <c r="B314" s="288" t="s">
        <v>551</v>
      </c>
      <c r="C314" s="287">
        <v>0</v>
      </c>
      <c r="D314" s="287">
        <v>0</v>
      </c>
      <c r="E314" s="287">
        <v>0</v>
      </c>
      <c r="F314" s="287">
        <v>0</v>
      </c>
      <c r="G314" s="287">
        <v>0</v>
      </c>
    </row>
    <row r="315" spans="2:7" x14ac:dyDescent="0.25">
      <c r="B315" s="288" t="s">
        <v>542</v>
      </c>
      <c r="C315" s="287">
        <v>494647596</v>
      </c>
      <c r="D315" s="287">
        <v>494647596</v>
      </c>
      <c r="E315" s="287">
        <v>19538268.020000003</v>
      </c>
      <c r="F315" s="287">
        <v>39127026.299999997</v>
      </c>
      <c r="G315" s="287">
        <v>36442516.390000008</v>
      </c>
    </row>
    <row r="316" spans="2:7" x14ac:dyDescent="0.25">
      <c r="B316" s="286" t="s">
        <v>700</v>
      </c>
      <c r="C316" s="287">
        <v>553271603</v>
      </c>
      <c r="D316" s="287">
        <v>553271603</v>
      </c>
      <c r="E316" s="287">
        <v>11379223.23</v>
      </c>
      <c r="F316" s="287">
        <v>33795749.149999999</v>
      </c>
      <c r="G316" s="287">
        <v>32504965.57</v>
      </c>
    </row>
    <row r="317" spans="2:7" x14ac:dyDescent="0.25">
      <c r="B317" s="288" t="s">
        <v>701</v>
      </c>
      <c r="C317" s="287">
        <v>553271603</v>
      </c>
      <c r="D317" s="287">
        <v>553271603</v>
      </c>
      <c r="E317" s="287">
        <v>11379223.23</v>
      </c>
      <c r="F317" s="287">
        <v>33795749.149999999</v>
      </c>
      <c r="G317" s="287">
        <v>32504965.57</v>
      </c>
    </row>
    <row r="318" spans="2:7" x14ac:dyDescent="0.25">
      <c r="B318" s="286" t="s">
        <v>702</v>
      </c>
      <c r="C318" s="287">
        <v>721592971</v>
      </c>
      <c r="D318" s="287">
        <v>721592971</v>
      </c>
      <c r="E318" s="287">
        <v>14113219.84</v>
      </c>
      <c r="F318" s="287">
        <v>42932291.999999993</v>
      </c>
      <c r="G318" s="287">
        <v>37364831.449999996</v>
      </c>
    </row>
    <row r="319" spans="2:7" x14ac:dyDescent="0.25">
      <c r="B319" s="288" t="s">
        <v>703</v>
      </c>
      <c r="C319" s="287">
        <v>721592971</v>
      </c>
      <c r="D319" s="287">
        <v>721592971</v>
      </c>
      <c r="E319" s="287">
        <v>14113219.84</v>
      </c>
      <c r="F319" s="287">
        <v>42932291.999999993</v>
      </c>
      <c r="G319" s="287">
        <v>37364831.449999996</v>
      </c>
    </row>
    <row r="320" spans="2:7" x14ac:dyDescent="0.25">
      <c r="B320" s="286" t="s">
        <v>704</v>
      </c>
      <c r="C320" s="287">
        <v>165461386</v>
      </c>
      <c r="D320" s="287">
        <v>176168942.62</v>
      </c>
      <c r="E320" s="287">
        <v>576431.24</v>
      </c>
      <c r="F320" s="287">
        <v>5761196.8000000007</v>
      </c>
      <c r="G320" s="287">
        <v>6336144.0600000005</v>
      </c>
    </row>
    <row r="321" spans="2:8" x14ac:dyDescent="0.25">
      <c r="B321" s="288" t="s">
        <v>705</v>
      </c>
      <c r="C321" s="287">
        <v>1004125</v>
      </c>
      <c r="D321" s="287">
        <v>1004125</v>
      </c>
      <c r="E321" s="287">
        <v>0</v>
      </c>
      <c r="F321" s="287">
        <v>0</v>
      </c>
      <c r="G321" s="287">
        <v>0</v>
      </c>
    </row>
    <row r="322" spans="2:8" x14ac:dyDescent="0.25">
      <c r="B322" s="288" t="s">
        <v>562</v>
      </c>
      <c r="C322" s="287">
        <v>164457261</v>
      </c>
      <c r="D322" s="287">
        <v>175164817.62</v>
      </c>
      <c r="E322" s="287">
        <v>558849.24</v>
      </c>
      <c r="F322" s="287">
        <v>5761196.8000000007</v>
      </c>
      <c r="G322" s="287">
        <v>5745522.0600000005</v>
      </c>
    </row>
    <row r="323" spans="2:8" x14ac:dyDescent="0.25">
      <c r="B323" s="288" t="s">
        <v>598</v>
      </c>
      <c r="C323" s="287">
        <v>0</v>
      </c>
      <c r="D323" s="287">
        <v>0</v>
      </c>
      <c r="E323" s="287">
        <v>17582</v>
      </c>
      <c r="F323" s="287">
        <v>0</v>
      </c>
      <c r="G323" s="287">
        <v>590622</v>
      </c>
    </row>
    <row r="324" spans="2:8" x14ac:dyDescent="0.25">
      <c r="B324" s="286" t="s">
        <v>706</v>
      </c>
      <c r="C324" s="287">
        <v>621847220</v>
      </c>
      <c r="D324" s="287">
        <v>621847220</v>
      </c>
      <c r="E324" s="287">
        <v>386764.74</v>
      </c>
      <c r="F324" s="287">
        <v>38249803.68</v>
      </c>
      <c r="G324" s="287">
        <v>41631921.140000001</v>
      </c>
    </row>
    <row r="325" spans="2:8" x14ac:dyDescent="0.25">
      <c r="B325" s="288" t="s">
        <v>707</v>
      </c>
      <c r="C325" s="287">
        <v>621847220</v>
      </c>
      <c r="D325" s="287">
        <v>621847220</v>
      </c>
      <c r="E325" s="287">
        <v>386764.74</v>
      </c>
      <c r="F325" s="287">
        <v>38249803.68</v>
      </c>
      <c r="G325" s="287">
        <v>41631921.140000001</v>
      </c>
    </row>
    <row r="326" spans="2:8" x14ac:dyDescent="0.25">
      <c r="B326" s="282" t="s">
        <v>708</v>
      </c>
      <c r="C326" s="283">
        <v>297041500000</v>
      </c>
      <c r="D326" s="283">
        <v>297041500000</v>
      </c>
      <c r="E326" s="283">
        <v>18694220053.239998</v>
      </c>
      <c r="F326" s="283">
        <v>23477502053.979996</v>
      </c>
      <c r="G326" s="283">
        <v>22222965365.620003</v>
      </c>
    </row>
    <row r="327" spans="2:8" x14ac:dyDescent="0.25">
      <c r="B327" s="284" t="s">
        <v>709</v>
      </c>
      <c r="C327" s="285">
        <v>297041500000</v>
      </c>
      <c r="D327" s="285">
        <v>297041500000</v>
      </c>
      <c r="E327" s="285">
        <v>18694220053.239998</v>
      </c>
      <c r="F327" s="285">
        <v>23477502053.979996</v>
      </c>
      <c r="G327" s="285">
        <v>22222965365.620003</v>
      </c>
    </row>
    <row r="328" spans="2:8" x14ac:dyDescent="0.25">
      <c r="B328" s="286" t="s">
        <v>710</v>
      </c>
      <c r="C328" s="287">
        <v>232828502416</v>
      </c>
      <c r="D328" s="287">
        <v>232828502416</v>
      </c>
      <c r="E328" s="287">
        <v>11876808297.599998</v>
      </c>
      <c r="F328" s="287">
        <v>17552376090.48</v>
      </c>
      <c r="G328" s="287">
        <v>15788782416.660002</v>
      </c>
    </row>
    <row r="329" spans="2:8" x14ac:dyDescent="0.25">
      <c r="B329" s="288" t="s">
        <v>550</v>
      </c>
      <c r="C329" s="287">
        <v>32802316088</v>
      </c>
      <c r="D329" s="287">
        <v>32560816088</v>
      </c>
      <c r="E329" s="287">
        <v>1776319598.54</v>
      </c>
      <c r="F329" s="287">
        <v>1615568194.1099999</v>
      </c>
      <c r="G329" s="287">
        <v>1967965612.1599998</v>
      </c>
    </row>
    <row r="330" spans="2:8" x14ac:dyDescent="0.25">
      <c r="B330" s="288" t="s">
        <v>711</v>
      </c>
      <c r="C330" s="287">
        <v>1900418385</v>
      </c>
      <c r="D330" s="287">
        <v>1900418385</v>
      </c>
      <c r="E330" s="287">
        <v>269572879.19999999</v>
      </c>
      <c r="F330" s="287">
        <v>125688335.59999999</v>
      </c>
      <c r="G330" s="287">
        <v>167091395</v>
      </c>
    </row>
    <row r="331" spans="2:8" x14ac:dyDescent="0.25">
      <c r="B331" s="288" t="s">
        <v>592</v>
      </c>
      <c r="C331" s="287">
        <v>0</v>
      </c>
      <c r="D331" s="287">
        <v>0</v>
      </c>
      <c r="E331" s="287">
        <v>0</v>
      </c>
      <c r="F331" s="287">
        <v>0</v>
      </c>
      <c r="G331" s="287">
        <v>0</v>
      </c>
    </row>
    <row r="332" spans="2:8" x14ac:dyDescent="0.25">
      <c r="B332" s="288" t="s">
        <v>674</v>
      </c>
      <c r="C332" s="287">
        <v>0</v>
      </c>
      <c r="D332" s="287">
        <v>0</v>
      </c>
      <c r="E332" s="287">
        <v>0</v>
      </c>
      <c r="F332" s="287">
        <v>0</v>
      </c>
      <c r="G332" s="287">
        <v>2610000</v>
      </c>
    </row>
    <row r="333" spans="2:8" x14ac:dyDescent="0.25">
      <c r="B333" s="288" t="s">
        <v>551</v>
      </c>
      <c r="C333" s="287">
        <v>0</v>
      </c>
      <c r="D333" s="287">
        <v>0</v>
      </c>
      <c r="E333" s="287">
        <v>0</v>
      </c>
      <c r="F333" s="287">
        <v>0</v>
      </c>
      <c r="G333" s="287">
        <v>0</v>
      </c>
    </row>
    <row r="334" spans="2:8" x14ac:dyDescent="0.25">
      <c r="B334" s="288" t="s">
        <v>542</v>
      </c>
      <c r="C334" s="287">
        <v>26319658762</v>
      </c>
      <c r="D334" s="287">
        <v>23701404532</v>
      </c>
      <c r="E334" s="287">
        <v>1323400643.5</v>
      </c>
      <c r="F334" s="287">
        <v>1261736580.1800001</v>
      </c>
      <c r="G334" s="287">
        <v>1313158454.49</v>
      </c>
    </row>
    <row r="335" spans="2:8" x14ac:dyDescent="0.25">
      <c r="B335" s="288" t="s">
        <v>626</v>
      </c>
      <c r="C335" s="287">
        <v>12500000</v>
      </c>
      <c r="D335" s="287">
        <v>12500000</v>
      </c>
      <c r="E335" s="287">
        <v>0</v>
      </c>
      <c r="F335" s="287">
        <v>0</v>
      </c>
      <c r="G335" s="287">
        <v>0</v>
      </c>
    </row>
    <row r="336" spans="2:8" x14ac:dyDescent="0.25">
      <c r="B336" s="288" t="s">
        <v>712</v>
      </c>
      <c r="C336" s="287">
        <v>1268505625</v>
      </c>
      <c r="D336" s="287">
        <v>1268505625</v>
      </c>
      <c r="E336" s="287">
        <v>3516436.58</v>
      </c>
      <c r="F336" s="287">
        <v>3516436.58</v>
      </c>
      <c r="G336" s="287">
        <v>5202973.41</v>
      </c>
      <c r="H336" s="288"/>
    </row>
    <row r="337" spans="2:8" x14ac:dyDescent="0.25">
      <c r="B337" s="288" t="s">
        <v>693</v>
      </c>
      <c r="C337" s="287">
        <v>0</v>
      </c>
      <c r="D337" s="287">
        <v>0</v>
      </c>
      <c r="E337" s="287">
        <v>0</v>
      </c>
      <c r="F337" s="287">
        <v>0</v>
      </c>
      <c r="G337" s="287">
        <v>0</v>
      </c>
      <c r="H337" s="288"/>
    </row>
    <row r="338" spans="2:8" x14ac:dyDescent="0.25">
      <c r="B338" s="288" t="s">
        <v>580</v>
      </c>
      <c r="C338" s="287">
        <v>93655196857</v>
      </c>
      <c r="D338" s="287">
        <v>94620946857</v>
      </c>
      <c r="E338" s="287">
        <v>3724125161.3899994</v>
      </c>
      <c r="F338" s="287">
        <v>7850376005.4899998</v>
      </c>
      <c r="G338" s="287">
        <v>7785185586.4899998</v>
      </c>
      <c r="H338" s="288"/>
    </row>
    <row r="339" spans="2:8" x14ac:dyDescent="0.25">
      <c r="B339" s="288" t="s">
        <v>713</v>
      </c>
      <c r="C339" s="287">
        <v>4752942872</v>
      </c>
      <c r="D339" s="287">
        <v>4752942872</v>
      </c>
      <c r="E339" s="287">
        <v>24434896</v>
      </c>
      <c r="F339" s="287">
        <v>889939674.95000005</v>
      </c>
      <c r="G339" s="287">
        <v>89568650</v>
      </c>
      <c r="H339" s="288"/>
    </row>
    <row r="340" spans="2:8" x14ac:dyDescent="0.25">
      <c r="B340" s="288" t="s">
        <v>578</v>
      </c>
      <c r="C340" s="287">
        <v>37140218926</v>
      </c>
      <c r="D340" s="287">
        <v>37715968926</v>
      </c>
      <c r="E340" s="287">
        <v>2067272986.98</v>
      </c>
      <c r="F340" s="287">
        <v>3006321225.0800004</v>
      </c>
      <c r="G340" s="287">
        <v>3068686212.7700009</v>
      </c>
      <c r="H340" s="288"/>
    </row>
    <row r="341" spans="2:8" x14ac:dyDescent="0.25">
      <c r="B341" s="288" t="s">
        <v>606</v>
      </c>
      <c r="C341" s="287">
        <v>0</v>
      </c>
      <c r="D341" s="287">
        <v>0</v>
      </c>
      <c r="E341" s="287">
        <v>498760.48</v>
      </c>
      <c r="F341" s="287">
        <v>497155.68</v>
      </c>
      <c r="G341" s="287">
        <v>99188.479999999996</v>
      </c>
      <c r="H341" s="288"/>
    </row>
    <row r="342" spans="2:8" x14ac:dyDescent="0.25">
      <c r="B342" s="288" t="s">
        <v>695</v>
      </c>
      <c r="C342" s="287">
        <v>0</v>
      </c>
      <c r="D342" s="287">
        <v>0</v>
      </c>
      <c r="E342" s="287">
        <v>0</v>
      </c>
      <c r="F342" s="287">
        <v>0</v>
      </c>
      <c r="G342" s="287">
        <v>0</v>
      </c>
      <c r="H342" s="288"/>
    </row>
    <row r="343" spans="2:8" x14ac:dyDescent="0.25">
      <c r="B343" s="288" t="s">
        <v>714</v>
      </c>
      <c r="C343" s="287">
        <v>3163260775</v>
      </c>
      <c r="D343" s="287">
        <v>3163260775</v>
      </c>
      <c r="E343" s="287">
        <v>81128235.290000007</v>
      </c>
      <c r="F343" s="287">
        <v>273164064.79000002</v>
      </c>
      <c r="G343" s="287">
        <v>48403537.440000005</v>
      </c>
    </row>
    <row r="344" spans="2:8" x14ac:dyDescent="0.25">
      <c r="B344" s="288" t="s">
        <v>559</v>
      </c>
      <c r="C344" s="287">
        <v>3732161359</v>
      </c>
      <c r="D344" s="287">
        <v>5050415589</v>
      </c>
      <c r="E344" s="287">
        <v>131807310.91999999</v>
      </c>
      <c r="F344" s="287">
        <v>301238146.87</v>
      </c>
      <c r="G344" s="287">
        <v>268250731.86999997</v>
      </c>
    </row>
    <row r="345" spans="2:8" x14ac:dyDescent="0.25">
      <c r="B345" s="288" t="s">
        <v>715</v>
      </c>
      <c r="C345" s="287">
        <v>284345000</v>
      </c>
      <c r="D345" s="287">
        <v>284345000</v>
      </c>
      <c r="E345" s="287">
        <v>10534999.99</v>
      </c>
      <c r="F345" s="287">
        <v>11017135.890000001</v>
      </c>
      <c r="G345" s="287">
        <v>0</v>
      </c>
    </row>
    <row r="346" spans="2:8" x14ac:dyDescent="0.25">
      <c r="B346" s="288" t="s">
        <v>716</v>
      </c>
      <c r="C346" s="287">
        <v>0</v>
      </c>
      <c r="D346" s="287">
        <v>0</v>
      </c>
      <c r="E346" s="287">
        <v>0</v>
      </c>
      <c r="F346" s="287">
        <v>0</v>
      </c>
      <c r="G346" s="287">
        <v>0</v>
      </c>
    </row>
    <row r="347" spans="2:8" x14ac:dyDescent="0.25">
      <c r="B347" s="288" t="s">
        <v>717</v>
      </c>
      <c r="C347" s="287">
        <v>10000000000</v>
      </c>
      <c r="D347" s="287">
        <v>10000000000</v>
      </c>
      <c r="E347" s="287">
        <v>1396710836.8399994</v>
      </c>
      <c r="F347" s="287">
        <v>1112958424.4199996</v>
      </c>
      <c r="G347" s="287">
        <v>668451446.56999993</v>
      </c>
    </row>
    <row r="348" spans="2:8" x14ac:dyDescent="0.25">
      <c r="B348" s="288" t="s">
        <v>701</v>
      </c>
      <c r="C348" s="287">
        <v>93619780</v>
      </c>
      <c r="D348" s="287">
        <v>93619780</v>
      </c>
      <c r="E348" s="287">
        <v>1744044.57</v>
      </c>
      <c r="F348" s="287">
        <v>5287753.96</v>
      </c>
      <c r="G348" s="287">
        <v>3519381.5300000003</v>
      </c>
    </row>
    <row r="349" spans="2:8" x14ac:dyDescent="0.25">
      <c r="B349" s="288" t="s">
        <v>705</v>
      </c>
      <c r="C349" s="287">
        <v>0</v>
      </c>
      <c r="D349" s="287">
        <v>0</v>
      </c>
      <c r="E349" s="287">
        <v>0</v>
      </c>
      <c r="F349" s="287">
        <v>0</v>
      </c>
      <c r="G349" s="287">
        <v>0</v>
      </c>
    </row>
    <row r="350" spans="2:8" x14ac:dyDescent="0.25">
      <c r="B350" s="288" t="s">
        <v>562</v>
      </c>
      <c r="C350" s="287">
        <v>304808796</v>
      </c>
      <c r="D350" s="287">
        <v>304808796</v>
      </c>
      <c r="E350" s="287">
        <v>2807252.87</v>
      </c>
      <c r="F350" s="287">
        <v>4510209.25</v>
      </c>
      <c r="G350" s="287">
        <v>4510209.25</v>
      </c>
    </row>
    <row r="351" spans="2:8" x14ac:dyDescent="0.25">
      <c r="B351" s="288" t="s">
        <v>718</v>
      </c>
      <c r="C351" s="287">
        <v>2138400</v>
      </c>
      <c r="D351" s="287">
        <v>2138400</v>
      </c>
      <c r="E351" s="287">
        <v>0</v>
      </c>
      <c r="F351" s="287">
        <v>0</v>
      </c>
      <c r="G351" s="287">
        <v>0</v>
      </c>
    </row>
    <row r="352" spans="2:8" x14ac:dyDescent="0.25">
      <c r="B352" s="288" t="s">
        <v>604</v>
      </c>
      <c r="C352" s="287">
        <v>976839007</v>
      </c>
      <c r="D352" s="287">
        <v>976839007</v>
      </c>
      <c r="E352" s="287">
        <v>78894224.700000003</v>
      </c>
      <c r="F352" s="287">
        <v>71442561.360000014</v>
      </c>
      <c r="G352" s="287">
        <v>64882138.820000008</v>
      </c>
    </row>
    <row r="353" spans="2:7" x14ac:dyDescent="0.25">
      <c r="B353" s="288" t="s">
        <v>719</v>
      </c>
      <c r="C353" s="287">
        <v>50000000</v>
      </c>
      <c r="D353" s="287">
        <v>50000000</v>
      </c>
      <c r="E353" s="287">
        <v>3160123.09</v>
      </c>
      <c r="F353" s="287">
        <v>3160123.09</v>
      </c>
      <c r="G353" s="287">
        <v>0</v>
      </c>
    </row>
    <row r="354" spans="2:7" x14ac:dyDescent="0.25">
      <c r="B354" s="288" t="s">
        <v>564</v>
      </c>
      <c r="C354" s="287">
        <v>1676590081</v>
      </c>
      <c r="D354" s="287">
        <v>1676590081</v>
      </c>
      <c r="E354" s="287">
        <v>74180696.879999995</v>
      </c>
      <c r="F354" s="287">
        <v>109254853.40000001</v>
      </c>
      <c r="G354" s="287">
        <v>67704877.370000005</v>
      </c>
    </row>
    <row r="355" spans="2:7" x14ac:dyDescent="0.25">
      <c r="B355" s="288" t="s">
        <v>720</v>
      </c>
      <c r="C355" s="287">
        <v>659303200</v>
      </c>
      <c r="D355" s="287">
        <v>659303200</v>
      </c>
      <c r="E355" s="287">
        <v>2300566.7999999998</v>
      </c>
      <c r="F355" s="287">
        <v>2300566.7999999998</v>
      </c>
      <c r="G355" s="287">
        <v>0</v>
      </c>
    </row>
    <row r="356" spans="2:7" x14ac:dyDescent="0.25">
      <c r="B356" s="288" t="s">
        <v>543</v>
      </c>
      <c r="C356" s="287">
        <v>2851354019</v>
      </c>
      <c r="D356" s="287">
        <v>2851354019</v>
      </c>
      <c r="E356" s="287">
        <v>296537981.97999996</v>
      </c>
      <c r="F356" s="287">
        <v>296537981.97999996</v>
      </c>
      <c r="G356" s="287">
        <v>263492021.00999999</v>
      </c>
    </row>
    <row r="357" spans="2:7" x14ac:dyDescent="0.25">
      <c r="B357" s="288" t="s">
        <v>552</v>
      </c>
      <c r="C357" s="287">
        <v>11182324484</v>
      </c>
      <c r="D357" s="287">
        <v>11182324484</v>
      </c>
      <c r="E357" s="287">
        <v>607860661</v>
      </c>
      <c r="F357" s="287">
        <v>607860661</v>
      </c>
      <c r="G357" s="287">
        <v>0</v>
      </c>
    </row>
    <row r="358" spans="2:7" x14ac:dyDescent="0.25">
      <c r="B358" s="286" t="s">
        <v>721</v>
      </c>
      <c r="C358" s="287">
        <v>2471721073</v>
      </c>
      <c r="D358" s="287">
        <v>2471721073</v>
      </c>
      <c r="E358" s="287">
        <v>316337691.92999995</v>
      </c>
      <c r="F358" s="287">
        <v>115046999.02000001</v>
      </c>
      <c r="G358" s="287">
        <v>82400050.730000019</v>
      </c>
    </row>
    <row r="359" spans="2:7" x14ac:dyDescent="0.25">
      <c r="B359" s="288" t="s">
        <v>707</v>
      </c>
      <c r="C359" s="287">
        <v>1609867050</v>
      </c>
      <c r="D359" s="287">
        <v>1596867050</v>
      </c>
      <c r="E359" s="287">
        <v>76421516.539999992</v>
      </c>
      <c r="F359" s="287">
        <v>11086065.76</v>
      </c>
      <c r="G359" s="287">
        <v>8575756.0399999991</v>
      </c>
    </row>
    <row r="360" spans="2:7" x14ac:dyDescent="0.25">
      <c r="B360" s="288" t="s">
        <v>722</v>
      </c>
      <c r="C360" s="287">
        <v>861854023</v>
      </c>
      <c r="D360" s="287">
        <v>874854023</v>
      </c>
      <c r="E360" s="287">
        <v>239916175.38999999</v>
      </c>
      <c r="F360" s="287">
        <v>103960933.26000001</v>
      </c>
      <c r="G360" s="287">
        <v>73824294.690000013</v>
      </c>
    </row>
    <row r="361" spans="2:7" x14ac:dyDescent="0.25">
      <c r="B361" s="286" t="s">
        <v>723</v>
      </c>
      <c r="C361" s="287">
        <v>830569217</v>
      </c>
      <c r="D361" s="287">
        <v>830569217</v>
      </c>
      <c r="E361" s="287">
        <v>244751774.84999999</v>
      </c>
      <c r="F361" s="287">
        <v>351752666.67000002</v>
      </c>
      <c r="G361" s="287">
        <v>293862161.89999998</v>
      </c>
    </row>
    <row r="362" spans="2:7" x14ac:dyDescent="0.25">
      <c r="B362" s="288" t="s">
        <v>592</v>
      </c>
      <c r="C362" s="287">
        <v>0</v>
      </c>
      <c r="D362" s="287">
        <v>0</v>
      </c>
      <c r="E362" s="287">
        <v>0</v>
      </c>
      <c r="F362" s="287">
        <v>0</v>
      </c>
      <c r="G362" s="287">
        <v>0</v>
      </c>
    </row>
    <row r="363" spans="2:7" x14ac:dyDescent="0.25">
      <c r="B363" s="288" t="s">
        <v>542</v>
      </c>
      <c r="C363" s="287">
        <v>814935212</v>
      </c>
      <c r="D363" s="287">
        <v>799935212</v>
      </c>
      <c r="E363" s="287">
        <v>132903358.27</v>
      </c>
      <c r="F363" s="287">
        <v>239904250.09</v>
      </c>
      <c r="G363" s="287">
        <v>232009494.06999999</v>
      </c>
    </row>
    <row r="364" spans="2:7" x14ac:dyDescent="0.25">
      <c r="B364" s="288" t="s">
        <v>712</v>
      </c>
      <c r="C364" s="287">
        <v>15634005</v>
      </c>
      <c r="D364" s="287">
        <v>30634005</v>
      </c>
      <c r="E364" s="287">
        <v>111848416.58</v>
      </c>
      <c r="F364" s="287">
        <v>111848416.58</v>
      </c>
      <c r="G364" s="287">
        <v>61852667.829999998</v>
      </c>
    </row>
    <row r="365" spans="2:7" x14ac:dyDescent="0.25">
      <c r="B365" s="286" t="s">
        <v>724</v>
      </c>
      <c r="C365" s="287">
        <v>21215522200</v>
      </c>
      <c r="D365" s="287">
        <v>21215522200</v>
      </c>
      <c r="E365" s="287">
        <v>42418905.57</v>
      </c>
      <c r="F365" s="287">
        <v>1653196546.6800001</v>
      </c>
      <c r="G365" s="287">
        <v>1693795353.9000001</v>
      </c>
    </row>
    <row r="366" spans="2:7" x14ac:dyDescent="0.25">
      <c r="B366" s="288" t="s">
        <v>703</v>
      </c>
      <c r="C366" s="287">
        <v>679828725</v>
      </c>
      <c r="D366" s="287">
        <v>679828725</v>
      </c>
      <c r="E366" s="287">
        <v>42339993.07</v>
      </c>
      <c r="F366" s="287">
        <v>55294507.899999991</v>
      </c>
      <c r="G366" s="287">
        <v>94453311.50999999</v>
      </c>
    </row>
    <row r="367" spans="2:7" x14ac:dyDescent="0.25">
      <c r="B367" s="288" t="s">
        <v>725</v>
      </c>
      <c r="C367" s="287">
        <v>20535693475</v>
      </c>
      <c r="D367" s="287">
        <v>20535693475</v>
      </c>
      <c r="E367" s="287">
        <v>78912.5</v>
      </c>
      <c r="F367" s="287">
        <v>1597902038.78</v>
      </c>
      <c r="G367" s="287">
        <v>1599342042.3900001</v>
      </c>
    </row>
    <row r="368" spans="2:7" x14ac:dyDescent="0.25">
      <c r="B368" s="286" t="s">
        <v>726</v>
      </c>
      <c r="C368" s="287">
        <v>280000000</v>
      </c>
      <c r="D368" s="287">
        <v>280000000</v>
      </c>
      <c r="E368" s="287">
        <v>10993367.9</v>
      </c>
      <c r="F368" s="287">
        <v>11108520.030000001</v>
      </c>
      <c r="G368" s="287">
        <v>19528318.109999999</v>
      </c>
    </row>
    <row r="369" spans="2:7" x14ac:dyDescent="0.25">
      <c r="B369" s="288" t="s">
        <v>542</v>
      </c>
      <c r="C369" s="287">
        <v>268000000</v>
      </c>
      <c r="D369" s="287">
        <v>280000000</v>
      </c>
      <c r="E369" s="287">
        <v>10993367.9</v>
      </c>
      <c r="F369" s="287">
        <v>11108520.030000001</v>
      </c>
      <c r="G369" s="287">
        <v>19528318.109999999</v>
      </c>
    </row>
    <row r="370" spans="2:7" x14ac:dyDescent="0.25">
      <c r="B370" s="288" t="s">
        <v>712</v>
      </c>
      <c r="C370" s="287">
        <v>12000000</v>
      </c>
      <c r="D370" s="287">
        <v>0</v>
      </c>
      <c r="E370" s="287">
        <v>0</v>
      </c>
      <c r="F370" s="287">
        <v>0</v>
      </c>
      <c r="G370" s="287">
        <v>0</v>
      </c>
    </row>
    <row r="371" spans="2:7" x14ac:dyDescent="0.25">
      <c r="B371" s="286" t="s">
        <v>727</v>
      </c>
      <c r="C371" s="287">
        <v>3466956135</v>
      </c>
      <c r="D371" s="287">
        <v>3466956135</v>
      </c>
      <c r="E371" s="287">
        <v>250988384.02999997</v>
      </c>
      <c r="F371" s="287">
        <v>220045671.59999999</v>
      </c>
      <c r="G371" s="287">
        <v>357895585.32999998</v>
      </c>
    </row>
    <row r="372" spans="2:7" x14ac:dyDescent="0.25">
      <c r="B372" s="288" t="s">
        <v>705</v>
      </c>
      <c r="C372" s="287">
        <v>9260000</v>
      </c>
      <c r="D372" s="287">
        <v>34860000</v>
      </c>
      <c r="E372" s="287">
        <v>0</v>
      </c>
      <c r="F372" s="287">
        <v>0</v>
      </c>
      <c r="G372" s="287">
        <v>0</v>
      </c>
    </row>
    <row r="373" spans="2:7" x14ac:dyDescent="0.25">
      <c r="B373" s="288" t="s">
        <v>562</v>
      </c>
      <c r="C373" s="287">
        <v>783164048</v>
      </c>
      <c r="D373" s="287">
        <v>859128384.10000002</v>
      </c>
      <c r="E373" s="287">
        <v>37253120.559999995</v>
      </c>
      <c r="F373" s="287">
        <v>32688916.850000001</v>
      </c>
      <c r="G373" s="287">
        <v>38981950.439999998</v>
      </c>
    </row>
    <row r="374" spans="2:7" x14ac:dyDescent="0.25">
      <c r="B374" s="288" t="s">
        <v>598</v>
      </c>
      <c r="C374" s="287">
        <v>0</v>
      </c>
      <c r="D374" s="287">
        <v>0</v>
      </c>
      <c r="E374" s="287">
        <v>17409613.369999997</v>
      </c>
      <c r="F374" s="287">
        <v>4457151.4700000007</v>
      </c>
      <c r="G374" s="287">
        <v>1765233.26</v>
      </c>
    </row>
    <row r="375" spans="2:7" x14ac:dyDescent="0.25">
      <c r="B375" s="288" t="s">
        <v>718</v>
      </c>
      <c r="C375" s="287">
        <v>2674532087</v>
      </c>
      <c r="D375" s="287">
        <v>2572967750.9000001</v>
      </c>
      <c r="E375" s="287">
        <v>196325650.09999999</v>
      </c>
      <c r="F375" s="287">
        <v>182899603.28</v>
      </c>
      <c r="G375" s="287">
        <v>317148401.63</v>
      </c>
    </row>
    <row r="376" spans="2:7" x14ac:dyDescent="0.25">
      <c r="B376" s="286" t="s">
        <v>728</v>
      </c>
      <c r="C376" s="287">
        <v>2948228959</v>
      </c>
      <c r="D376" s="287">
        <v>2948228959</v>
      </c>
      <c r="E376" s="287">
        <v>183246182.71000001</v>
      </c>
      <c r="F376" s="287">
        <v>238844603.65000001</v>
      </c>
      <c r="G376" s="287">
        <v>295869067.50999999</v>
      </c>
    </row>
    <row r="377" spans="2:7" x14ac:dyDescent="0.25">
      <c r="B377" s="288" t="s">
        <v>705</v>
      </c>
      <c r="C377" s="287">
        <v>16100000</v>
      </c>
      <c r="D377" s="287">
        <v>3501000</v>
      </c>
      <c r="E377" s="287">
        <v>0</v>
      </c>
      <c r="F377" s="287">
        <v>0</v>
      </c>
      <c r="G377" s="287">
        <v>0</v>
      </c>
    </row>
    <row r="378" spans="2:7" x14ac:dyDescent="0.25">
      <c r="B378" s="288" t="s">
        <v>562</v>
      </c>
      <c r="C378" s="287">
        <v>2880528959</v>
      </c>
      <c r="D378" s="287">
        <v>2749058759.0100002</v>
      </c>
      <c r="E378" s="287">
        <v>162061884.12</v>
      </c>
      <c r="F378" s="287">
        <v>218410376.48000002</v>
      </c>
      <c r="G378" s="287">
        <v>255554802.27000001</v>
      </c>
    </row>
    <row r="379" spans="2:7" x14ac:dyDescent="0.25">
      <c r="B379" s="288" t="s">
        <v>598</v>
      </c>
      <c r="C379" s="287">
        <v>0</v>
      </c>
      <c r="D379" s="287">
        <v>0</v>
      </c>
      <c r="E379" s="287">
        <v>4615133.09</v>
      </c>
      <c r="F379" s="287">
        <v>3865061.67</v>
      </c>
      <c r="G379" s="287">
        <v>28666267.739999998</v>
      </c>
    </row>
    <row r="380" spans="2:7" x14ac:dyDescent="0.25">
      <c r="B380" s="288" t="s">
        <v>718</v>
      </c>
      <c r="C380" s="287">
        <v>51600000</v>
      </c>
      <c r="D380" s="287">
        <v>195669199.99000001</v>
      </c>
      <c r="E380" s="287">
        <v>16569165.5</v>
      </c>
      <c r="F380" s="287">
        <v>16569165.5</v>
      </c>
      <c r="G380" s="287">
        <v>11647997.5</v>
      </c>
    </row>
    <row r="381" spans="2:7" x14ac:dyDescent="0.25">
      <c r="B381" s="286" t="s">
        <v>729</v>
      </c>
      <c r="C381" s="287">
        <v>33000000000</v>
      </c>
      <c r="D381" s="287">
        <v>33000000000</v>
      </c>
      <c r="E381" s="287">
        <v>5768675448.6499996</v>
      </c>
      <c r="F381" s="287">
        <v>3335130955.8500004</v>
      </c>
      <c r="G381" s="287">
        <v>3690832411.4800005</v>
      </c>
    </row>
    <row r="382" spans="2:7" x14ac:dyDescent="0.25">
      <c r="B382" s="288" t="s">
        <v>698</v>
      </c>
      <c r="C382" s="287">
        <v>48225000</v>
      </c>
      <c r="D382" s="287">
        <v>48000000</v>
      </c>
      <c r="E382" s="287">
        <v>0</v>
      </c>
      <c r="F382" s="287">
        <v>0</v>
      </c>
      <c r="G382" s="287">
        <v>0</v>
      </c>
    </row>
    <row r="383" spans="2:7" x14ac:dyDescent="0.25">
      <c r="B383" s="288" t="s">
        <v>576</v>
      </c>
      <c r="C383" s="287">
        <v>32545776416</v>
      </c>
      <c r="D383" s="287">
        <v>32250909238</v>
      </c>
      <c r="E383" s="287">
        <v>5768675448.6499996</v>
      </c>
      <c r="F383" s="287">
        <v>3335130955.8500004</v>
      </c>
      <c r="G383" s="287">
        <v>3549808324.6400003</v>
      </c>
    </row>
    <row r="384" spans="2:7" x14ac:dyDescent="0.25">
      <c r="B384" s="288" t="s">
        <v>602</v>
      </c>
      <c r="C384" s="287">
        <v>4375000</v>
      </c>
      <c r="D384" s="287">
        <v>4375000</v>
      </c>
      <c r="E384" s="287">
        <v>0</v>
      </c>
      <c r="F384" s="287">
        <v>0</v>
      </c>
      <c r="G384" s="287">
        <v>141024086.84</v>
      </c>
    </row>
    <row r="385" spans="2:7" x14ac:dyDescent="0.25">
      <c r="B385" s="288" t="s">
        <v>730</v>
      </c>
      <c r="C385" s="287">
        <v>401623584</v>
      </c>
      <c r="D385" s="287">
        <v>696715762</v>
      </c>
      <c r="E385" s="287">
        <v>0</v>
      </c>
      <c r="F385" s="287">
        <v>0</v>
      </c>
      <c r="G385" s="287">
        <v>0</v>
      </c>
    </row>
    <row r="386" spans="2:7" x14ac:dyDescent="0.25">
      <c r="B386" s="282" t="s">
        <v>731</v>
      </c>
      <c r="C386" s="283">
        <v>146276983678</v>
      </c>
      <c r="D386" s="283">
        <v>146305584521.73999</v>
      </c>
      <c r="E386" s="283">
        <v>11670914522.58</v>
      </c>
      <c r="F386" s="283">
        <v>12650488097.219997</v>
      </c>
      <c r="G386" s="283">
        <v>11991346627.07</v>
      </c>
    </row>
    <row r="387" spans="2:7" x14ac:dyDescent="0.25">
      <c r="B387" s="284" t="s">
        <v>732</v>
      </c>
      <c r="C387" s="285">
        <v>146276983678</v>
      </c>
      <c r="D387" s="285">
        <v>146305584521.73999</v>
      </c>
      <c r="E387" s="285">
        <v>11670914522.58</v>
      </c>
      <c r="F387" s="285">
        <v>12650488097.219997</v>
      </c>
      <c r="G387" s="285">
        <v>11991346627.07</v>
      </c>
    </row>
    <row r="388" spans="2:7" x14ac:dyDescent="0.25">
      <c r="B388" s="286" t="s">
        <v>733</v>
      </c>
      <c r="C388" s="287">
        <v>129251551355</v>
      </c>
      <c r="D388" s="287">
        <v>129251551355</v>
      </c>
      <c r="E388" s="287">
        <v>11059065247.719999</v>
      </c>
      <c r="F388" s="287">
        <v>11034001841.279999</v>
      </c>
      <c r="G388" s="287">
        <v>10381944011.139999</v>
      </c>
    </row>
    <row r="389" spans="2:7" x14ac:dyDescent="0.25">
      <c r="B389" s="288" t="s">
        <v>550</v>
      </c>
      <c r="C389" s="287">
        <v>6995819685</v>
      </c>
      <c r="D389" s="287">
        <v>6995819685</v>
      </c>
      <c r="E389" s="287">
        <v>473431346.40999997</v>
      </c>
      <c r="F389" s="287">
        <v>456262537.43000007</v>
      </c>
      <c r="G389" s="287">
        <v>464494507.05000001</v>
      </c>
    </row>
    <row r="390" spans="2:7" x14ac:dyDescent="0.25">
      <c r="B390" s="288" t="s">
        <v>734</v>
      </c>
      <c r="C390" s="287">
        <v>9005210</v>
      </c>
      <c r="D390" s="287">
        <v>9005210</v>
      </c>
      <c r="E390" s="287">
        <v>908325.21</v>
      </c>
      <c r="F390" s="287">
        <v>908325.21</v>
      </c>
      <c r="G390" s="287">
        <v>908325.21</v>
      </c>
    </row>
    <row r="391" spans="2:7" x14ac:dyDescent="0.25">
      <c r="B391" s="288" t="s">
        <v>564</v>
      </c>
      <c r="C391" s="287">
        <v>416820027</v>
      </c>
      <c r="D391" s="287">
        <v>416820027</v>
      </c>
      <c r="E391" s="287">
        <v>28866851.34</v>
      </c>
      <c r="F391" s="287">
        <v>23294045.91</v>
      </c>
      <c r="G391" s="287">
        <v>23192425.059999999</v>
      </c>
    </row>
    <row r="392" spans="2:7" x14ac:dyDescent="0.25">
      <c r="B392" s="288" t="s">
        <v>720</v>
      </c>
      <c r="C392" s="287">
        <v>0</v>
      </c>
      <c r="D392" s="287">
        <v>0</v>
      </c>
      <c r="E392" s="287">
        <v>0</v>
      </c>
      <c r="F392" s="287">
        <v>0</v>
      </c>
      <c r="G392" s="287">
        <v>0</v>
      </c>
    </row>
    <row r="393" spans="2:7" x14ac:dyDescent="0.25">
      <c r="B393" s="288" t="s">
        <v>557</v>
      </c>
      <c r="C393" s="287">
        <v>42474671</v>
      </c>
      <c r="D393" s="287">
        <v>42474671</v>
      </c>
      <c r="E393" s="287">
        <v>6241592.4000000004</v>
      </c>
      <c r="F393" s="287">
        <v>3734914.94</v>
      </c>
      <c r="G393" s="287">
        <v>3734914.94</v>
      </c>
    </row>
    <row r="394" spans="2:7" x14ac:dyDescent="0.25">
      <c r="B394" s="288" t="s">
        <v>735</v>
      </c>
      <c r="C394" s="287">
        <v>436060</v>
      </c>
      <c r="D394" s="287">
        <v>436060</v>
      </c>
      <c r="E394" s="287">
        <v>0</v>
      </c>
      <c r="F394" s="287">
        <v>0</v>
      </c>
      <c r="G394" s="287">
        <v>0</v>
      </c>
    </row>
    <row r="395" spans="2:7" x14ac:dyDescent="0.25">
      <c r="B395" s="288" t="s">
        <v>567</v>
      </c>
      <c r="C395" s="287">
        <v>1698518391</v>
      </c>
      <c r="D395" s="287">
        <v>1698518391</v>
      </c>
      <c r="E395" s="287">
        <v>55282364.879999995</v>
      </c>
      <c r="F395" s="287">
        <v>54267218.710000001</v>
      </c>
      <c r="G395" s="287">
        <v>135536248.06</v>
      </c>
    </row>
    <row r="396" spans="2:7" x14ac:dyDescent="0.25">
      <c r="B396" s="288" t="s">
        <v>736</v>
      </c>
      <c r="C396" s="287">
        <v>21018000</v>
      </c>
      <c r="D396" s="287">
        <v>21018000</v>
      </c>
      <c r="E396" s="287">
        <v>0</v>
      </c>
      <c r="F396" s="287">
        <v>0</v>
      </c>
      <c r="G396" s="287">
        <v>0</v>
      </c>
    </row>
    <row r="397" spans="2:7" x14ac:dyDescent="0.25">
      <c r="B397" s="288" t="s">
        <v>582</v>
      </c>
      <c r="C397" s="287">
        <v>135536158</v>
      </c>
      <c r="D397" s="287">
        <v>135536158</v>
      </c>
      <c r="E397" s="287">
        <v>1876992.43</v>
      </c>
      <c r="F397" s="287">
        <v>1213562.43</v>
      </c>
      <c r="G397" s="287">
        <v>6674256.6600000001</v>
      </c>
    </row>
    <row r="398" spans="2:7" x14ac:dyDescent="0.25">
      <c r="B398" s="288" t="s">
        <v>737</v>
      </c>
      <c r="C398" s="287">
        <v>652590657</v>
      </c>
      <c r="D398" s="287">
        <v>652590657</v>
      </c>
      <c r="E398" s="287">
        <v>0</v>
      </c>
      <c r="F398" s="287">
        <v>6612500</v>
      </c>
      <c r="G398" s="287">
        <v>683811481.35000002</v>
      </c>
    </row>
    <row r="399" spans="2:7" x14ac:dyDescent="0.25">
      <c r="B399" s="288" t="s">
        <v>738</v>
      </c>
      <c r="C399" s="287">
        <v>26900000</v>
      </c>
      <c r="D399" s="287">
        <v>26900000</v>
      </c>
      <c r="E399" s="287">
        <v>2682057.4</v>
      </c>
      <c r="F399" s="287">
        <v>0</v>
      </c>
      <c r="G399" s="287">
        <v>0</v>
      </c>
    </row>
    <row r="400" spans="2:7" x14ac:dyDescent="0.25">
      <c r="B400" s="288" t="s">
        <v>583</v>
      </c>
      <c r="C400" s="287">
        <v>25200000</v>
      </c>
      <c r="D400" s="287">
        <v>25200000</v>
      </c>
      <c r="E400" s="287">
        <v>2066981</v>
      </c>
      <c r="F400" s="287">
        <v>0</v>
      </c>
      <c r="G400" s="287">
        <v>100999.47</v>
      </c>
    </row>
    <row r="401" spans="2:7" x14ac:dyDescent="0.25">
      <c r="B401" s="288" t="s">
        <v>543</v>
      </c>
      <c r="C401" s="287">
        <v>1248861601</v>
      </c>
      <c r="D401" s="287">
        <v>1248861601</v>
      </c>
      <c r="E401" s="287">
        <v>97475424.859999999</v>
      </c>
      <c r="F401" s="287">
        <v>97475424.859999999</v>
      </c>
      <c r="G401" s="287">
        <v>8079369.71</v>
      </c>
    </row>
    <row r="402" spans="2:7" x14ac:dyDescent="0.25">
      <c r="B402" s="288" t="s">
        <v>552</v>
      </c>
      <c r="C402" s="287">
        <v>117978370895</v>
      </c>
      <c r="D402" s="287">
        <v>117978370895</v>
      </c>
      <c r="E402" s="287">
        <v>10390233311.789999</v>
      </c>
      <c r="F402" s="287">
        <v>10390233311.789999</v>
      </c>
      <c r="G402" s="287">
        <v>9055411483.6299992</v>
      </c>
    </row>
    <row r="403" spans="2:7" x14ac:dyDescent="0.25">
      <c r="B403" s="286" t="s">
        <v>739</v>
      </c>
      <c r="C403" s="287">
        <v>615399033</v>
      </c>
      <c r="D403" s="287">
        <v>615399033</v>
      </c>
      <c r="E403" s="287">
        <v>48210019.550000004</v>
      </c>
      <c r="F403" s="287">
        <v>52256372.870000005</v>
      </c>
      <c r="G403" s="287">
        <v>52529196.290000007</v>
      </c>
    </row>
    <row r="404" spans="2:7" x14ac:dyDescent="0.25">
      <c r="B404" s="288" t="s">
        <v>737</v>
      </c>
      <c r="C404" s="287">
        <v>615399033</v>
      </c>
      <c r="D404" s="287">
        <v>615399033</v>
      </c>
      <c r="E404" s="287">
        <v>48210019.550000004</v>
      </c>
      <c r="F404" s="287">
        <v>52256372.870000005</v>
      </c>
      <c r="G404" s="287">
        <v>52529196.290000007</v>
      </c>
    </row>
    <row r="405" spans="2:7" x14ac:dyDescent="0.25">
      <c r="B405" s="286" t="s">
        <v>740</v>
      </c>
      <c r="C405" s="287">
        <v>15080529512</v>
      </c>
      <c r="D405" s="287">
        <v>15080529512</v>
      </c>
      <c r="E405" s="287">
        <v>502552318.44</v>
      </c>
      <c r="F405" s="287">
        <v>1505189767.51</v>
      </c>
      <c r="G405" s="287">
        <v>1493292822.1800001</v>
      </c>
    </row>
    <row r="406" spans="2:7" x14ac:dyDescent="0.25">
      <c r="B406" s="288" t="s">
        <v>705</v>
      </c>
      <c r="C406" s="287">
        <v>25445000</v>
      </c>
      <c r="D406" s="287">
        <v>25445000</v>
      </c>
      <c r="E406" s="287">
        <v>0</v>
      </c>
      <c r="F406" s="287">
        <v>0</v>
      </c>
      <c r="G406" s="287">
        <v>0</v>
      </c>
    </row>
    <row r="407" spans="2:7" x14ac:dyDescent="0.25">
      <c r="B407" s="288" t="s">
        <v>562</v>
      </c>
      <c r="C407" s="287">
        <v>7188390858</v>
      </c>
      <c r="D407" s="287">
        <v>7188390858</v>
      </c>
      <c r="E407" s="287">
        <v>468973312.43000001</v>
      </c>
      <c r="F407" s="287">
        <v>488754164.17000002</v>
      </c>
      <c r="G407" s="287">
        <v>441011078.5</v>
      </c>
    </row>
    <row r="408" spans="2:7" x14ac:dyDescent="0.25">
      <c r="B408" s="288" t="s">
        <v>598</v>
      </c>
      <c r="C408" s="287">
        <v>0</v>
      </c>
      <c r="D408" s="287">
        <v>0</v>
      </c>
      <c r="E408" s="287">
        <v>3065220.78</v>
      </c>
      <c r="F408" s="287">
        <v>953269.47</v>
      </c>
      <c r="G408" s="287">
        <v>4010275.43</v>
      </c>
    </row>
    <row r="409" spans="2:7" x14ac:dyDescent="0.25">
      <c r="B409" s="288" t="s">
        <v>718</v>
      </c>
      <c r="C409" s="287">
        <v>30480055</v>
      </c>
      <c r="D409" s="287">
        <v>30480055</v>
      </c>
      <c r="E409" s="287">
        <v>-438314.75</v>
      </c>
      <c r="F409" s="287">
        <v>1172497.24</v>
      </c>
      <c r="G409" s="287">
        <v>0</v>
      </c>
    </row>
    <row r="410" spans="2:7" x14ac:dyDescent="0.25">
      <c r="B410" s="288" t="s">
        <v>741</v>
      </c>
      <c r="C410" s="287">
        <v>1600000</v>
      </c>
      <c r="D410" s="287">
        <v>1600000</v>
      </c>
      <c r="E410" s="287">
        <v>0</v>
      </c>
      <c r="F410" s="287">
        <v>0</v>
      </c>
      <c r="G410" s="287">
        <v>0</v>
      </c>
    </row>
    <row r="411" spans="2:7" x14ac:dyDescent="0.25">
      <c r="B411" s="288" t="s">
        <v>557</v>
      </c>
      <c r="C411" s="287">
        <v>40000000</v>
      </c>
      <c r="D411" s="287">
        <v>40000000</v>
      </c>
      <c r="E411" s="287">
        <v>2997500</v>
      </c>
      <c r="F411" s="287">
        <v>0</v>
      </c>
      <c r="G411" s="287">
        <v>0</v>
      </c>
    </row>
    <row r="412" spans="2:7" x14ac:dyDescent="0.25">
      <c r="B412" s="288" t="s">
        <v>567</v>
      </c>
      <c r="C412" s="287">
        <v>7438147490</v>
      </c>
      <c r="D412" s="287">
        <v>7438147490</v>
      </c>
      <c r="E412" s="287">
        <v>27954599.98</v>
      </c>
      <c r="F412" s="287">
        <v>1014309836.63</v>
      </c>
      <c r="G412" s="287">
        <v>1048271468.25</v>
      </c>
    </row>
    <row r="413" spans="2:7" x14ac:dyDescent="0.25">
      <c r="B413" s="288" t="s">
        <v>737</v>
      </c>
      <c r="C413" s="287">
        <v>356466109</v>
      </c>
      <c r="D413" s="287">
        <v>356466109</v>
      </c>
      <c r="E413" s="287">
        <v>0</v>
      </c>
      <c r="F413" s="287">
        <v>0</v>
      </c>
      <c r="G413" s="287">
        <v>0</v>
      </c>
    </row>
    <row r="414" spans="2:7" x14ac:dyDescent="0.25">
      <c r="B414" s="286" t="s">
        <v>742</v>
      </c>
      <c r="C414" s="287">
        <v>566728425</v>
      </c>
      <c r="D414" s="287">
        <v>595329268.74000001</v>
      </c>
      <c r="E414" s="287">
        <v>41435404.440000005</v>
      </c>
      <c r="F414" s="287">
        <v>39105086</v>
      </c>
      <c r="G414" s="287">
        <v>43836355.140000001</v>
      </c>
    </row>
    <row r="415" spans="2:7" x14ac:dyDescent="0.25">
      <c r="B415" s="288" t="s">
        <v>555</v>
      </c>
      <c r="C415" s="287">
        <v>565314698</v>
      </c>
      <c r="D415" s="287">
        <v>591285941.74000001</v>
      </c>
      <c r="E415" s="287">
        <v>41435404.440000005</v>
      </c>
      <c r="F415" s="287">
        <v>39105086</v>
      </c>
      <c r="G415" s="287">
        <v>43829593.740000002</v>
      </c>
    </row>
    <row r="416" spans="2:7" x14ac:dyDescent="0.25">
      <c r="B416" s="288" t="s">
        <v>743</v>
      </c>
      <c r="C416" s="287">
        <v>1413727</v>
      </c>
      <c r="D416" s="287">
        <v>4043327</v>
      </c>
      <c r="E416" s="287">
        <v>0</v>
      </c>
      <c r="F416" s="287">
        <v>0</v>
      </c>
      <c r="G416" s="287">
        <v>6761.4</v>
      </c>
    </row>
    <row r="417" spans="2:7" x14ac:dyDescent="0.25">
      <c r="B417" s="286" t="s">
        <v>744</v>
      </c>
      <c r="C417" s="287">
        <v>762775353</v>
      </c>
      <c r="D417" s="287">
        <v>762775353</v>
      </c>
      <c r="E417" s="287">
        <v>19651532.43</v>
      </c>
      <c r="F417" s="287">
        <v>19935029.560000002</v>
      </c>
      <c r="G417" s="287">
        <v>19744242.320000004</v>
      </c>
    </row>
    <row r="418" spans="2:7" x14ac:dyDescent="0.25">
      <c r="B418" s="288" t="s">
        <v>557</v>
      </c>
      <c r="C418" s="287">
        <v>762775353</v>
      </c>
      <c r="D418" s="287">
        <v>762775353</v>
      </c>
      <c r="E418" s="287">
        <v>19651532.43</v>
      </c>
      <c r="F418" s="287">
        <v>19935029.560000002</v>
      </c>
      <c r="G418" s="287">
        <v>19744242.320000004</v>
      </c>
    </row>
    <row r="419" spans="2:7" x14ac:dyDescent="0.25">
      <c r="B419" s="288" t="s">
        <v>735</v>
      </c>
      <c r="C419" s="287">
        <v>0</v>
      </c>
      <c r="D419" s="287">
        <v>0</v>
      </c>
      <c r="E419" s="287">
        <v>0</v>
      </c>
      <c r="F419" s="287">
        <v>0</v>
      </c>
      <c r="G419" s="287">
        <v>0</v>
      </c>
    </row>
    <row r="420" spans="2:7" x14ac:dyDescent="0.25">
      <c r="B420" s="282" t="s">
        <v>745</v>
      </c>
      <c r="C420" s="283">
        <v>3827865389</v>
      </c>
      <c r="D420" s="283">
        <v>3827865389</v>
      </c>
      <c r="E420" s="283">
        <v>373068384.35000002</v>
      </c>
      <c r="F420" s="283">
        <v>371063901.24000007</v>
      </c>
      <c r="G420" s="283">
        <v>327790578.80999994</v>
      </c>
    </row>
    <row r="421" spans="2:7" x14ac:dyDescent="0.25">
      <c r="B421" s="284" t="s">
        <v>746</v>
      </c>
      <c r="C421" s="285">
        <v>3827865389</v>
      </c>
      <c r="D421" s="285">
        <v>3827865389</v>
      </c>
      <c r="E421" s="285">
        <v>373068384.35000002</v>
      </c>
      <c r="F421" s="285">
        <v>371063901.24000007</v>
      </c>
      <c r="G421" s="285">
        <v>327790578.80999994</v>
      </c>
    </row>
    <row r="422" spans="2:7" x14ac:dyDescent="0.25">
      <c r="B422" s="286" t="s">
        <v>747</v>
      </c>
      <c r="C422" s="287">
        <v>3672537739</v>
      </c>
      <c r="D422" s="287">
        <v>3672537739</v>
      </c>
      <c r="E422" s="287">
        <v>373068384.35000002</v>
      </c>
      <c r="F422" s="287">
        <v>364338488.39000005</v>
      </c>
      <c r="G422" s="287">
        <v>320280915.03999996</v>
      </c>
    </row>
    <row r="423" spans="2:7" x14ac:dyDescent="0.25">
      <c r="B423" s="288" t="s">
        <v>550</v>
      </c>
      <c r="C423" s="287">
        <v>1449525344</v>
      </c>
      <c r="D423" s="287">
        <v>1468525344</v>
      </c>
      <c r="E423" s="287">
        <v>145663400.97</v>
      </c>
      <c r="F423" s="287">
        <v>147033036.31999999</v>
      </c>
      <c r="G423" s="287">
        <v>142254599.87</v>
      </c>
    </row>
    <row r="424" spans="2:7" x14ac:dyDescent="0.25">
      <c r="B424" s="288" t="s">
        <v>748</v>
      </c>
      <c r="C424" s="287">
        <v>0</v>
      </c>
      <c r="D424" s="287">
        <v>0</v>
      </c>
      <c r="E424" s="287">
        <v>102511501.56</v>
      </c>
      <c r="F424" s="287">
        <v>95382124.609999999</v>
      </c>
      <c r="G424" s="287">
        <v>73139074.069999993</v>
      </c>
    </row>
    <row r="425" spans="2:7" x14ac:dyDescent="0.25">
      <c r="B425" s="288" t="s">
        <v>644</v>
      </c>
      <c r="C425" s="287">
        <v>325000000</v>
      </c>
      <c r="D425" s="287">
        <v>300000000</v>
      </c>
      <c r="E425" s="287">
        <v>0</v>
      </c>
      <c r="F425" s="287">
        <v>0</v>
      </c>
      <c r="G425" s="287">
        <v>0</v>
      </c>
    </row>
    <row r="426" spans="2:7" x14ac:dyDescent="0.25">
      <c r="B426" s="288" t="s">
        <v>542</v>
      </c>
      <c r="C426" s="287">
        <v>91810380</v>
      </c>
      <c r="D426" s="287">
        <v>97810380</v>
      </c>
      <c r="E426" s="287">
        <v>14015771.970000001</v>
      </c>
      <c r="F426" s="287">
        <v>10231585.5</v>
      </c>
      <c r="G426" s="287">
        <v>8677793.8000000007</v>
      </c>
    </row>
    <row r="427" spans="2:7" x14ac:dyDescent="0.25">
      <c r="B427" s="288" t="s">
        <v>749</v>
      </c>
      <c r="C427" s="287">
        <v>950025784</v>
      </c>
      <c r="D427" s="287">
        <v>950025784</v>
      </c>
      <c r="E427" s="287">
        <v>43774300</v>
      </c>
      <c r="F427" s="287">
        <v>43774300</v>
      </c>
      <c r="G427" s="287">
        <v>44679307</v>
      </c>
    </row>
    <row r="428" spans="2:7" x14ac:dyDescent="0.25">
      <c r="B428" s="288" t="s">
        <v>575</v>
      </c>
      <c r="C428" s="287">
        <v>318552000</v>
      </c>
      <c r="D428" s="287">
        <v>317552000</v>
      </c>
      <c r="E428" s="287">
        <v>22898185.880000003</v>
      </c>
      <c r="F428" s="287">
        <v>24349096.059999999</v>
      </c>
      <c r="G428" s="287">
        <v>12855448.27</v>
      </c>
    </row>
    <row r="429" spans="2:7" x14ac:dyDescent="0.25">
      <c r="B429" s="288" t="s">
        <v>580</v>
      </c>
      <c r="C429" s="287">
        <v>74224216</v>
      </c>
      <c r="D429" s="287">
        <v>75224216</v>
      </c>
      <c r="E429" s="287">
        <v>5112968.58</v>
      </c>
      <c r="F429" s="287">
        <v>5112968.58</v>
      </c>
      <c r="G429" s="287">
        <v>5112968.58</v>
      </c>
    </row>
    <row r="430" spans="2:7" x14ac:dyDescent="0.25">
      <c r="B430" s="288" t="s">
        <v>578</v>
      </c>
      <c r="C430" s="287">
        <v>32011000</v>
      </c>
      <c r="D430" s="287">
        <v>32011000</v>
      </c>
      <c r="E430" s="287">
        <v>3470291.56</v>
      </c>
      <c r="F430" s="287">
        <v>3470291.56</v>
      </c>
      <c r="G430" s="287">
        <v>2867188.84</v>
      </c>
    </row>
    <row r="431" spans="2:7" x14ac:dyDescent="0.25">
      <c r="B431" s="288" t="s">
        <v>559</v>
      </c>
      <c r="C431" s="287">
        <v>226696015</v>
      </c>
      <c r="D431" s="287">
        <v>226696015</v>
      </c>
      <c r="E431" s="287">
        <v>17376797.23</v>
      </c>
      <c r="F431" s="287">
        <v>16739919.16</v>
      </c>
      <c r="G431" s="287">
        <v>12449368.01</v>
      </c>
    </row>
    <row r="432" spans="2:7" x14ac:dyDescent="0.25">
      <c r="B432" s="288" t="s">
        <v>543</v>
      </c>
      <c r="C432" s="287">
        <v>204693000</v>
      </c>
      <c r="D432" s="287">
        <v>204693000</v>
      </c>
      <c r="E432" s="287">
        <v>18245166.600000001</v>
      </c>
      <c r="F432" s="287">
        <v>18245166.600000001</v>
      </c>
      <c r="G432" s="287">
        <v>18245166.600000001</v>
      </c>
    </row>
    <row r="433" spans="2:7" x14ac:dyDescent="0.25">
      <c r="B433" s="286" t="s">
        <v>750</v>
      </c>
      <c r="C433" s="287">
        <v>155327650</v>
      </c>
      <c r="D433" s="287">
        <v>155327650</v>
      </c>
      <c r="E433" s="287">
        <v>0</v>
      </c>
      <c r="F433" s="287">
        <v>6725412.8500000006</v>
      </c>
      <c r="G433" s="287">
        <v>7509663.7700000005</v>
      </c>
    </row>
    <row r="434" spans="2:7" x14ac:dyDescent="0.25">
      <c r="B434" s="288" t="s">
        <v>751</v>
      </c>
      <c r="C434" s="287">
        <v>60000000</v>
      </c>
      <c r="D434" s="287">
        <v>60000000</v>
      </c>
      <c r="E434" s="287">
        <v>0</v>
      </c>
      <c r="F434" s="287">
        <v>0</v>
      </c>
      <c r="G434" s="287">
        <v>0</v>
      </c>
    </row>
    <row r="435" spans="2:7" x14ac:dyDescent="0.25">
      <c r="B435" s="288" t="s">
        <v>559</v>
      </c>
      <c r="C435" s="287">
        <v>95327650</v>
      </c>
      <c r="D435" s="287">
        <v>95327650</v>
      </c>
      <c r="E435" s="287">
        <v>0</v>
      </c>
      <c r="F435" s="287">
        <v>6725412.8500000006</v>
      </c>
      <c r="G435" s="287">
        <v>7509663.7700000005</v>
      </c>
    </row>
    <row r="436" spans="2:7" x14ac:dyDescent="0.25">
      <c r="B436" s="282" t="s">
        <v>752</v>
      </c>
      <c r="C436" s="283">
        <v>2838762408</v>
      </c>
      <c r="D436" s="283">
        <v>2838762408</v>
      </c>
      <c r="E436" s="283">
        <v>227942638.84999999</v>
      </c>
      <c r="F436" s="283">
        <v>176786364.45999998</v>
      </c>
      <c r="G436" s="283">
        <v>220383484.79000002</v>
      </c>
    </row>
    <row r="437" spans="2:7" x14ac:dyDescent="0.25">
      <c r="B437" s="284" t="s">
        <v>753</v>
      </c>
      <c r="C437" s="285">
        <v>2838762408</v>
      </c>
      <c r="D437" s="285">
        <v>2838762408</v>
      </c>
      <c r="E437" s="285">
        <v>227942638.84999999</v>
      </c>
      <c r="F437" s="285">
        <v>176786364.45999998</v>
      </c>
      <c r="G437" s="285">
        <v>220383484.79000002</v>
      </c>
    </row>
    <row r="438" spans="2:7" x14ac:dyDescent="0.25">
      <c r="B438" s="286" t="s">
        <v>754</v>
      </c>
      <c r="C438" s="287">
        <v>2838762408</v>
      </c>
      <c r="D438" s="287">
        <v>2838762408</v>
      </c>
      <c r="E438" s="287">
        <v>227942638.84999999</v>
      </c>
      <c r="F438" s="287">
        <v>176786364.45999998</v>
      </c>
      <c r="G438" s="287">
        <v>220383484.79000002</v>
      </c>
    </row>
    <row r="439" spans="2:7" x14ac:dyDescent="0.25">
      <c r="B439" s="288" t="s">
        <v>550</v>
      </c>
      <c r="C439" s="287">
        <v>726203978</v>
      </c>
      <c r="D439" s="287">
        <v>730309698.16000009</v>
      </c>
      <c r="E439" s="287">
        <v>92019701.75</v>
      </c>
      <c r="F439" s="287">
        <v>38838455.730000004</v>
      </c>
      <c r="G439" s="287">
        <v>35452634.580000006</v>
      </c>
    </row>
    <row r="440" spans="2:7" x14ac:dyDescent="0.25">
      <c r="B440" s="288" t="s">
        <v>575</v>
      </c>
      <c r="C440" s="287">
        <v>385195385</v>
      </c>
      <c r="D440" s="287">
        <v>382251805.72000003</v>
      </c>
      <c r="E440" s="287">
        <v>35815011.75</v>
      </c>
      <c r="F440" s="287">
        <v>34465841.310000002</v>
      </c>
      <c r="G440" s="287">
        <v>31273978.419999998</v>
      </c>
    </row>
    <row r="441" spans="2:7" x14ac:dyDescent="0.25">
      <c r="B441" s="288" t="s">
        <v>596</v>
      </c>
      <c r="C441" s="287">
        <v>0</v>
      </c>
      <c r="D441" s="287">
        <v>0</v>
      </c>
      <c r="E441" s="287">
        <v>0</v>
      </c>
      <c r="F441" s="287">
        <v>0</v>
      </c>
      <c r="G441" s="287">
        <v>0</v>
      </c>
    </row>
    <row r="442" spans="2:7" x14ac:dyDescent="0.25">
      <c r="B442" s="288" t="s">
        <v>580</v>
      </c>
      <c r="C442" s="287">
        <v>14862645</v>
      </c>
      <c r="D442" s="287">
        <v>13700504.120000001</v>
      </c>
      <c r="E442" s="287">
        <v>1054868.71</v>
      </c>
      <c r="F442" s="287">
        <v>1075028.71</v>
      </c>
      <c r="G442" s="287">
        <v>1296467.9000000001</v>
      </c>
    </row>
    <row r="443" spans="2:7" x14ac:dyDescent="0.25">
      <c r="B443" s="288" t="s">
        <v>707</v>
      </c>
      <c r="C443" s="287">
        <v>140863125</v>
      </c>
      <c r="D443" s="287">
        <v>140863125</v>
      </c>
      <c r="E443" s="287">
        <v>12809415.73</v>
      </c>
      <c r="F443" s="287">
        <v>16163397.800000001</v>
      </c>
      <c r="G443" s="287">
        <v>23552737.690000001</v>
      </c>
    </row>
    <row r="444" spans="2:7" x14ac:dyDescent="0.25">
      <c r="B444" s="288" t="s">
        <v>755</v>
      </c>
      <c r="C444" s="287">
        <v>542571400</v>
      </c>
      <c r="D444" s="287">
        <v>542571400</v>
      </c>
      <c r="E444" s="287">
        <v>0</v>
      </c>
      <c r="F444" s="287">
        <v>0</v>
      </c>
      <c r="G444" s="287">
        <v>1266636.4099999999</v>
      </c>
    </row>
    <row r="445" spans="2:7" x14ac:dyDescent="0.25">
      <c r="B445" s="288" t="s">
        <v>722</v>
      </c>
      <c r="C445" s="287">
        <v>31000000</v>
      </c>
      <c r="D445" s="287">
        <v>31000000</v>
      </c>
      <c r="E445" s="287">
        <v>0</v>
      </c>
      <c r="F445" s="287">
        <v>0</v>
      </c>
      <c r="G445" s="287">
        <v>1752723.1199999999</v>
      </c>
    </row>
    <row r="446" spans="2:7" x14ac:dyDescent="0.25">
      <c r="B446" s="288" t="s">
        <v>543</v>
      </c>
      <c r="C446" s="287">
        <v>24745964</v>
      </c>
      <c r="D446" s="287">
        <v>24745964</v>
      </c>
      <c r="E446" s="287">
        <v>401000</v>
      </c>
      <c r="F446" s="287">
        <v>401000</v>
      </c>
      <c r="G446" s="287">
        <v>0</v>
      </c>
    </row>
    <row r="447" spans="2:7" x14ac:dyDescent="0.25">
      <c r="B447" s="288" t="s">
        <v>552</v>
      </c>
      <c r="C447" s="287">
        <v>973319911</v>
      </c>
      <c r="D447" s="287">
        <v>973319911</v>
      </c>
      <c r="E447" s="287">
        <v>85842640.909999996</v>
      </c>
      <c r="F447" s="287">
        <v>85842640.909999996</v>
      </c>
      <c r="G447" s="287">
        <v>125788306.67</v>
      </c>
    </row>
    <row r="448" spans="2:7" x14ac:dyDescent="0.25">
      <c r="B448" s="282" t="s">
        <v>756</v>
      </c>
      <c r="C448" s="283">
        <v>18541650695</v>
      </c>
      <c r="D448" s="283">
        <v>18541650695</v>
      </c>
      <c r="E448" s="283">
        <v>1224167105.1900001</v>
      </c>
      <c r="F448" s="283">
        <v>1284068094.98</v>
      </c>
      <c r="G448" s="283">
        <v>1399722556.5300002</v>
      </c>
    </row>
    <row r="449" spans="2:7" x14ac:dyDescent="0.25">
      <c r="B449" s="284" t="s">
        <v>757</v>
      </c>
      <c r="C449" s="285">
        <v>18541650695</v>
      </c>
      <c r="D449" s="285">
        <v>18541650695</v>
      </c>
      <c r="E449" s="285">
        <v>1224167105.1900001</v>
      </c>
      <c r="F449" s="285">
        <v>1284068094.98</v>
      </c>
      <c r="G449" s="285">
        <v>1399722556.5300002</v>
      </c>
    </row>
    <row r="450" spans="2:7" x14ac:dyDescent="0.25">
      <c r="B450" s="286" t="s">
        <v>758</v>
      </c>
      <c r="C450" s="287">
        <v>17417799267</v>
      </c>
      <c r="D450" s="287">
        <v>17417799267</v>
      </c>
      <c r="E450" s="287">
        <v>1176964587.04</v>
      </c>
      <c r="F450" s="287">
        <v>1213769570.75</v>
      </c>
      <c r="G450" s="287">
        <v>1340724266.73</v>
      </c>
    </row>
    <row r="451" spans="2:7" x14ac:dyDescent="0.25">
      <c r="B451" s="288" t="s">
        <v>550</v>
      </c>
      <c r="C451" s="287">
        <v>4596528412</v>
      </c>
      <c r="D451" s="287">
        <v>4596528412</v>
      </c>
      <c r="E451" s="287">
        <v>319057161.69999999</v>
      </c>
      <c r="F451" s="287">
        <v>327316456.12</v>
      </c>
      <c r="G451" s="287">
        <v>335547710.13999999</v>
      </c>
    </row>
    <row r="452" spans="2:7" x14ac:dyDescent="0.25">
      <c r="B452" s="288" t="s">
        <v>759</v>
      </c>
      <c r="C452" s="287">
        <v>4600000</v>
      </c>
      <c r="D452" s="287">
        <v>4600000</v>
      </c>
      <c r="E452" s="287">
        <v>147100</v>
      </c>
      <c r="F452" s="287">
        <v>1903911.11</v>
      </c>
      <c r="G452" s="287">
        <v>639700</v>
      </c>
    </row>
    <row r="453" spans="2:7" x14ac:dyDescent="0.25">
      <c r="B453" s="288" t="s">
        <v>748</v>
      </c>
      <c r="C453" s="287">
        <v>0</v>
      </c>
      <c r="D453" s="287">
        <v>0</v>
      </c>
      <c r="E453" s="287">
        <v>65252125.239999995</v>
      </c>
      <c r="F453" s="287">
        <v>75726277.239999995</v>
      </c>
      <c r="G453" s="287">
        <v>111069023.73999999</v>
      </c>
    </row>
    <row r="454" spans="2:7" x14ac:dyDescent="0.25">
      <c r="B454" s="288" t="s">
        <v>592</v>
      </c>
      <c r="C454" s="287">
        <v>5720000</v>
      </c>
      <c r="D454" s="287">
        <v>5720000</v>
      </c>
      <c r="E454" s="287">
        <v>819868.65</v>
      </c>
      <c r="F454" s="287">
        <v>341679.65</v>
      </c>
      <c r="G454" s="287">
        <v>0</v>
      </c>
    </row>
    <row r="455" spans="2:7" x14ac:dyDescent="0.25">
      <c r="B455" s="288" t="s">
        <v>644</v>
      </c>
      <c r="C455" s="287">
        <v>747311384</v>
      </c>
      <c r="D455" s="287">
        <v>947311384</v>
      </c>
      <c r="E455" s="287">
        <v>0</v>
      </c>
      <c r="F455" s="287">
        <v>210000</v>
      </c>
      <c r="G455" s="287">
        <v>0</v>
      </c>
    </row>
    <row r="456" spans="2:7" x14ac:dyDescent="0.25">
      <c r="B456" s="288" t="s">
        <v>760</v>
      </c>
      <c r="C456" s="287">
        <v>742880000</v>
      </c>
      <c r="D456" s="287">
        <v>542880000</v>
      </c>
      <c r="E456" s="287">
        <v>21285473.43</v>
      </c>
      <c r="F456" s="287">
        <v>14496266.18</v>
      </c>
      <c r="G456" s="287">
        <v>16621552.800000001</v>
      </c>
    </row>
    <row r="457" spans="2:7" x14ac:dyDescent="0.25">
      <c r="B457" s="288" t="s">
        <v>542</v>
      </c>
      <c r="C457" s="287">
        <v>878866127</v>
      </c>
      <c r="D457" s="287">
        <v>878866127</v>
      </c>
      <c r="E457" s="287">
        <v>136049560.52000001</v>
      </c>
      <c r="F457" s="287">
        <v>146092103.08000001</v>
      </c>
      <c r="G457" s="287">
        <v>72659186.739999995</v>
      </c>
    </row>
    <row r="458" spans="2:7" x14ac:dyDescent="0.25">
      <c r="B458" s="288" t="s">
        <v>575</v>
      </c>
      <c r="C458" s="287">
        <v>223858069</v>
      </c>
      <c r="D458" s="287">
        <v>223858069</v>
      </c>
      <c r="E458" s="287">
        <v>14659941.069999998</v>
      </c>
      <c r="F458" s="287">
        <v>33407089.419999998</v>
      </c>
      <c r="G458" s="287">
        <v>6070116.9500000002</v>
      </c>
    </row>
    <row r="459" spans="2:7" x14ac:dyDescent="0.25">
      <c r="B459" s="288" t="s">
        <v>761</v>
      </c>
      <c r="C459" s="287">
        <v>0</v>
      </c>
      <c r="D459" s="287">
        <v>0</v>
      </c>
      <c r="E459" s="287">
        <v>0</v>
      </c>
      <c r="F459" s="287">
        <v>0</v>
      </c>
      <c r="G459" s="287">
        <v>3568880</v>
      </c>
    </row>
    <row r="460" spans="2:7" x14ac:dyDescent="0.25">
      <c r="B460" s="288" t="s">
        <v>578</v>
      </c>
      <c r="C460" s="287">
        <v>2562180000</v>
      </c>
      <c r="D460" s="287">
        <v>2562180000</v>
      </c>
      <c r="E460" s="287">
        <v>17027693.620000001</v>
      </c>
      <c r="F460" s="287">
        <v>11610125.140000001</v>
      </c>
      <c r="G460" s="287">
        <v>336109.11</v>
      </c>
    </row>
    <row r="461" spans="2:7" x14ac:dyDescent="0.25">
      <c r="B461" s="288" t="s">
        <v>762</v>
      </c>
      <c r="C461" s="287">
        <v>187223522</v>
      </c>
      <c r="D461" s="287">
        <v>187223522</v>
      </c>
      <c r="E461" s="287">
        <v>0</v>
      </c>
      <c r="F461" s="287">
        <v>0</v>
      </c>
      <c r="G461" s="287">
        <v>0</v>
      </c>
    </row>
    <row r="462" spans="2:7" x14ac:dyDescent="0.25">
      <c r="B462" s="288" t="s">
        <v>763</v>
      </c>
      <c r="C462" s="287">
        <v>415276478</v>
      </c>
      <c r="D462" s="287">
        <v>415276478</v>
      </c>
      <c r="E462" s="287">
        <v>0</v>
      </c>
      <c r="F462" s="287">
        <v>0</v>
      </c>
      <c r="G462" s="287">
        <v>0</v>
      </c>
    </row>
    <row r="463" spans="2:7" x14ac:dyDescent="0.25">
      <c r="B463" s="288" t="s">
        <v>543</v>
      </c>
      <c r="C463" s="287">
        <v>958842218</v>
      </c>
      <c r="D463" s="287">
        <v>958842218</v>
      </c>
      <c r="E463" s="287">
        <v>144575072.56</v>
      </c>
      <c r="F463" s="287">
        <v>144575072.56</v>
      </c>
      <c r="G463" s="287">
        <v>146640457.67000002</v>
      </c>
    </row>
    <row r="464" spans="2:7" x14ac:dyDescent="0.25">
      <c r="B464" s="288" t="s">
        <v>552</v>
      </c>
      <c r="C464" s="287">
        <v>6094513057</v>
      </c>
      <c r="D464" s="287">
        <v>6094513057</v>
      </c>
      <c r="E464" s="287">
        <v>458090590.25</v>
      </c>
      <c r="F464" s="287">
        <v>458090590.25</v>
      </c>
      <c r="G464" s="287">
        <v>647571529.58000004</v>
      </c>
    </row>
    <row r="465" spans="2:7" x14ac:dyDescent="0.25">
      <c r="B465" s="286" t="s">
        <v>764</v>
      </c>
      <c r="C465" s="287">
        <v>669691884</v>
      </c>
      <c r="D465" s="287">
        <v>669691884</v>
      </c>
      <c r="E465" s="287">
        <v>42732327.920000002</v>
      </c>
      <c r="F465" s="287">
        <v>51590299.640000001</v>
      </c>
      <c r="G465" s="287">
        <v>39893794.540000007</v>
      </c>
    </row>
    <row r="466" spans="2:7" x14ac:dyDescent="0.25">
      <c r="B466" s="288" t="s">
        <v>693</v>
      </c>
      <c r="C466" s="287">
        <v>25000</v>
      </c>
      <c r="D466" s="287">
        <v>25000</v>
      </c>
      <c r="E466" s="287">
        <v>0</v>
      </c>
      <c r="F466" s="287">
        <v>0</v>
      </c>
      <c r="G466" s="287">
        <v>0</v>
      </c>
    </row>
    <row r="467" spans="2:7" x14ac:dyDescent="0.25">
      <c r="B467" s="288" t="s">
        <v>600</v>
      </c>
      <c r="C467" s="287">
        <v>0</v>
      </c>
      <c r="D467" s="287">
        <v>0</v>
      </c>
      <c r="E467" s="287">
        <v>0</v>
      </c>
      <c r="F467" s="287">
        <v>0</v>
      </c>
      <c r="G467" s="287">
        <v>0</v>
      </c>
    </row>
    <row r="468" spans="2:7" x14ac:dyDescent="0.25">
      <c r="B468" s="288" t="s">
        <v>580</v>
      </c>
      <c r="C468" s="287">
        <v>579982258</v>
      </c>
      <c r="D468" s="287">
        <v>579982258</v>
      </c>
      <c r="E468" s="287">
        <v>21561061.510000002</v>
      </c>
      <c r="F468" s="287">
        <v>39522599.340000004</v>
      </c>
      <c r="G468" s="287">
        <v>39082429.660000004</v>
      </c>
    </row>
    <row r="469" spans="2:7" x14ac:dyDescent="0.25">
      <c r="B469" s="288" t="s">
        <v>628</v>
      </c>
      <c r="C469" s="287">
        <v>0</v>
      </c>
      <c r="D469" s="287">
        <v>0</v>
      </c>
      <c r="E469" s="287">
        <v>2796000</v>
      </c>
      <c r="F469" s="287">
        <v>0</v>
      </c>
      <c r="G469" s="287">
        <v>0</v>
      </c>
    </row>
    <row r="470" spans="2:7" x14ac:dyDescent="0.25">
      <c r="B470" s="288" t="s">
        <v>765</v>
      </c>
      <c r="C470" s="287">
        <v>10566528</v>
      </c>
      <c r="D470" s="287">
        <v>10566528</v>
      </c>
      <c r="E470" s="287">
        <v>48880</v>
      </c>
      <c r="F470" s="287">
        <v>93465.9</v>
      </c>
      <c r="G470" s="287">
        <v>93465.9</v>
      </c>
    </row>
    <row r="471" spans="2:7" x14ac:dyDescent="0.25">
      <c r="B471" s="288" t="s">
        <v>766</v>
      </c>
      <c r="C471" s="287">
        <v>54500000</v>
      </c>
      <c r="D471" s="287">
        <v>54500000</v>
      </c>
      <c r="E471" s="287">
        <v>15106468.41</v>
      </c>
      <c r="F471" s="287">
        <v>11200741.9</v>
      </c>
      <c r="G471" s="287">
        <v>460406.1</v>
      </c>
    </row>
    <row r="472" spans="2:7" x14ac:dyDescent="0.25">
      <c r="B472" s="288" t="s">
        <v>604</v>
      </c>
      <c r="C472" s="287">
        <v>6839800</v>
      </c>
      <c r="D472" s="287">
        <v>6839800</v>
      </c>
      <c r="E472" s="287">
        <v>2016800</v>
      </c>
      <c r="F472" s="287">
        <v>0</v>
      </c>
      <c r="G472" s="287">
        <v>0</v>
      </c>
    </row>
    <row r="473" spans="2:7" x14ac:dyDescent="0.25">
      <c r="B473" s="288" t="s">
        <v>767</v>
      </c>
      <c r="C473" s="287">
        <v>17778298</v>
      </c>
      <c r="D473" s="287">
        <v>17778298</v>
      </c>
      <c r="E473" s="287">
        <v>1203118</v>
      </c>
      <c r="F473" s="287">
        <v>773492.5</v>
      </c>
      <c r="G473" s="287">
        <v>257492.88</v>
      </c>
    </row>
    <row r="474" spans="2:7" x14ac:dyDescent="0.25">
      <c r="B474" s="286" t="s">
        <v>768</v>
      </c>
      <c r="C474" s="287">
        <v>28022531</v>
      </c>
      <c r="D474" s="287">
        <v>28022531</v>
      </c>
      <c r="E474" s="287">
        <v>3561383.28</v>
      </c>
      <c r="F474" s="287">
        <v>2966861.5700000003</v>
      </c>
      <c r="G474" s="287">
        <v>2920402.5300000003</v>
      </c>
    </row>
    <row r="475" spans="2:7" x14ac:dyDescent="0.25">
      <c r="B475" s="288" t="s">
        <v>550</v>
      </c>
      <c r="C475" s="287">
        <v>28022531</v>
      </c>
      <c r="D475" s="287">
        <v>28022531</v>
      </c>
      <c r="E475" s="287">
        <v>3561383.28</v>
      </c>
      <c r="F475" s="287">
        <v>2966861.5700000003</v>
      </c>
      <c r="G475" s="287">
        <v>2920402.5300000003</v>
      </c>
    </row>
    <row r="476" spans="2:7" x14ac:dyDescent="0.25">
      <c r="B476" s="286" t="s">
        <v>769</v>
      </c>
      <c r="C476" s="287">
        <v>191121879</v>
      </c>
      <c r="D476" s="287">
        <v>191121879</v>
      </c>
      <c r="E476" s="287">
        <v>-2772173.49</v>
      </c>
      <c r="F476" s="287">
        <v>12060382.58</v>
      </c>
      <c r="G476" s="287">
        <v>12602981.98</v>
      </c>
    </row>
    <row r="477" spans="2:7" x14ac:dyDescent="0.25">
      <c r="B477" s="288" t="s">
        <v>586</v>
      </c>
      <c r="C477" s="287">
        <v>730000</v>
      </c>
      <c r="D477" s="287">
        <v>580000</v>
      </c>
      <c r="E477" s="287">
        <v>0</v>
      </c>
      <c r="F477" s="287">
        <v>0</v>
      </c>
      <c r="G477" s="287">
        <v>0</v>
      </c>
    </row>
    <row r="478" spans="2:7" x14ac:dyDescent="0.25">
      <c r="B478" s="288" t="s">
        <v>770</v>
      </c>
      <c r="C478" s="287">
        <v>50000</v>
      </c>
      <c r="D478" s="287">
        <v>50000</v>
      </c>
      <c r="E478" s="287">
        <v>0</v>
      </c>
      <c r="F478" s="287">
        <v>21240</v>
      </c>
      <c r="G478" s="287">
        <v>20060</v>
      </c>
    </row>
    <row r="479" spans="2:7" x14ac:dyDescent="0.25">
      <c r="B479" s="288" t="s">
        <v>559</v>
      </c>
      <c r="C479" s="287">
        <v>189091879</v>
      </c>
      <c r="D479" s="287">
        <v>189241879</v>
      </c>
      <c r="E479" s="287">
        <v>-2772173.49</v>
      </c>
      <c r="F479" s="287">
        <v>12039142.58</v>
      </c>
      <c r="G479" s="287">
        <v>12582921.98</v>
      </c>
    </row>
    <row r="480" spans="2:7" x14ac:dyDescent="0.25">
      <c r="B480" s="288" t="s">
        <v>611</v>
      </c>
      <c r="C480" s="287">
        <v>1250000</v>
      </c>
      <c r="D480" s="287">
        <v>1250000</v>
      </c>
      <c r="E480" s="287">
        <v>0</v>
      </c>
      <c r="F480" s="287">
        <v>0</v>
      </c>
      <c r="G480" s="287">
        <v>0</v>
      </c>
    </row>
    <row r="481" spans="2:8" x14ac:dyDescent="0.25">
      <c r="B481" s="286" t="s">
        <v>771</v>
      </c>
      <c r="C481" s="287">
        <v>49015134</v>
      </c>
      <c r="D481" s="287">
        <v>49015134</v>
      </c>
      <c r="E481" s="287">
        <v>3680980.44</v>
      </c>
      <c r="F481" s="287">
        <v>3680980.44</v>
      </c>
      <c r="G481" s="287">
        <v>3581110.75</v>
      </c>
    </row>
    <row r="482" spans="2:8" x14ac:dyDescent="0.25">
      <c r="B482" s="288" t="s">
        <v>550</v>
      </c>
      <c r="C482" s="287">
        <v>49015134</v>
      </c>
      <c r="D482" s="287">
        <v>49015134</v>
      </c>
      <c r="E482" s="287">
        <v>3680980.44</v>
      </c>
      <c r="F482" s="287">
        <v>3680980.44</v>
      </c>
      <c r="G482" s="287">
        <v>3581110.75</v>
      </c>
    </row>
    <row r="483" spans="2:8" x14ac:dyDescent="0.25">
      <c r="B483" s="286" t="s">
        <v>772</v>
      </c>
      <c r="C483" s="287">
        <v>186000000</v>
      </c>
      <c r="D483" s="287">
        <v>186000000</v>
      </c>
      <c r="E483" s="287">
        <v>0</v>
      </c>
      <c r="F483" s="287">
        <v>0</v>
      </c>
      <c r="G483" s="287">
        <v>0</v>
      </c>
    </row>
    <row r="484" spans="2:8" x14ac:dyDescent="0.25">
      <c r="B484" s="288" t="s">
        <v>550</v>
      </c>
      <c r="C484" s="287">
        <v>186000000</v>
      </c>
      <c r="D484" s="287">
        <v>186000000</v>
      </c>
      <c r="E484" s="287">
        <v>0</v>
      </c>
      <c r="F484" s="287">
        <v>0</v>
      </c>
      <c r="G484" s="287">
        <v>0</v>
      </c>
    </row>
    <row r="485" spans="2:8" x14ac:dyDescent="0.25">
      <c r="B485" s="282" t="s">
        <v>773</v>
      </c>
      <c r="C485" s="283">
        <v>85145723816</v>
      </c>
      <c r="D485" s="283">
        <v>85145723816</v>
      </c>
      <c r="E485" s="283">
        <v>3482002679.2900014</v>
      </c>
      <c r="F485" s="283">
        <v>4050954471.23</v>
      </c>
      <c r="G485" s="283">
        <v>5547920191.829999</v>
      </c>
    </row>
    <row r="486" spans="2:8" x14ac:dyDescent="0.25">
      <c r="B486" s="284" t="s">
        <v>774</v>
      </c>
      <c r="C486" s="285">
        <v>85145723816</v>
      </c>
      <c r="D486" s="285">
        <v>85145723816</v>
      </c>
      <c r="E486" s="285">
        <v>3482002679.2900014</v>
      </c>
      <c r="F486" s="285">
        <v>4050954471.23</v>
      </c>
      <c r="G486" s="285">
        <v>5547920191.829999</v>
      </c>
    </row>
    <row r="487" spans="2:8" x14ac:dyDescent="0.25">
      <c r="B487" s="286" t="s">
        <v>775</v>
      </c>
      <c r="C487" s="287">
        <v>66126298418</v>
      </c>
      <c r="D487" s="287">
        <v>66126298418</v>
      </c>
      <c r="E487" s="287">
        <v>3124394986.5200009</v>
      </c>
      <c r="F487" s="287">
        <v>3091005014.4600005</v>
      </c>
      <c r="G487" s="287">
        <v>4597422536.7799997</v>
      </c>
    </row>
    <row r="488" spans="2:8" x14ac:dyDescent="0.25">
      <c r="B488" s="288" t="s">
        <v>550</v>
      </c>
      <c r="C488" s="287">
        <v>3536222965</v>
      </c>
      <c r="D488" s="287">
        <v>3551222965</v>
      </c>
      <c r="E488" s="287">
        <v>208270329.41999999</v>
      </c>
      <c r="F488" s="287">
        <v>210447975.09</v>
      </c>
      <c r="G488" s="287">
        <v>241490872.06</v>
      </c>
    </row>
    <row r="489" spans="2:8" x14ac:dyDescent="0.25">
      <c r="B489" s="288" t="s">
        <v>748</v>
      </c>
      <c r="C489" s="287">
        <v>0</v>
      </c>
      <c r="D489" s="287">
        <v>0</v>
      </c>
      <c r="E489" s="287">
        <v>0</v>
      </c>
      <c r="F489" s="287">
        <v>0</v>
      </c>
      <c r="G489" s="287">
        <v>0</v>
      </c>
    </row>
    <row r="490" spans="2:8" x14ac:dyDescent="0.25">
      <c r="B490" s="288" t="s">
        <v>644</v>
      </c>
      <c r="C490" s="287">
        <v>19138553785</v>
      </c>
      <c r="D490" s="287">
        <v>19138553785</v>
      </c>
      <c r="E490" s="287">
        <v>0</v>
      </c>
      <c r="F490" s="287">
        <v>0</v>
      </c>
      <c r="G490" s="287">
        <v>0</v>
      </c>
    </row>
    <row r="491" spans="2:8" x14ac:dyDescent="0.25">
      <c r="B491" s="288" t="s">
        <v>776</v>
      </c>
      <c r="C491" s="287">
        <v>484938255</v>
      </c>
      <c r="D491" s="287">
        <v>484938255</v>
      </c>
      <c r="E491" s="287">
        <v>3185004</v>
      </c>
      <c r="F491" s="287">
        <v>3063764</v>
      </c>
      <c r="G491" s="287">
        <v>42886692.5</v>
      </c>
    </row>
    <row r="492" spans="2:8" x14ac:dyDescent="0.25">
      <c r="B492" s="288" t="s">
        <v>777</v>
      </c>
      <c r="C492" s="287">
        <v>2055995127</v>
      </c>
      <c r="D492" s="287">
        <v>2055995127</v>
      </c>
      <c r="E492" s="287">
        <v>0</v>
      </c>
      <c r="F492" s="287">
        <v>0</v>
      </c>
      <c r="G492" s="287">
        <v>298341692.55000001</v>
      </c>
    </row>
    <row r="493" spans="2:8" x14ac:dyDescent="0.25">
      <c r="B493" s="288" t="s">
        <v>760</v>
      </c>
      <c r="C493" s="287">
        <v>85603015</v>
      </c>
      <c r="D493" s="287">
        <v>85603015</v>
      </c>
      <c r="E493" s="287">
        <v>0</v>
      </c>
      <c r="F493" s="287">
        <v>0</v>
      </c>
      <c r="G493" s="287">
        <v>0</v>
      </c>
    </row>
    <row r="494" spans="2:8" x14ac:dyDescent="0.25">
      <c r="B494" s="288" t="s">
        <v>778</v>
      </c>
      <c r="C494" s="287">
        <v>0</v>
      </c>
      <c r="D494" s="287">
        <v>0</v>
      </c>
      <c r="E494" s="287">
        <v>0</v>
      </c>
      <c r="F494" s="287">
        <v>0</v>
      </c>
      <c r="G494" s="287">
        <v>0</v>
      </c>
      <c r="H494" s="285"/>
    </row>
    <row r="495" spans="2:8" x14ac:dyDescent="0.25">
      <c r="B495" s="288" t="s">
        <v>542</v>
      </c>
      <c r="C495" s="287">
        <v>1820854518</v>
      </c>
      <c r="D495" s="287">
        <v>1805854518</v>
      </c>
      <c r="E495" s="287">
        <v>33192755.739999998</v>
      </c>
      <c r="F495" s="287">
        <v>121090695.98</v>
      </c>
      <c r="G495" s="287">
        <v>103898905.48999999</v>
      </c>
    </row>
    <row r="496" spans="2:8" x14ac:dyDescent="0.25">
      <c r="B496" s="288" t="s">
        <v>779</v>
      </c>
      <c r="C496" s="287">
        <v>81316522</v>
      </c>
      <c r="D496" s="287">
        <v>81316522</v>
      </c>
      <c r="E496" s="287">
        <v>211240711.5</v>
      </c>
      <c r="F496" s="287">
        <v>203059961.00999999</v>
      </c>
      <c r="G496" s="287">
        <v>171829650.04000002</v>
      </c>
    </row>
    <row r="497" spans="2:7" x14ac:dyDescent="0.25">
      <c r="B497" s="288" t="s">
        <v>574</v>
      </c>
      <c r="C497" s="287">
        <v>22073711621</v>
      </c>
      <c r="D497" s="287">
        <v>22073711621</v>
      </c>
      <c r="E497" s="287">
        <v>1559429072.210001</v>
      </c>
      <c r="F497" s="287">
        <v>1413073464.7500005</v>
      </c>
      <c r="G497" s="287">
        <v>979525815.26999998</v>
      </c>
    </row>
    <row r="498" spans="2:7" x14ac:dyDescent="0.25">
      <c r="B498" s="288" t="s">
        <v>575</v>
      </c>
      <c r="C498" s="287">
        <v>1536000000</v>
      </c>
      <c r="D498" s="287">
        <v>1536000000</v>
      </c>
      <c r="E498" s="287">
        <v>75000000</v>
      </c>
      <c r="F498" s="287">
        <v>74261326.430000007</v>
      </c>
      <c r="G498" s="287">
        <v>74508114.280000001</v>
      </c>
    </row>
    <row r="499" spans="2:7" x14ac:dyDescent="0.25">
      <c r="B499" s="288" t="s">
        <v>596</v>
      </c>
      <c r="C499" s="287">
        <v>45256615</v>
      </c>
      <c r="D499" s="287">
        <v>45256615</v>
      </c>
      <c r="E499" s="287">
        <v>8054436.7999999998</v>
      </c>
      <c r="F499" s="287">
        <v>8054436.7999999998</v>
      </c>
      <c r="G499" s="287">
        <v>0</v>
      </c>
    </row>
    <row r="500" spans="2:7" x14ac:dyDescent="0.25">
      <c r="B500" s="288" t="s">
        <v>780</v>
      </c>
      <c r="C500" s="287">
        <v>370423614</v>
      </c>
      <c r="D500" s="287">
        <v>370423614</v>
      </c>
      <c r="E500" s="287">
        <v>551557690.20000005</v>
      </c>
      <c r="F500" s="287">
        <v>553285124.20000005</v>
      </c>
      <c r="G500" s="287">
        <v>879803664.28999996</v>
      </c>
    </row>
    <row r="501" spans="2:7" x14ac:dyDescent="0.25">
      <c r="B501" s="288" t="s">
        <v>781</v>
      </c>
      <c r="C501" s="287">
        <v>430553429</v>
      </c>
      <c r="D501" s="287">
        <v>430553429</v>
      </c>
      <c r="E501" s="287">
        <v>0</v>
      </c>
      <c r="F501" s="287">
        <v>0</v>
      </c>
      <c r="G501" s="287">
        <v>124718768.44999999</v>
      </c>
    </row>
    <row r="502" spans="2:7" x14ac:dyDescent="0.25">
      <c r="B502" s="288" t="s">
        <v>782</v>
      </c>
      <c r="C502" s="287">
        <v>74143721</v>
      </c>
      <c r="D502" s="287">
        <v>74143721</v>
      </c>
      <c r="E502" s="287">
        <v>0</v>
      </c>
      <c r="F502" s="287">
        <v>0</v>
      </c>
      <c r="G502" s="287">
        <v>0</v>
      </c>
    </row>
    <row r="503" spans="2:7" x14ac:dyDescent="0.25">
      <c r="B503" s="288" t="s">
        <v>783</v>
      </c>
      <c r="C503" s="287">
        <v>706485147</v>
      </c>
      <c r="D503" s="287">
        <v>706485147</v>
      </c>
      <c r="E503" s="287">
        <v>2356658</v>
      </c>
      <c r="F503" s="287">
        <v>2356658</v>
      </c>
      <c r="G503" s="287">
        <v>81419616.849999994</v>
      </c>
    </row>
    <row r="504" spans="2:7" x14ac:dyDescent="0.25">
      <c r="B504" s="288" t="s">
        <v>763</v>
      </c>
      <c r="C504" s="287">
        <v>610031250</v>
      </c>
      <c r="D504" s="287">
        <v>610031250</v>
      </c>
      <c r="E504" s="287">
        <v>0</v>
      </c>
      <c r="F504" s="287">
        <v>0</v>
      </c>
      <c r="G504" s="287">
        <v>0</v>
      </c>
    </row>
    <row r="505" spans="2:7" x14ac:dyDescent="0.25">
      <c r="B505" s="288" t="s">
        <v>784</v>
      </c>
      <c r="C505" s="287">
        <v>3347482870</v>
      </c>
      <c r="D505" s="287">
        <v>3347482870</v>
      </c>
      <c r="E505" s="287">
        <v>44920789.310000002</v>
      </c>
      <c r="F505" s="287">
        <v>44920789.310000002</v>
      </c>
      <c r="G505" s="287">
        <v>98207669.239999995</v>
      </c>
    </row>
    <row r="506" spans="2:7" x14ac:dyDescent="0.25">
      <c r="B506" s="288" t="s">
        <v>785</v>
      </c>
      <c r="C506" s="287">
        <v>761102433</v>
      </c>
      <c r="D506" s="287">
        <v>761102433</v>
      </c>
      <c r="E506" s="287">
        <v>0</v>
      </c>
      <c r="F506" s="287">
        <v>0</v>
      </c>
      <c r="G506" s="287">
        <v>0</v>
      </c>
    </row>
    <row r="507" spans="2:7" x14ac:dyDescent="0.25">
      <c r="B507" s="288" t="s">
        <v>716</v>
      </c>
      <c r="C507" s="287">
        <v>577997761</v>
      </c>
      <c r="D507" s="287">
        <v>577997761</v>
      </c>
      <c r="E507" s="287">
        <v>31679910.190000001</v>
      </c>
      <c r="F507" s="287">
        <v>31679910.190000001</v>
      </c>
      <c r="G507" s="287">
        <v>24065894.230000004</v>
      </c>
    </row>
    <row r="508" spans="2:7" x14ac:dyDescent="0.25">
      <c r="B508" s="288" t="s">
        <v>717</v>
      </c>
      <c r="C508" s="287">
        <v>19354028</v>
      </c>
      <c r="D508" s="287">
        <v>19354028</v>
      </c>
      <c r="E508" s="287">
        <v>77753317.769999996</v>
      </c>
      <c r="F508" s="287">
        <v>21036906.91</v>
      </c>
      <c r="G508" s="287">
        <v>649911325.72000003</v>
      </c>
    </row>
    <row r="509" spans="2:7" x14ac:dyDescent="0.25">
      <c r="B509" s="288" t="s">
        <v>701</v>
      </c>
      <c r="C509" s="287">
        <v>142000000</v>
      </c>
      <c r="D509" s="287">
        <v>142000000</v>
      </c>
      <c r="E509" s="287">
        <v>0</v>
      </c>
      <c r="F509" s="287">
        <v>10715893.59</v>
      </c>
      <c r="G509" s="287">
        <v>10715893.59</v>
      </c>
    </row>
    <row r="510" spans="2:7" x14ac:dyDescent="0.25">
      <c r="B510" s="288" t="s">
        <v>786</v>
      </c>
      <c r="C510" s="287">
        <v>1890528932</v>
      </c>
      <c r="D510" s="287">
        <v>1890528932</v>
      </c>
      <c r="E510" s="287">
        <v>800000</v>
      </c>
      <c r="F510" s="287">
        <v>800000</v>
      </c>
      <c r="G510" s="287">
        <v>381541163</v>
      </c>
    </row>
    <row r="511" spans="2:7" x14ac:dyDescent="0.25">
      <c r="B511" s="288" t="s">
        <v>604</v>
      </c>
      <c r="C511" s="287">
        <v>963600000</v>
      </c>
      <c r="D511" s="287">
        <v>963600000</v>
      </c>
      <c r="E511" s="287">
        <v>0</v>
      </c>
      <c r="F511" s="287">
        <v>76203796.819999993</v>
      </c>
      <c r="G511" s="287">
        <v>76203796.819999993</v>
      </c>
    </row>
    <row r="512" spans="2:7" x14ac:dyDescent="0.25">
      <c r="B512" s="288" t="s">
        <v>543</v>
      </c>
      <c r="C512" s="287">
        <v>1766206</v>
      </c>
      <c r="D512" s="287">
        <v>1766206</v>
      </c>
      <c r="E512" s="287">
        <v>135862</v>
      </c>
      <c r="F512" s="287">
        <v>135862</v>
      </c>
      <c r="G512" s="287">
        <v>135862</v>
      </c>
    </row>
    <row r="513" spans="2:8" x14ac:dyDescent="0.25">
      <c r="B513" s="288" t="s">
        <v>552</v>
      </c>
      <c r="C513" s="287">
        <v>5372376604</v>
      </c>
      <c r="D513" s="287">
        <v>5372376604</v>
      </c>
      <c r="E513" s="287">
        <v>316818449.38</v>
      </c>
      <c r="F513" s="287">
        <v>316818449.38</v>
      </c>
      <c r="G513" s="287">
        <v>358217140.39999998</v>
      </c>
    </row>
    <row r="514" spans="2:8" x14ac:dyDescent="0.25">
      <c r="B514" s="286" t="s">
        <v>787</v>
      </c>
      <c r="C514" s="287">
        <v>392135778</v>
      </c>
      <c r="D514" s="287">
        <v>392135778</v>
      </c>
      <c r="E514" s="287">
        <v>750342.66</v>
      </c>
      <c r="F514" s="287">
        <v>26510964.559999999</v>
      </c>
      <c r="G514" s="287">
        <v>32442844.639999997</v>
      </c>
    </row>
    <row r="515" spans="2:8" x14ac:dyDescent="0.25">
      <c r="B515" s="288" t="s">
        <v>555</v>
      </c>
      <c r="C515" s="287">
        <v>390636517</v>
      </c>
      <c r="D515" s="287">
        <v>390636517</v>
      </c>
      <c r="E515" s="287">
        <v>750342.66</v>
      </c>
      <c r="F515" s="287">
        <v>26238399.68</v>
      </c>
      <c r="G515" s="287">
        <v>30158662.169999998</v>
      </c>
    </row>
    <row r="516" spans="2:8" x14ac:dyDescent="0.25">
      <c r="B516" s="288" t="s">
        <v>743</v>
      </c>
      <c r="C516" s="287">
        <v>1379261</v>
      </c>
      <c r="D516" s="287">
        <v>1379261</v>
      </c>
      <c r="E516" s="287">
        <v>0</v>
      </c>
      <c r="F516" s="287">
        <v>272564.88</v>
      </c>
      <c r="G516" s="287">
        <v>2284182.4699999997</v>
      </c>
    </row>
    <row r="517" spans="2:8" x14ac:dyDescent="0.25">
      <c r="B517" s="288" t="s">
        <v>788</v>
      </c>
      <c r="C517" s="287">
        <v>120000</v>
      </c>
      <c r="D517" s="287">
        <v>120000</v>
      </c>
      <c r="E517" s="287">
        <v>0</v>
      </c>
      <c r="F517" s="287">
        <v>0</v>
      </c>
      <c r="G517" s="287">
        <v>0</v>
      </c>
    </row>
    <row r="518" spans="2:8" x14ac:dyDescent="0.25">
      <c r="B518" s="286" t="s">
        <v>789</v>
      </c>
      <c r="C518" s="287">
        <v>17608637249</v>
      </c>
      <c r="D518" s="287">
        <v>17608637249</v>
      </c>
      <c r="E518" s="287">
        <v>327393789.81999999</v>
      </c>
      <c r="F518" s="287">
        <v>858402661.08999991</v>
      </c>
      <c r="G518" s="287">
        <v>871600350.69000006</v>
      </c>
      <c r="H518" s="287"/>
    </row>
    <row r="519" spans="2:8" x14ac:dyDescent="0.25">
      <c r="B519" s="288" t="s">
        <v>790</v>
      </c>
      <c r="C519" s="287">
        <v>13064740270</v>
      </c>
      <c r="D519" s="287">
        <v>13064740270</v>
      </c>
      <c r="E519" s="287">
        <v>238422923.99999997</v>
      </c>
      <c r="F519" s="287">
        <v>626484380.02999997</v>
      </c>
      <c r="G519" s="287">
        <v>616517360.63</v>
      </c>
      <c r="H519" s="287"/>
    </row>
    <row r="520" spans="2:8" x14ac:dyDescent="0.25">
      <c r="B520" s="288" t="s">
        <v>734</v>
      </c>
      <c r="C520" s="287">
        <v>554925083</v>
      </c>
      <c r="D520" s="287">
        <v>45925083</v>
      </c>
      <c r="E520" s="287">
        <v>40010.300000000003</v>
      </c>
      <c r="F520" s="287">
        <v>182985.06</v>
      </c>
      <c r="G520" s="287">
        <v>11161985.370000001</v>
      </c>
      <c r="H520" s="287"/>
    </row>
    <row r="521" spans="2:8" x14ac:dyDescent="0.25">
      <c r="B521" s="288" t="s">
        <v>564</v>
      </c>
      <c r="C521" s="287">
        <v>3988971896</v>
      </c>
      <c r="D521" s="287">
        <v>4497971896</v>
      </c>
      <c r="E521" s="287">
        <v>88930855.519999996</v>
      </c>
      <c r="F521" s="287">
        <v>231735296</v>
      </c>
      <c r="G521" s="287">
        <v>243921004.69</v>
      </c>
      <c r="H521" s="287"/>
    </row>
    <row r="522" spans="2:8" x14ac:dyDescent="0.25">
      <c r="B522" s="288" t="s">
        <v>720</v>
      </c>
      <c r="C522" s="287">
        <v>0</v>
      </c>
      <c r="D522" s="287">
        <v>0</v>
      </c>
      <c r="E522" s="287">
        <v>0</v>
      </c>
      <c r="F522" s="287">
        <v>0</v>
      </c>
      <c r="G522" s="287">
        <v>0</v>
      </c>
      <c r="H522" s="287"/>
    </row>
    <row r="523" spans="2:8" x14ac:dyDescent="0.25">
      <c r="B523" s="286" t="s">
        <v>791</v>
      </c>
      <c r="C523" s="287">
        <v>177195695</v>
      </c>
      <c r="D523" s="287">
        <v>177195695</v>
      </c>
      <c r="E523" s="287">
        <v>2618646.5300000003</v>
      </c>
      <c r="F523" s="287">
        <v>49716053.950000003</v>
      </c>
      <c r="G523" s="287">
        <v>24999793.650000002</v>
      </c>
      <c r="H523" s="287"/>
    </row>
    <row r="524" spans="2:8" x14ac:dyDescent="0.25">
      <c r="B524" s="288" t="s">
        <v>716</v>
      </c>
      <c r="C524" s="287">
        <v>0</v>
      </c>
      <c r="D524" s="287">
        <v>310000</v>
      </c>
      <c r="E524" s="287">
        <v>0</v>
      </c>
      <c r="F524" s="287">
        <v>29045100</v>
      </c>
      <c r="G524" s="287">
        <v>0</v>
      </c>
      <c r="H524" s="287"/>
    </row>
    <row r="525" spans="2:8" x14ac:dyDescent="0.25">
      <c r="B525" s="288" t="s">
        <v>717</v>
      </c>
      <c r="C525" s="287">
        <v>0</v>
      </c>
      <c r="D525" s="287">
        <v>0</v>
      </c>
      <c r="E525" s="287">
        <v>0</v>
      </c>
      <c r="F525" s="287">
        <v>0</v>
      </c>
      <c r="G525" s="287">
        <v>0</v>
      </c>
      <c r="H525" s="287"/>
    </row>
    <row r="526" spans="2:8" x14ac:dyDescent="0.25">
      <c r="B526" s="288" t="s">
        <v>701</v>
      </c>
      <c r="C526" s="287">
        <v>177195695</v>
      </c>
      <c r="D526" s="287">
        <v>176885695</v>
      </c>
      <c r="E526" s="287">
        <v>2618646.5300000003</v>
      </c>
      <c r="F526" s="287">
        <v>20670953.950000003</v>
      </c>
      <c r="G526" s="287">
        <v>24999793.650000002</v>
      </c>
      <c r="H526" s="287"/>
    </row>
    <row r="527" spans="2:8" x14ac:dyDescent="0.25">
      <c r="B527" s="286" t="s">
        <v>792</v>
      </c>
      <c r="C527" s="287">
        <v>245998207</v>
      </c>
      <c r="D527" s="287">
        <v>245998207</v>
      </c>
      <c r="E527" s="287">
        <v>14988285.389999999</v>
      </c>
      <c r="F527" s="287">
        <v>15852287.52</v>
      </c>
      <c r="G527" s="287">
        <v>16526916.199999999</v>
      </c>
      <c r="H527" s="287"/>
    </row>
    <row r="528" spans="2:8" x14ac:dyDescent="0.25">
      <c r="B528" s="288" t="s">
        <v>557</v>
      </c>
      <c r="C528" s="287">
        <v>238667102</v>
      </c>
      <c r="D528" s="287">
        <v>240255102</v>
      </c>
      <c r="E528" s="287">
        <v>14988285.389999999</v>
      </c>
      <c r="F528" s="287">
        <v>15852287.52</v>
      </c>
      <c r="G528" s="287">
        <v>15985806.619999999</v>
      </c>
      <c r="H528" s="287"/>
    </row>
    <row r="529" spans="2:8" x14ac:dyDescent="0.25">
      <c r="B529" s="288" t="s">
        <v>793</v>
      </c>
      <c r="C529" s="287">
        <v>4231105</v>
      </c>
      <c r="D529" s="287">
        <v>4043105</v>
      </c>
      <c r="E529" s="287">
        <v>0</v>
      </c>
      <c r="F529" s="287">
        <v>0</v>
      </c>
      <c r="G529" s="287">
        <v>541109.57999999996</v>
      </c>
      <c r="H529" s="287"/>
    </row>
    <row r="530" spans="2:8" x14ac:dyDescent="0.25">
      <c r="B530" s="288" t="s">
        <v>735</v>
      </c>
      <c r="C530" s="287">
        <v>3100000</v>
      </c>
      <c r="D530" s="287">
        <v>1700000</v>
      </c>
      <c r="E530" s="287">
        <v>0</v>
      </c>
      <c r="F530" s="287">
        <v>0</v>
      </c>
      <c r="G530" s="287">
        <v>0</v>
      </c>
      <c r="H530" s="287"/>
    </row>
    <row r="531" spans="2:8" x14ac:dyDescent="0.25">
      <c r="B531" s="286" t="s">
        <v>794</v>
      </c>
      <c r="C531" s="287">
        <v>81082204</v>
      </c>
      <c r="D531" s="287">
        <v>81082204</v>
      </c>
      <c r="E531" s="287">
        <v>7956326.7999999998</v>
      </c>
      <c r="F531" s="287">
        <v>5567188.0800000001</v>
      </c>
      <c r="G531" s="287">
        <v>3866024.1599999997</v>
      </c>
      <c r="H531" s="287"/>
    </row>
    <row r="532" spans="2:8" x14ac:dyDescent="0.25">
      <c r="B532" s="288" t="s">
        <v>567</v>
      </c>
      <c r="C532" s="287">
        <v>81082204</v>
      </c>
      <c r="D532" s="287">
        <v>81082204</v>
      </c>
      <c r="E532" s="287">
        <v>7956326.7999999998</v>
      </c>
      <c r="F532" s="287">
        <v>5567188.0800000001</v>
      </c>
      <c r="G532" s="287">
        <v>3866024.1599999997</v>
      </c>
      <c r="H532" s="287"/>
    </row>
    <row r="533" spans="2:8" x14ac:dyDescent="0.25">
      <c r="B533" s="288" t="s">
        <v>736</v>
      </c>
      <c r="C533" s="287">
        <v>0</v>
      </c>
      <c r="D533" s="287">
        <v>0</v>
      </c>
      <c r="E533" s="287">
        <v>0</v>
      </c>
      <c r="F533" s="287">
        <v>0</v>
      </c>
      <c r="G533" s="287">
        <v>0</v>
      </c>
      <c r="H533" s="287"/>
    </row>
    <row r="534" spans="2:8" x14ac:dyDescent="0.25">
      <c r="B534" s="286" t="s">
        <v>795</v>
      </c>
      <c r="C534" s="287">
        <v>514376265</v>
      </c>
      <c r="D534" s="287">
        <v>514376265</v>
      </c>
      <c r="E534" s="287">
        <v>3900301.57</v>
      </c>
      <c r="F534" s="287">
        <v>3900301.57</v>
      </c>
      <c r="G534" s="287">
        <v>1061725.71</v>
      </c>
    </row>
    <row r="535" spans="2:8" x14ac:dyDescent="0.25">
      <c r="B535" s="288" t="s">
        <v>570</v>
      </c>
      <c r="C535" s="287">
        <v>514376265</v>
      </c>
      <c r="D535" s="287">
        <v>514376265</v>
      </c>
      <c r="E535" s="287">
        <v>3900301.57</v>
      </c>
      <c r="F535" s="287">
        <v>3900301.57</v>
      </c>
      <c r="G535" s="287">
        <v>1061725.71</v>
      </c>
    </row>
    <row r="536" spans="2:8" x14ac:dyDescent="0.25">
      <c r="B536" s="288" t="s">
        <v>796</v>
      </c>
      <c r="C536" s="287">
        <v>0</v>
      </c>
      <c r="D536" s="287">
        <v>0</v>
      </c>
      <c r="E536" s="287">
        <v>0</v>
      </c>
      <c r="F536" s="287">
        <v>0</v>
      </c>
      <c r="G536" s="287">
        <v>0</v>
      </c>
    </row>
    <row r="537" spans="2:8" x14ac:dyDescent="0.25">
      <c r="B537" s="282" t="s">
        <v>797</v>
      </c>
      <c r="C537" s="283">
        <v>22483984637</v>
      </c>
      <c r="D537" s="283">
        <v>22483984637</v>
      </c>
      <c r="E537" s="283">
        <v>2434448953.5300002</v>
      </c>
      <c r="F537" s="283">
        <v>2423282352.4699998</v>
      </c>
      <c r="G537" s="283">
        <v>2131754469.0799997</v>
      </c>
    </row>
    <row r="538" spans="2:8" x14ac:dyDescent="0.25">
      <c r="B538" s="284" t="s">
        <v>798</v>
      </c>
      <c r="C538" s="285">
        <v>22483984637</v>
      </c>
      <c r="D538" s="285">
        <v>22483984637</v>
      </c>
      <c r="E538" s="285">
        <v>2434448953.5300002</v>
      </c>
      <c r="F538" s="285">
        <v>2423282352.4699998</v>
      </c>
      <c r="G538" s="285">
        <v>2131754469.0799997</v>
      </c>
    </row>
    <row r="539" spans="2:8" x14ac:dyDescent="0.25">
      <c r="B539" s="286" t="s">
        <v>799</v>
      </c>
      <c r="C539" s="287">
        <v>21932536118</v>
      </c>
      <c r="D539" s="287">
        <v>21932536118</v>
      </c>
      <c r="E539" s="287">
        <v>2393144480.6199999</v>
      </c>
      <c r="F539" s="287">
        <v>2375029998.5299997</v>
      </c>
      <c r="G539" s="287">
        <v>2088736793.0599999</v>
      </c>
    </row>
    <row r="540" spans="2:8" x14ac:dyDescent="0.25">
      <c r="B540" s="288" t="s">
        <v>550</v>
      </c>
      <c r="C540" s="287">
        <v>3408415604</v>
      </c>
      <c r="D540" s="287">
        <v>3422915604</v>
      </c>
      <c r="E540" s="287">
        <v>162219359.11000001</v>
      </c>
      <c r="F540" s="287">
        <v>168941611.94</v>
      </c>
      <c r="G540" s="287">
        <v>125967748.60000001</v>
      </c>
    </row>
    <row r="541" spans="2:8" x14ac:dyDescent="0.25">
      <c r="B541" s="288" t="s">
        <v>551</v>
      </c>
      <c r="C541" s="287">
        <v>0</v>
      </c>
      <c r="D541" s="287">
        <v>0</v>
      </c>
      <c r="E541" s="287">
        <v>0</v>
      </c>
      <c r="F541" s="287">
        <v>0</v>
      </c>
      <c r="G541" s="287">
        <v>0</v>
      </c>
    </row>
    <row r="542" spans="2:8" x14ac:dyDescent="0.25">
      <c r="B542" s="288" t="s">
        <v>542</v>
      </c>
      <c r="C542" s="287">
        <v>137407056</v>
      </c>
      <c r="D542" s="287">
        <v>131907056</v>
      </c>
      <c r="E542" s="287">
        <v>2486357.38</v>
      </c>
      <c r="F542" s="287">
        <v>6029718.8499999996</v>
      </c>
      <c r="G542" s="287">
        <v>6028018.8499999996</v>
      </c>
    </row>
    <row r="543" spans="2:8" x14ac:dyDescent="0.25">
      <c r="B543" s="288" t="s">
        <v>716</v>
      </c>
      <c r="C543" s="287">
        <v>1050000</v>
      </c>
      <c r="D543" s="287">
        <v>960000</v>
      </c>
      <c r="E543" s="287">
        <v>33099495</v>
      </c>
      <c r="F543" s="287">
        <v>0</v>
      </c>
      <c r="G543" s="287">
        <v>0</v>
      </c>
    </row>
    <row r="544" spans="2:8" x14ac:dyDescent="0.25">
      <c r="B544" s="288" t="s">
        <v>717</v>
      </c>
      <c r="C544" s="287">
        <v>0</v>
      </c>
      <c r="D544" s="287">
        <v>0</v>
      </c>
      <c r="E544" s="287">
        <v>0</v>
      </c>
      <c r="F544" s="287">
        <v>0</v>
      </c>
      <c r="G544" s="287">
        <v>0</v>
      </c>
    </row>
    <row r="545" spans="2:8" x14ac:dyDescent="0.25">
      <c r="B545" s="288" t="s">
        <v>701</v>
      </c>
      <c r="C545" s="287">
        <v>1759762095</v>
      </c>
      <c r="D545" s="287">
        <v>1684352095</v>
      </c>
      <c r="E545" s="287">
        <v>75111681.079999998</v>
      </c>
      <c r="F545" s="287">
        <v>74985993.210000008</v>
      </c>
      <c r="G545" s="287">
        <v>64129259.660000004</v>
      </c>
    </row>
    <row r="546" spans="2:8" x14ac:dyDescent="0.25">
      <c r="B546" s="288" t="s">
        <v>800</v>
      </c>
      <c r="C546" s="287">
        <v>61487087</v>
      </c>
      <c r="D546" s="287">
        <v>127487087</v>
      </c>
      <c r="E546" s="287">
        <v>11847320.669999998</v>
      </c>
      <c r="F546" s="287">
        <v>11847320.669999998</v>
      </c>
      <c r="G546" s="287">
        <v>8275578.96</v>
      </c>
    </row>
    <row r="547" spans="2:8" x14ac:dyDescent="0.25">
      <c r="B547" s="288" t="s">
        <v>562</v>
      </c>
      <c r="C547" s="287">
        <v>206090487</v>
      </c>
      <c r="D547" s="287">
        <v>213590487</v>
      </c>
      <c r="E547" s="287">
        <v>2581540.79</v>
      </c>
      <c r="F547" s="287">
        <v>7426627.2699999996</v>
      </c>
      <c r="G547" s="287">
        <v>7317136.4299999997</v>
      </c>
    </row>
    <row r="548" spans="2:8" x14ac:dyDescent="0.25">
      <c r="B548" s="288" t="s">
        <v>801</v>
      </c>
      <c r="C548" s="287">
        <v>19331600</v>
      </c>
      <c r="D548" s="287">
        <v>19331600</v>
      </c>
      <c r="E548" s="287">
        <v>5700000</v>
      </c>
      <c r="F548" s="287">
        <v>5700000</v>
      </c>
      <c r="G548" s="287">
        <v>5700000</v>
      </c>
    </row>
    <row r="549" spans="2:8" x14ac:dyDescent="0.25">
      <c r="B549" s="288" t="s">
        <v>604</v>
      </c>
      <c r="C549" s="287">
        <v>47424738</v>
      </c>
      <c r="D549" s="287">
        <v>40424738</v>
      </c>
      <c r="E549" s="287">
        <v>1495902.08</v>
      </c>
      <c r="F549" s="287">
        <v>1495902.08</v>
      </c>
      <c r="G549" s="287">
        <v>1495902.08</v>
      </c>
    </row>
    <row r="550" spans="2:8" x14ac:dyDescent="0.25">
      <c r="B550" s="288" t="s">
        <v>543</v>
      </c>
      <c r="C550" s="287">
        <v>13938238578</v>
      </c>
      <c r="D550" s="287">
        <v>13938238578</v>
      </c>
      <c r="E550" s="287">
        <v>1831568534.3799999</v>
      </c>
      <c r="F550" s="287">
        <v>1831568534.3799999</v>
      </c>
      <c r="G550" s="287">
        <v>1738174507.3499999</v>
      </c>
    </row>
    <row r="551" spans="2:8" x14ac:dyDescent="0.25">
      <c r="B551" s="288" t="s">
        <v>552</v>
      </c>
      <c r="C551" s="287">
        <v>2353328873</v>
      </c>
      <c r="D551" s="287">
        <v>2353328873</v>
      </c>
      <c r="E551" s="287">
        <v>267034290.13000003</v>
      </c>
      <c r="F551" s="287">
        <v>267034290.13000003</v>
      </c>
      <c r="G551" s="287">
        <v>131648641.13</v>
      </c>
    </row>
    <row r="552" spans="2:8" x14ac:dyDescent="0.25">
      <c r="B552" s="286" t="s">
        <v>802</v>
      </c>
      <c r="C552" s="287">
        <v>234477905</v>
      </c>
      <c r="D552" s="287">
        <v>234477905</v>
      </c>
      <c r="E552" s="287">
        <v>18752892.59</v>
      </c>
      <c r="F552" s="287">
        <v>22383520.319999997</v>
      </c>
      <c r="G552" s="287">
        <v>23032619.84</v>
      </c>
    </row>
    <row r="553" spans="2:8" x14ac:dyDescent="0.25">
      <c r="B553" s="288" t="s">
        <v>576</v>
      </c>
      <c r="C553" s="287">
        <v>234077905</v>
      </c>
      <c r="D553" s="287">
        <v>234077905</v>
      </c>
      <c r="E553" s="287">
        <v>18752892.59</v>
      </c>
      <c r="F553" s="287">
        <v>22383520.319999997</v>
      </c>
      <c r="G553" s="287">
        <v>23032619.84</v>
      </c>
    </row>
    <row r="554" spans="2:8" x14ac:dyDescent="0.25">
      <c r="B554" s="288" t="s">
        <v>602</v>
      </c>
      <c r="C554" s="287">
        <v>300000</v>
      </c>
      <c r="D554" s="287">
        <v>300000</v>
      </c>
      <c r="E554" s="287">
        <v>0</v>
      </c>
      <c r="F554" s="287">
        <v>0</v>
      </c>
      <c r="G554" s="287">
        <v>0</v>
      </c>
    </row>
    <row r="555" spans="2:8" x14ac:dyDescent="0.25">
      <c r="B555" s="288" t="s">
        <v>730</v>
      </c>
      <c r="C555" s="287">
        <v>100000</v>
      </c>
      <c r="D555" s="287">
        <v>100000</v>
      </c>
      <c r="E555" s="287">
        <v>0</v>
      </c>
      <c r="F555" s="287">
        <v>0</v>
      </c>
      <c r="G555" s="287">
        <v>0</v>
      </c>
    </row>
    <row r="556" spans="2:8" x14ac:dyDescent="0.25">
      <c r="B556" s="286" t="s">
        <v>803</v>
      </c>
      <c r="C556" s="287">
        <v>170603388</v>
      </c>
      <c r="D556" s="287">
        <v>170603388</v>
      </c>
      <c r="E556" s="287">
        <v>11374687.029999999</v>
      </c>
      <c r="F556" s="287">
        <v>13636512.5</v>
      </c>
      <c r="G556" s="287">
        <v>9994703.2599999998</v>
      </c>
    </row>
    <row r="557" spans="2:8" x14ac:dyDescent="0.25">
      <c r="B557" s="288" t="s">
        <v>716</v>
      </c>
      <c r="C557" s="287">
        <v>0</v>
      </c>
      <c r="D557" s="287">
        <v>0</v>
      </c>
      <c r="E557" s="287">
        <v>0</v>
      </c>
      <c r="F557" s="287">
        <v>0</v>
      </c>
      <c r="G557" s="287">
        <v>0</v>
      </c>
    </row>
    <row r="558" spans="2:8" x14ac:dyDescent="0.25">
      <c r="B558" s="288" t="s">
        <v>717</v>
      </c>
      <c r="C558" s="287">
        <v>0</v>
      </c>
      <c r="D558" s="287">
        <v>0</v>
      </c>
      <c r="E558" s="287">
        <v>0</v>
      </c>
      <c r="F558" s="287">
        <v>0</v>
      </c>
      <c r="G558" s="287">
        <v>0</v>
      </c>
    </row>
    <row r="559" spans="2:8" x14ac:dyDescent="0.25">
      <c r="B559" s="288" t="s">
        <v>701</v>
      </c>
      <c r="C559" s="287">
        <v>170353388</v>
      </c>
      <c r="D559" s="287">
        <v>170603388</v>
      </c>
      <c r="E559" s="287">
        <v>11374687.029999999</v>
      </c>
      <c r="F559" s="287">
        <v>13636512.5</v>
      </c>
      <c r="G559" s="287">
        <v>9994703.2599999998</v>
      </c>
    </row>
    <row r="560" spans="2:8" x14ac:dyDescent="0.25">
      <c r="B560" s="288" t="s">
        <v>800</v>
      </c>
      <c r="C560" s="287">
        <v>250000</v>
      </c>
      <c r="D560" s="287">
        <v>0</v>
      </c>
      <c r="E560" s="287">
        <v>0</v>
      </c>
      <c r="F560" s="287">
        <v>0</v>
      </c>
      <c r="G560" s="287">
        <v>0</v>
      </c>
      <c r="H560" s="287"/>
    </row>
    <row r="561" spans="2:7" x14ac:dyDescent="0.25">
      <c r="B561" s="286" t="s">
        <v>804</v>
      </c>
      <c r="C561" s="287">
        <v>62534600</v>
      </c>
      <c r="D561" s="287">
        <v>62534600</v>
      </c>
      <c r="E561" s="287">
        <v>4859139.95</v>
      </c>
      <c r="F561" s="287">
        <v>5839785.9499999993</v>
      </c>
      <c r="G561" s="287">
        <v>4013325.87</v>
      </c>
    </row>
    <row r="562" spans="2:7" x14ac:dyDescent="0.25">
      <c r="B562" s="288" t="s">
        <v>716</v>
      </c>
      <c r="C562" s="287">
        <v>0</v>
      </c>
      <c r="D562" s="287">
        <v>0</v>
      </c>
      <c r="E562" s="287">
        <v>0</v>
      </c>
      <c r="F562" s="287">
        <v>0</v>
      </c>
      <c r="G562" s="287">
        <v>0</v>
      </c>
    </row>
    <row r="563" spans="2:7" x14ac:dyDescent="0.25">
      <c r="B563" s="288" t="s">
        <v>717</v>
      </c>
      <c r="C563" s="287">
        <v>0</v>
      </c>
      <c r="D563" s="287">
        <v>0</v>
      </c>
      <c r="E563" s="287">
        <v>0</v>
      </c>
      <c r="F563" s="287">
        <v>0</v>
      </c>
      <c r="G563" s="287">
        <v>0</v>
      </c>
    </row>
    <row r="564" spans="2:7" x14ac:dyDescent="0.25">
      <c r="B564" s="288" t="s">
        <v>701</v>
      </c>
      <c r="C564" s="287">
        <v>62534600</v>
      </c>
      <c r="D564" s="287">
        <v>62534600</v>
      </c>
      <c r="E564" s="287">
        <v>4859139.95</v>
      </c>
      <c r="F564" s="287">
        <v>5839785.9499999993</v>
      </c>
      <c r="G564" s="287">
        <v>4013325.87</v>
      </c>
    </row>
    <row r="565" spans="2:7" x14ac:dyDescent="0.25">
      <c r="B565" s="288" t="s">
        <v>800</v>
      </c>
      <c r="C565" s="287">
        <v>0</v>
      </c>
      <c r="D565" s="287">
        <v>0</v>
      </c>
      <c r="E565" s="287">
        <v>0</v>
      </c>
      <c r="F565" s="287">
        <v>0</v>
      </c>
      <c r="G565" s="287">
        <v>0</v>
      </c>
    </row>
    <row r="566" spans="2:7" x14ac:dyDescent="0.25">
      <c r="B566" s="286" t="s">
        <v>805</v>
      </c>
      <c r="C566" s="287">
        <v>83832626</v>
      </c>
      <c r="D566" s="287">
        <v>83832626</v>
      </c>
      <c r="E566" s="287">
        <v>6317753.3399999999</v>
      </c>
      <c r="F566" s="287">
        <v>6392535.1699999999</v>
      </c>
      <c r="G566" s="287">
        <v>5977027.0499999998</v>
      </c>
    </row>
    <row r="567" spans="2:7" x14ac:dyDescent="0.25">
      <c r="B567" s="288" t="s">
        <v>542</v>
      </c>
      <c r="C567" s="287">
        <v>83832626</v>
      </c>
      <c r="D567" s="287">
        <v>83832626</v>
      </c>
      <c r="E567" s="287">
        <v>6317753.3399999999</v>
      </c>
      <c r="F567" s="287">
        <v>6392535.1699999999</v>
      </c>
      <c r="G567" s="287">
        <v>5977027.0499999998</v>
      </c>
    </row>
    <row r="568" spans="2:7" x14ac:dyDescent="0.25">
      <c r="B568" s="282" t="s">
        <v>806</v>
      </c>
      <c r="C568" s="283">
        <v>10076578352</v>
      </c>
      <c r="D568" s="283">
        <v>10076578352</v>
      </c>
      <c r="E568" s="283">
        <v>224804501.21000004</v>
      </c>
      <c r="F568" s="283">
        <v>456432095.54000002</v>
      </c>
      <c r="G568" s="283">
        <v>386196294.05000001</v>
      </c>
    </row>
    <row r="569" spans="2:7" x14ac:dyDescent="0.25">
      <c r="B569" s="284" t="s">
        <v>807</v>
      </c>
      <c r="C569" s="285">
        <v>10076578352</v>
      </c>
      <c r="D569" s="285">
        <v>10076578352</v>
      </c>
      <c r="E569" s="285">
        <v>224804501.21000004</v>
      </c>
      <c r="F569" s="285">
        <v>456432095.54000002</v>
      </c>
      <c r="G569" s="285">
        <v>386196294.05000001</v>
      </c>
    </row>
    <row r="570" spans="2:7" x14ac:dyDescent="0.25">
      <c r="B570" s="286" t="s">
        <v>808</v>
      </c>
      <c r="C570" s="287">
        <v>4695487652</v>
      </c>
      <c r="D570" s="287">
        <v>4695487652</v>
      </c>
      <c r="E570" s="287">
        <v>139934.79999999702</v>
      </c>
      <c r="F570" s="287">
        <v>251530310.70000002</v>
      </c>
      <c r="G570" s="287">
        <v>181642519.13</v>
      </c>
    </row>
    <row r="571" spans="2:7" x14ac:dyDescent="0.25">
      <c r="B571" s="288" t="s">
        <v>550</v>
      </c>
      <c r="C571" s="287">
        <v>1306348641</v>
      </c>
      <c r="D571" s="287">
        <v>1293498641</v>
      </c>
      <c r="E571" s="287">
        <v>-40133124.5</v>
      </c>
      <c r="F571" s="287">
        <v>89947828.49000001</v>
      </c>
      <c r="G571" s="287">
        <v>66119551.020000003</v>
      </c>
    </row>
    <row r="572" spans="2:7" x14ac:dyDescent="0.25">
      <c r="B572" s="288" t="s">
        <v>778</v>
      </c>
      <c r="C572" s="287">
        <v>903750001</v>
      </c>
      <c r="D572" s="287">
        <v>903750001</v>
      </c>
      <c r="E572" s="287">
        <v>0</v>
      </c>
      <c r="F572" s="287">
        <v>0</v>
      </c>
      <c r="G572" s="287">
        <v>0</v>
      </c>
    </row>
    <row r="573" spans="2:7" x14ac:dyDescent="0.25">
      <c r="B573" s="288" t="s">
        <v>542</v>
      </c>
      <c r="C573" s="287">
        <v>1991944051</v>
      </c>
      <c r="D573" s="287">
        <v>2004794051</v>
      </c>
      <c r="E573" s="287">
        <v>45459170.030000001</v>
      </c>
      <c r="F573" s="287">
        <v>71361242.030000001</v>
      </c>
      <c r="G573" s="287">
        <v>93368499.920000002</v>
      </c>
    </row>
    <row r="574" spans="2:7" x14ac:dyDescent="0.25">
      <c r="B574" s="288" t="s">
        <v>575</v>
      </c>
      <c r="C574" s="287">
        <v>249767099</v>
      </c>
      <c r="D574" s="287">
        <v>249767099</v>
      </c>
      <c r="E574" s="287">
        <v>-80906277.600000009</v>
      </c>
      <c r="F574" s="287">
        <v>14501073.310000001</v>
      </c>
      <c r="G574" s="287">
        <v>14397492.870000001</v>
      </c>
    </row>
    <row r="575" spans="2:7" x14ac:dyDescent="0.25">
      <c r="B575" s="288" t="s">
        <v>543</v>
      </c>
      <c r="C575" s="287">
        <v>243677860</v>
      </c>
      <c r="D575" s="287">
        <v>243677860</v>
      </c>
      <c r="E575" s="287">
        <v>75720166.870000005</v>
      </c>
      <c r="F575" s="287">
        <v>75720166.870000005</v>
      </c>
      <c r="G575" s="287">
        <v>7756975.3200000003</v>
      </c>
    </row>
    <row r="576" spans="2:7" x14ac:dyDescent="0.25">
      <c r="B576" s="286" t="s">
        <v>809</v>
      </c>
      <c r="C576" s="287">
        <v>5381090700</v>
      </c>
      <c r="D576" s="287">
        <v>5381090700</v>
      </c>
      <c r="E576" s="287">
        <v>224664566.41000003</v>
      </c>
      <c r="F576" s="287">
        <v>204901784.84</v>
      </c>
      <c r="G576" s="287">
        <v>204553774.91999999</v>
      </c>
    </row>
    <row r="577" spans="2:7" x14ac:dyDescent="0.25">
      <c r="B577" s="288" t="s">
        <v>693</v>
      </c>
      <c r="C577" s="287">
        <v>15300000</v>
      </c>
      <c r="D577" s="287">
        <v>20300000</v>
      </c>
      <c r="E577" s="287">
        <v>0</v>
      </c>
      <c r="F577" s="287">
        <v>0</v>
      </c>
      <c r="G577" s="287">
        <v>0</v>
      </c>
    </row>
    <row r="578" spans="2:7" x14ac:dyDescent="0.25">
      <c r="B578" s="288" t="s">
        <v>600</v>
      </c>
      <c r="C578" s="287">
        <v>0</v>
      </c>
      <c r="D578" s="287">
        <v>0</v>
      </c>
      <c r="E578" s="287">
        <v>0</v>
      </c>
      <c r="F578" s="287">
        <v>0</v>
      </c>
      <c r="G578" s="287">
        <v>0</v>
      </c>
    </row>
    <row r="579" spans="2:7" x14ac:dyDescent="0.25">
      <c r="B579" s="288" t="s">
        <v>780</v>
      </c>
      <c r="C579" s="287">
        <v>0</v>
      </c>
      <c r="D579" s="287">
        <v>0</v>
      </c>
      <c r="E579" s="287">
        <v>13059123.16</v>
      </c>
      <c r="F579" s="287">
        <v>13059123.16</v>
      </c>
      <c r="G579" s="287">
        <v>48195184.129999995</v>
      </c>
    </row>
    <row r="580" spans="2:7" x14ac:dyDescent="0.25">
      <c r="B580" s="288" t="s">
        <v>580</v>
      </c>
      <c r="C580" s="287">
        <v>2441173631</v>
      </c>
      <c r="D580" s="287">
        <v>2436173631</v>
      </c>
      <c r="E580" s="287">
        <v>19054118.440000001</v>
      </c>
      <c r="F580" s="287">
        <v>38639036.869999997</v>
      </c>
      <c r="G580" s="287">
        <v>27252572.109999999</v>
      </c>
    </row>
    <row r="581" spans="2:7" x14ac:dyDescent="0.25">
      <c r="B581" s="288" t="s">
        <v>639</v>
      </c>
      <c r="C581" s="287">
        <v>0</v>
      </c>
      <c r="D581" s="287">
        <v>0</v>
      </c>
      <c r="E581" s="287">
        <v>0</v>
      </c>
      <c r="F581" s="287">
        <v>0</v>
      </c>
      <c r="G581" s="287">
        <v>0</v>
      </c>
    </row>
    <row r="582" spans="2:7" x14ac:dyDescent="0.25">
      <c r="B582" s="288" t="s">
        <v>781</v>
      </c>
      <c r="C582" s="287">
        <v>2913526072</v>
      </c>
      <c r="D582" s="287">
        <v>2913526072</v>
      </c>
      <c r="E582" s="287">
        <v>163703624.81000003</v>
      </c>
      <c r="F582" s="287">
        <v>153203624.81</v>
      </c>
      <c r="G582" s="287">
        <v>129106018.67999999</v>
      </c>
    </row>
    <row r="583" spans="2:7" x14ac:dyDescent="0.25">
      <c r="B583" s="288" t="s">
        <v>628</v>
      </c>
      <c r="C583" s="287">
        <v>0</v>
      </c>
      <c r="D583" s="287">
        <v>0</v>
      </c>
      <c r="E583" s="287">
        <v>28847700</v>
      </c>
      <c r="F583" s="287">
        <v>0</v>
      </c>
      <c r="G583" s="287">
        <v>0</v>
      </c>
    </row>
    <row r="584" spans="2:7" x14ac:dyDescent="0.25">
      <c r="B584" s="288" t="s">
        <v>782</v>
      </c>
      <c r="C584" s="287">
        <v>11090997</v>
      </c>
      <c r="D584" s="287">
        <v>11090997</v>
      </c>
      <c r="E584" s="287">
        <v>0</v>
      </c>
      <c r="F584" s="287">
        <v>0</v>
      </c>
      <c r="G584" s="287">
        <v>0</v>
      </c>
    </row>
    <row r="585" spans="2:7" x14ac:dyDescent="0.25">
      <c r="B585" s="288" t="s">
        <v>765</v>
      </c>
      <c r="C585" s="287">
        <v>0</v>
      </c>
      <c r="D585" s="287">
        <v>0</v>
      </c>
      <c r="E585" s="287">
        <v>0</v>
      </c>
      <c r="F585" s="287">
        <v>0</v>
      </c>
      <c r="G585" s="287">
        <v>0</v>
      </c>
    </row>
    <row r="586" spans="2:7" x14ac:dyDescent="0.25">
      <c r="B586" s="288" t="s">
        <v>676</v>
      </c>
      <c r="C586" s="287">
        <v>0</v>
      </c>
      <c r="D586" s="287">
        <v>0</v>
      </c>
      <c r="E586" s="287">
        <v>0</v>
      </c>
      <c r="F586" s="287">
        <v>0</v>
      </c>
      <c r="G586" s="287">
        <v>0</v>
      </c>
    </row>
    <row r="587" spans="2:7" x14ac:dyDescent="0.25">
      <c r="B587" s="288" t="s">
        <v>713</v>
      </c>
      <c r="C587" s="287">
        <v>0</v>
      </c>
      <c r="D587" s="287">
        <v>0</v>
      </c>
      <c r="E587" s="287">
        <v>0</v>
      </c>
      <c r="F587" s="287">
        <v>0</v>
      </c>
      <c r="G587" s="287">
        <v>0</v>
      </c>
    </row>
    <row r="588" spans="2:7" x14ac:dyDescent="0.25">
      <c r="B588" s="282" t="s">
        <v>810</v>
      </c>
      <c r="C588" s="283">
        <v>9648535941</v>
      </c>
      <c r="D588" s="283">
        <v>9648535941</v>
      </c>
      <c r="E588" s="283">
        <v>780317668.67000008</v>
      </c>
      <c r="F588" s="283">
        <v>780317668.67000008</v>
      </c>
      <c r="G588" s="283">
        <v>793973640.73000002</v>
      </c>
    </row>
    <row r="589" spans="2:7" x14ac:dyDescent="0.25">
      <c r="B589" s="284" t="s">
        <v>811</v>
      </c>
      <c r="C589" s="285">
        <v>9648535941</v>
      </c>
      <c r="D589" s="285">
        <v>9648535941</v>
      </c>
      <c r="E589" s="285">
        <v>780317668.67000008</v>
      </c>
      <c r="F589" s="285">
        <v>780317668.67000008</v>
      </c>
      <c r="G589" s="285">
        <v>793973640.73000002</v>
      </c>
    </row>
    <row r="590" spans="2:7" x14ac:dyDescent="0.25">
      <c r="B590" s="286" t="s">
        <v>812</v>
      </c>
      <c r="C590" s="287">
        <v>9648535941</v>
      </c>
      <c r="D590" s="287">
        <v>9648535941</v>
      </c>
      <c r="E590" s="287">
        <v>780317668.67000008</v>
      </c>
      <c r="F590" s="287">
        <v>780317668.67000008</v>
      </c>
      <c r="G590" s="287">
        <v>793973640.73000002</v>
      </c>
    </row>
    <row r="591" spans="2:7" x14ac:dyDescent="0.25">
      <c r="B591" s="288" t="s">
        <v>550</v>
      </c>
      <c r="C591" s="287">
        <v>1464760780</v>
      </c>
      <c r="D591" s="287">
        <v>1513270808.76</v>
      </c>
      <c r="E591" s="287">
        <v>126105900.72</v>
      </c>
      <c r="F591" s="287">
        <v>126105900.72</v>
      </c>
      <c r="G591" s="287">
        <v>126105900.72</v>
      </c>
    </row>
    <row r="592" spans="2:7" x14ac:dyDescent="0.25">
      <c r="B592" s="288" t="s">
        <v>542</v>
      </c>
      <c r="C592" s="287">
        <v>6681245916</v>
      </c>
      <c r="D592" s="287">
        <v>6632735887.2400007</v>
      </c>
      <c r="E592" s="287">
        <v>529000998.26000017</v>
      </c>
      <c r="F592" s="287">
        <v>529000998.26000017</v>
      </c>
      <c r="G592" s="287">
        <v>542656970.32000005</v>
      </c>
    </row>
    <row r="593" spans="2:7" x14ac:dyDescent="0.25">
      <c r="B593" s="288" t="s">
        <v>575</v>
      </c>
      <c r="C593" s="287">
        <v>1238576870</v>
      </c>
      <c r="D593" s="287">
        <v>1238576870</v>
      </c>
      <c r="E593" s="287">
        <v>103214738.44</v>
      </c>
      <c r="F593" s="287">
        <v>103214738.44</v>
      </c>
      <c r="G593" s="287">
        <v>103214738.44</v>
      </c>
    </row>
    <row r="594" spans="2:7" x14ac:dyDescent="0.25">
      <c r="B594" s="288" t="s">
        <v>580</v>
      </c>
      <c r="C594" s="287">
        <v>263952375</v>
      </c>
      <c r="D594" s="287">
        <v>263952375</v>
      </c>
      <c r="E594" s="287">
        <v>21996031.25</v>
      </c>
      <c r="F594" s="287">
        <v>21996031.25</v>
      </c>
      <c r="G594" s="287">
        <v>21996031.25</v>
      </c>
    </row>
    <row r="595" spans="2:7" x14ac:dyDescent="0.25">
      <c r="B595" s="282" t="s">
        <v>813</v>
      </c>
      <c r="C595" s="283">
        <v>1360249191</v>
      </c>
      <c r="D595" s="283">
        <v>1360249191</v>
      </c>
      <c r="E595" s="283">
        <v>80543962.640000015</v>
      </c>
      <c r="F595" s="283">
        <v>89787873.239999995</v>
      </c>
      <c r="G595" s="283">
        <v>95373592.340000004</v>
      </c>
    </row>
    <row r="596" spans="2:7" x14ac:dyDescent="0.25">
      <c r="B596" s="284" t="s">
        <v>814</v>
      </c>
      <c r="C596" s="285">
        <v>1360249191</v>
      </c>
      <c r="D596" s="285">
        <v>1360249191</v>
      </c>
      <c r="E596" s="285">
        <v>80543962.640000015</v>
      </c>
      <c r="F596" s="285">
        <v>89787873.239999995</v>
      </c>
      <c r="G596" s="285">
        <v>95373592.340000004</v>
      </c>
    </row>
    <row r="597" spans="2:7" x14ac:dyDescent="0.25">
      <c r="B597" s="286" t="s">
        <v>815</v>
      </c>
      <c r="C597" s="287">
        <v>1360249191</v>
      </c>
      <c r="D597" s="287">
        <v>1360249191</v>
      </c>
      <c r="E597" s="287">
        <v>80543962.640000015</v>
      </c>
      <c r="F597" s="287">
        <v>89787873.239999995</v>
      </c>
      <c r="G597" s="287">
        <v>95373592.340000004</v>
      </c>
    </row>
    <row r="598" spans="2:7" x14ac:dyDescent="0.25">
      <c r="B598" s="288" t="s">
        <v>550</v>
      </c>
      <c r="C598" s="287">
        <v>559008318</v>
      </c>
      <c r="D598" s="287">
        <v>559008318</v>
      </c>
      <c r="E598" s="287">
        <v>8345773.1800000006</v>
      </c>
      <c r="F598" s="287">
        <v>35524041.270000003</v>
      </c>
      <c r="G598" s="287">
        <v>37154670.250000007</v>
      </c>
    </row>
    <row r="599" spans="2:7" x14ac:dyDescent="0.25">
      <c r="B599" s="288" t="s">
        <v>542</v>
      </c>
      <c r="C599" s="287">
        <v>13347366</v>
      </c>
      <c r="D599" s="287">
        <v>13347366</v>
      </c>
      <c r="E599" s="287">
        <v>2236796.63</v>
      </c>
      <c r="F599" s="287">
        <v>696473.83000000007</v>
      </c>
      <c r="G599" s="287">
        <v>936780.83000000007</v>
      </c>
    </row>
    <row r="600" spans="2:7" x14ac:dyDescent="0.25">
      <c r="B600" s="288" t="s">
        <v>575</v>
      </c>
      <c r="C600" s="287">
        <v>40537202</v>
      </c>
      <c r="D600" s="287">
        <v>40537202</v>
      </c>
      <c r="E600" s="287">
        <v>5481874.3700000001</v>
      </c>
      <c r="F600" s="287">
        <v>4252669.17</v>
      </c>
      <c r="G600" s="287">
        <v>5440197.0999999996</v>
      </c>
    </row>
    <row r="601" spans="2:7" x14ac:dyDescent="0.25">
      <c r="B601" s="288" t="s">
        <v>600</v>
      </c>
      <c r="C601" s="287">
        <v>0</v>
      </c>
      <c r="D601" s="287">
        <v>0</v>
      </c>
      <c r="E601" s="287">
        <v>0</v>
      </c>
      <c r="F601" s="287">
        <v>0</v>
      </c>
      <c r="G601" s="287">
        <v>0</v>
      </c>
    </row>
    <row r="602" spans="2:7" x14ac:dyDescent="0.25">
      <c r="B602" s="288" t="s">
        <v>580</v>
      </c>
      <c r="C602" s="287">
        <v>431927465</v>
      </c>
      <c r="D602" s="287">
        <v>314126969</v>
      </c>
      <c r="E602" s="287">
        <v>31622257.280000001</v>
      </c>
      <c r="F602" s="287">
        <v>18623092.329999998</v>
      </c>
      <c r="G602" s="287">
        <v>21683223.379999999</v>
      </c>
    </row>
    <row r="603" spans="2:7" x14ac:dyDescent="0.25">
      <c r="B603" s="288" t="s">
        <v>639</v>
      </c>
      <c r="C603" s="287">
        <v>0</v>
      </c>
      <c r="D603" s="287">
        <v>0</v>
      </c>
      <c r="E603" s="287">
        <v>0</v>
      </c>
      <c r="F603" s="287">
        <v>0</v>
      </c>
      <c r="G603" s="287">
        <v>0</v>
      </c>
    </row>
    <row r="604" spans="2:7" x14ac:dyDescent="0.25">
      <c r="B604" s="288" t="s">
        <v>781</v>
      </c>
      <c r="C604" s="287">
        <v>0</v>
      </c>
      <c r="D604" s="287">
        <v>0</v>
      </c>
      <c r="E604" s="287">
        <v>0</v>
      </c>
      <c r="F604" s="287">
        <v>0</v>
      </c>
      <c r="G604" s="287">
        <v>0</v>
      </c>
    </row>
    <row r="605" spans="2:7" x14ac:dyDescent="0.25">
      <c r="B605" s="288" t="s">
        <v>628</v>
      </c>
      <c r="C605" s="287">
        <v>0</v>
      </c>
      <c r="D605" s="287">
        <v>0</v>
      </c>
      <c r="E605" s="287">
        <v>1017750</v>
      </c>
      <c r="F605" s="287">
        <v>0</v>
      </c>
      <c r="G605" s="287">
        <v>0</v>
      </c>
    </row>
    <row r="606" spans="2:7" x14ac:dyDescent="0.25">
      <c r="B606" s="288" t="s">
        <v>816</v>
      </c>
      <c r="C606" s="287">
        <v>0</v>
      </c>
      <c r="D606" s="287">
        <v>0</v>
      </c>
      <c r="E606" s="287">
        <v>0</v>
      </c>
      <c r="F606" s="287">
        <v>0</v>
      </c>
      <c r="G606" s="287">
        <v>0</v>
      </c>
    </row>
    <row r="607" spans="2:7" x14ac:dyDescent="0.25">
      <c r="B607" s="288" t="s">
        <v>713</v>
      </c>
      <c r="C607" s="287">
        <v>2357121</v>
      </c>
      <c r="D607" s="287">
        <v>288790203</v>
      </c>
      <c r="E607" s="287">
        <v>22608733.280000001</v>
      </c>
      <c r="F607" s="287">
        <v>22608733.280000001</v>
      </c>
      <c r="G607" s="287">
        <v>22608733.280000001</v>
      </c>
    </row>
    <row r="608" spans="2:7" x14ac:dyDescent="0.25">
      <c r="B608" s="288" t="s">
        <v>559</v>
      </c>
      <c r="C608" s="287">
        <v>9327045</v>
      </c>
      <c r="D608" s="287">
        <v>9327045</v>
      </c>
      <c r="E608" s="287">
        <v>1091153.6499999999</v>
      </c>
      <c r="F608" s="287">
        <v>1159111.5</v>
      </c>
      <c r="G608" s="287">
        <v>514432.2</v>
      </c>
    </row>
    <row r="609" spans="2:7" x14ac:dyDescent="0.25">
      <c r="B609" s="288" t="s">
        <v>817</v>
      </c>
      <c r="C609" s="287">
        <v>194632586</v>
      </c>
      <c r="D609" s="287">
        <v>26000000</v>
      </c>
      <c r="E609" s="287">
        <v>0</v>
      </c>
      <c r="F609" s="287">
        <v>0</v>
      </c>
      <c r="G609" s="287">
        <v>0</v>
      </c>
    </row>
    <row r="610" spans="2:7" x14ac:dyDescent="0.25">
      <c r="B610" s="288" t="s">
        <v>583</v>
      </c>
      <c r="C610" s="287">
        <v>24820000</v>
      </c>
      <c r="D610" s="287">
        <v>24820000</v>
      </c>
      <c r="E610" s="287">
        <v>1425618.29</v>
      </c>
      <c r="F610" s="287">
        <v>209745.9</v>
      </c>
      <c r="G610" s="287">
        <v>3800</v>
      </c>
    </row>
    <row r="611" spans="2:7" x14ac:dyDescent="0.25">
      <c r="B611" s="288" t="s">
        <v>543</v>
      </c>
      <c r="C611" s="287">
        <v>84292088</v>
      </c>
      <c r="D611" s="287">
        <v>84292088</v>
      </c>
      <c r="E611" s="287">
        <v>6714005.96</v>
      </c>
      <c r="F611" s="287">
        <v>6714005.96</v>
      </c>
      <c r="G611" s="287">
        <v>7031755.2999999998</v>
      </c>
    </row>
    <row r="612" spans="2:7" x14ac:dyDescent="0.25">
      <c r="B612" s="282" t="s">
        <v>818</v>
      </c>
      <c r="C612" s="283">
        <v>4168041298</v>
      </c>
      <c r="D612" s="283">
        <v>4170671990.71</v>
      </c>
      <c r="E612" s="283">
        <v>285390245.75</v>
      </c>
      <c r="F612" s="283">
        <v>291410800.20999998</v>
      </c>
      <c r="G612" s="283">
        <v>294125527.39000005</v>
      </c>
    </row>
    <row r="613" spans="2:7" x14ac:dyDescent="0.25">
      <c r="B613" s="284" t="s">
        <v>819</v>
      </c>
      <c r="C613" s="285">
        <v>4168041298</v>
      </c>
      <c r="D613" s="285">
        <v>4170671990.71</v>
      </c>
      <c r="E613" s="285">
        <v>285390245.75</v>
      </c>
      <c r="F613" s="285">
        <v>291410800.20999998</v>
      </c>
      <c r="G613" s="285">
        <v>294125527.39000005</v>
      </c>
    </row>
    <row r="614" spans="2:7" x14ac:dyDescent="0.25">
      <c r="B614" s="286" t="s">
        <v>820</v>
      </c>
      <c r="C614" s="287">
        <v>2818906675</v>
      </c>
      <c r="D614" s="287">
        <v>2798906675</v>
      </c>
      <c r="E614" s="287">
        <v>184168860.36000001</v>
      </c>
      <c r="F614" s="287">
        <v>197378381.01999998</v>
      </c>
      <c r="G614" s="287">
        <v>185182625.74000001</v>
      </c>
    </row>
    <row r="615" spans="2:7" x14ac:dyDescent="0.25">
      <c r="B615" s="288" t="s">
        <v>550</v>
      </c>
      <c r="C615" s="287">
        <v>1039442193</v>
      </c>
      <c r="D615" s="287">
        <v>1035169870</v>
      </c>
      <c r="E615" s="287">
        <v>69717370.980000004</v>
      </c>
      <c r="F615" s="287">
        <v>72094507.149999991</v>
      </c>
      <c r="G615" s="287">
        <v>73358212</v>
      </c>
    </row>
    <row r="616" spans="2:7" x14ac:dyDescent="0.25">
      <c r="B616" s="288" t="s">
        <v>748</v>
      </c>
      <c r="C616" s="287">
        <v>0</v>
      </c>
      <c r="D616" s="287">
        <v>0</v>
      </c>
      <c r="E616" s="287">
        <v>0</v>
      </c>
      <c r="F616" s="287">
        <v>0</v>
      </c>
      <c r="G616" s="287">
        <v>0</v>
      </c>
    </row>
    <row r="617" spans="2:7" x14ac:dyDescent="0.25">
      <c r="B617" s="288" t="s">
        <v>592</v>
      </c>
      <c r="C617" s="287">
        <v>0</v>
      </c>
      <c r="D617" s="287">
        <v>0</v>
      </c>
      <c r="E617" s="287">
        <v>0</v>
      </c>
      <c r="F617" s="287">
        <v>0</v>
      </c>
      <c r="G617" s="287">
        <v>0</v>
      </c>
    </row>
    <row r="618" spans="2:7" x14ac:dyDescent="0.25">
      <c r="B618" s="288" t="s">
        <v>644</v>
      </c>
      <c r="C618" s="287">
        <v>2000000</v>
      </c>
      <c r="D618" s="287">
        <v>2000000</v>
      </c>
      <c r="E618" s="287">
        <v>0</v>
      </c>
      <c r="F618" s="287">
        <v>0</v>
      </c>
      <c r="G618" s="287">
        <v>0</v>
      </c>
    </row>
    <row r="619" spans="2:7" x14ac:dyDescent="0.25">
      <c r="B619" s="288" t="s">
        <v>542</v>
      </c>
      <c r="C619" s="287">
        <v>177412957</v>
      </c>
      <c r="D619" s="287">
        <v>148787332</v>
      </c>
      <c r="E619" s="287">
        <v>6275937.0499999998</v>
      </c>
      <c r="F619" s="287">
        <v>14450328.650000002</v>
      </c>
      <c r="G619" s="287">
        <v>5797968.4199999999</v>
      </c>
    </row>
    <row r="620" spans="2:7" x14ac:dyDescent="0.25">
      <c r="B620" s="288" t="s">
        <v>580</v>
      </c>
      <c r="C620" s="287">
        <v>405591632</v>
      </c>
      <c r="D620" s="287">
        <v>410489580</v>
      </c>
      <c r="E620" s="287">
        <v>11698885.200000001</v>
      </c>
      <c r="F620" s="287">
        <v>14356878.09</v>
      </c>
      <c r="G620" s="287">
        <v>14356878.09</v>
      </c>
    </row>
    <row r="621" spans="2:7" x14ac:dyDescent="0.25">
      <c r="B621" s="288" t="s">
        <v>639</v>
      </c>
      <c r="C621" s="287">
        <v>9000000</v>
      </c>
      <c r="D621" s="287">
        <v>17000000</v>
      </c>
      <c r="E621" s="287">
        <v>0</v>
      </c>
      <c r="F621" s="287">
        <v>0</v>
      </c>
      <c r="G621" s="287">
        <v>0</v>
      </c>
    </row>
    <row r="622" spans="2:7" x14ac:dyDescent="0.25">
      <c r="B622" s="288" t="s">
        <v>821</v>
      </c>
      <c r="C622" s="287">
        <v>0</v>
      </c>
      <c r="D622" s="287">
        <v>0</v>
      </c>
      <c r="E622" s="287">
        <v>0</v>
      </c>
      <c r="F622" s="287">
        <v>0</v>
      </c>
      <c r="G622" s="287">
        <v>0</v>
      </c>
    </row>
    <row r="623" spans="2:7" x14ac:dyDescent="0.25">
      <c r="B623" s="288" t="s">
        <v>816</v>
      </c>
      <c r="C623" s="287">
        <v>0</v>
      </c>
      <c r="D623" s="287">
        <v>0</v>
      </c>
      <c r="E623" s="287">
        <v>0</v>
      </c>
      <c r="F623" s="287">
        <v>0</v>
      </c>
      <c r="G623" s="287">
        <v>0</v>
      </c>
    </row>
    <row r="624" spans="2:7" x14ac:dyDescent="0.25">
      <c r="B624" s="288" t="s">
        <v>713</v>
      </c>
      <c r="C624" s="287">
        <v>1000000</v>
      </c>
      <c r="D624" s="287">
        <v>88562379</v>
      </c>
      <c r="E624" s="287">
        <v>0</v>
      </c>
      <c r="F624" s="287">
        <v>0</v>
      </c>
      <c r="G624" s="287">
        <v>0</v>
      </c>
    </row>
    <row r="625" spans="2:7" x14ac:dyDescent="0.25">
      <c r="B625" s="288" t="s">
        <v>543</v>
      </c>
      <c r="C625" s="287">
        <v>396304446</v>
      </c>
      <c r="D625" s="287">
        <v>308742067</v>
      </c>
      <c r="E625" s="287">
        <v>34554773.43</v>
      </c>
      <c r="F625" s="287">
        <v>34554773.43</v>
      </c>
      <c r="G625" s="287">
        <v>29747673.530000001</v>
      </c>
    </row>
    <row r="626" spans="2:7" x14ac:dyDescent="0.25">
      <c r="B626" s="288" t="s">
        <v>552</v>
      </c>
      <c r="C626" s="287">
        <v>788155447</v>
      </c>
      <c r="D626" s="287">
        <v>788155447</v>
      </c>
      <c r="E626" s="287">
        <v>61921893.700000003</v>
      </c>
      <c r="F626" s="287">
        <v>61921893.700000003</v>
      </c>
      <c r="G626" s="287">
        <v>61921893.700000003</v>
      </c>
    </row>
    <row r="627" spans="2:7" x14ac:dyDescent="0.25">
      <c r="B627" s="286" t="s">
        <v>822</v>
      </c>
      <c r="C627" s="287">
        <v>118324536</v>
      </c>
      <c r="D627" s="287">
        <v>120955228.70999999</v>
      </c>
      <c r="E627" s="287">
        <v>7922478.9000000004</v>
      </c>
      <c r="F627" s="287">
        <v>7922478.9000000004</v>
      </c>
      <c r="G627" s="287">
        <v>7956226.9000000004</v>
      </c>
    </row>
    <row r="628" spans="2:7" x14ac:dyDescent="0.25">
      <c r="B628" s="288" t="s">
        <v>580</v>
      </c>
      <c r="C628" s="287">
        <v>118324536</v>
      </c>
      <c r="D628" s="287">
        <v>120955228.70999999</v>
      </c>
      <c r="E628" s="287">
        <v>7922478.9000000004</v>
      </c>
      <c r="F628" s="287">
        <v>7922478.9000000004</v>
      </c>
      <c r="G628" s="287">
        <v>7956226.9000000004</v>
      </c>
    </row>
    <row r="629" spans="2:7" x14ac:dyDescent="0.25">
      <c r="B629" s="288" t="s">
        <v>823</v>
      </c>
      <c r="C629" s="287">
        <v>198118888</v>
      </c>
      <c r="D629" s="287">
        <v>218118888</v>
      </c>
      <c r="E629" s="287">
        <v>14518989.470000001</v>
      </c>
      <c r="F629" s="287">
        <v>12739376.109999999</v>
      </c>
      <c r="G629" s="287">
        <v>21598022.41</v>
      </c>
    </row>
    <row r="630" spans="2:7" x14ac:dyDescent="0.25">
      <c r="B630" s="288" t="s">
        <v>824</v>
      </c>
      <c r="C630" s="287">
        <v>399900</v>
      </c>
      <c r="D630" s="287">
        <v>399900</v>
      </c>
      <c r="E630" s="287">
        <v>0</v>
      </c>
      <c r="F630" s="287">
        <v>0</v>
      </c>
      <c r="G630" s="287">
        <v>0</v>
      </c>
    </row>
    <row r="631" spans="2:7" x14ac:dyDescent="0.25">
      <c r="B631" s="288" t="s">
        <v>575</v>
      </c>
      <c r="C631" s="287">
        <v>197718988</v>
      </c>
      <c r="D631" s="287">
        <v>217718988</v>
      </c>
      <c r="E631" s="287">
        <v>14518989.470000001</v>
      </c>
      <c r="F631" s="287">
        <v>12739376.109999999</v>
      </c>
      <c r="G631" s="287">
        <v>21598022.41</v>
      </c>
    </row>
    <row r="632" spans="2:7" x14ac:dyDescent="0.25">
      <c r="B632" s="286" t="s">
        <v>825</v>
      </c>
      <c r="C632" s="287">
        <v>696521299</v>
      </c>
      <c r="D632" s="287">
        <v>696521299</v>
      </c>
      <c r="E632" s="287">
        <v>54003597.959999993</v>
      </c>
      <c r="F632" s="287">
        <v>50421396.680000007</v>
      </c>
      <c r="G632" s="287">
        <v>53744612.600000001</v>
      </c>
    </row>
    <row r="633" spans="2:7" x14ac:dyDescent="0.25">
      <c r="B633" s="288" t="s">
        <v>580</v>
      </c>
      <c r="C633" s="287">
        <v>696521299</v>
      </c>
      <c r="D633" s="287">
        <v>696521299</v>
      </c>
      <c r="E633" s="287">
        <v>54003597.959999993</v>
      </c>
      <c r="F633" s="287">
        <v>50421396.680000007</v>
      </c>
      <c r="G633" s="287">
        <v>53744612.600000001</v>
      </c>
    </row>
    <row r="634" spans="2:7" x14ac:dyDescent="0.25">
      <c r="B634" s="288" t="s">
        <v>639</v>
      </c>
      <c r="C634" s="287">
        <v>0</v>
      </c>
      <c r="D634" s="287">
        <v>0</v>
      </c>
      <c r="E634" s="287">
        <v>0</v>
      </c>
      <c r="F634" s="287">
        <v>0</v>
      </c>
      <c r="G634" s="287">
        <v>0</v>
      </c>
    </row>
    <row r="635" spans="2:7" x14ac:dyDescent="0.25">
      <c r="B635" s="288" t="s">
        <v>781</v>
      </c>
      <c r="C635" s="287">
        <v>0</v>
      </c>
      <c r="D635" s="287">
        <v>0</v>
      </c>
      <c r="E635" s="287">
        <v>0</v>
      </c>
      <c r="F635" s="287">
        <v>0</v>
      </c>
      <c r="G635" s="287">
        <v>0</v>
      </c>
    </row>
    <row r="636" spans="2:7" x14ac:dyDescent="0.25">
      <c r="B636" s="288" t="s">
        <v>821</v>
      </c>
      <c r="C636" s="287">
        <v>0</v>
      </c>
      <c r="D636" s="287">
        <v>0</v>
      </c>
      <c r="E636" s="287">
        <v>0</v>
      </c>
      <c r="F636" s="287">
        <v>0</v>
      </c>
      <c r="G636" s="287">
        <v>0</v>
      </c>
    </row>
    <row r="637" spans="2:7" x14ac:dyDescent="0.25">
      <c r="B637" s="288" t="s">
        <v>676</v>
      </c>
      <c r="C637" s="287">
        <v>0</v>
      </c>
      <c r="D637" s="287">
        <v>0</v>
      </c>
      <c r="E637" s="287">
        <v>0</v>
      </c>
      <c r="F637" s="287">
        <v>0</v>
      </c>
      <c r="G637" s="287">
        <v>0</v>
      </c>
    </row>
    <row r="638" spans="2:7" x14ac:dyDescent="0.25">
      <c r="B638" s="286" t="s">
        <v>826</v>
      </c>
      <c r="C638" s="287">
        <v>336169900</v>
      </c>
      <c r="D638" s="287">
        <v>336169899.99999994</v>
      </c>
      <c r="E638" s="287">
        <v>24776319.059999999</v>
      </c>
      <c r="F638" s="287">
        <v>22949167.5</v>
      </c>
      <c r="G638" s="287">
        <v>25644039.740000002</v>
      </c>
    </row>
    <row r="639" spans="2:7" x14ac:dyDescent="0.25">
      <c r="B639" s="288" t="s">
        <v>824</v>
      </c>
      <c r="C639" s="287">
        <v>670000</v>
      </c>
      <c r="D639" s="287">
        <v>0</v>
      </c>
      <c r="E639" s="287">
        <v>0</v>
      </c>
      <c r="F639" s="287">
        <v>0</v>
      </c>
      <c r="G639" s="287">
        <v>0</v>
      </c>
    </row>
    <row r="640" spans="2:7" x14ac:dyDescent="0.25">
      <c r="B640" s="288" t="s">
        <v>575</v>
      </c>
      <c r="C640" s="287">
        <v>335499900</v>
      </c>
      <c r="D640" s="287">
        <v>336169899.99999994</v>
      </c>
      <c r="E640" s="287">
        <v>24698675.059999999</v>
      </c>
      <c r="F640" s="287">
        <v>22871523.5</v>
      </c>
      <c r="G640" s="287">
        <v>25566395.740000002</v>
      </c>
    </row>
    <row r="641" spans="2:7" x14ac:dyDescent="0.25">
      <c r="B641" s="288" t="s">
        <v>596</v>
      </c>
      <c r="C641" s="287">
        <v>0</v>
      </c>
      <c r="D641" s="287">
        <v>0</v>
      </c>
      <c r="E641" s="287">
        <v>77644</v>
      </c>
      <c r="F641" s="287">
        <v>77644</v>
      </c>
      <c r="G641" s="287">
        <v>77644</v>
      </c>
    </row>
    <row r="642" spans="2:7" x14ac:dyDescent="0.25">
      <c r="B642" s="282" t="s">
        <v>827</v>
      </c>
      <c r="C642" s="283">
        <v>681242676</v>
      </c>
      <c r="D642" s="283">
        <v>681242676</v>
      </c>
      <c r="E642" s="283">
        <v>46190646.590000004</v>
      </c>
      <c r="F642" s="283">
        <v>56667463.590000004</v>
      </c>
      <c r="G642" s="283">
        <v>47879745.100000001</v>
      </c>
    </row>
    <row r="643" spans="2:7" x14ac:dyDescent="0.25">
      <c r="B643" s="284" t="s">
        <v>828</v>
      </c>
      <c r="C643" s="285">
        <v>681242676</v>
      </c>
      <c r="D643" s="285">
        <v>681242676</v>
      </c>
      <c r="E643" s="285">
        <v>46190646.590000004</v>
      </c>
      <c r="F643" s="285">
        <v>56667463.590000004</v>
      </c>
      <c r="G643" s="285">
        <v>47879745.100000001</v>
      </c>
    </row>
    <row r="644" spans="2:7" x14ac:dyDescent="0.25">
      <c r="B644" s="286" t="s">
        <v>829</v>
      </c>
      <c r="C644" s="287">
        <v>681242676</v>
      </c>
      <c r="D644" s="287">
        <v>681242676</v>
      </c>
      <c r="E644" s="287">
        <v>46190646.590000004</v>
      </c>
      <c r="F644" s="287">
        <v>56667463.590000004</v>
      </c>
      <c r="G644" s="287">
        <v>47879745.100000001</v>
      </c>
    </row>
    <row r="645" spans="2:7" x14ac:dyDescent="0.25">
      <c r="B645" s="288" t="s">
        <v>610</v>
      </c>
      <c r="C645" s="287">
        <v>36000000</v>
      </c>
      <c r="D645" s="287">
        <v>36000000</v>
      </c>
      <c r="E645" s="287">
        <v>0</v>
      </c>
      <c r="F645" s="287">
        <v>0</v>
      </c>
      <c r="G645" s="287">
        <v>0</v>
      </c>
    </row>
    <row r="646" spans="2:7" x14ac:dyDescent="0.25">
      <c r="B646" s="288" t="s">
        <v>592</v>
      </c>
      <c r="C646" s="287">
        <v>0</v>
      </c>
      <c r="D646" s="287">
        <v>0</v>
      </c>
      <c r="E646" s="287">
        <v>0</v>
      </c>
      <c r="F646" s="287">
        <v>0</v>
      </c>
      <c r="G646" s="287">
        <v>876624.18</v>
      </c>
    </row>
    <row r="647" spans="2:7" x14ac:dyDescent="0.25">
      <c r="B647" s="288" t="s">
        <v>674</v>
      </c>
      <c r="C647" s="287">
        <v>0</v>
      </c>
      <c r="D647" s="287">
        <v>0</v>
      </c>
      <c r="E647" s="287">
        <v>26206405.899999999</v>
      </c>
      <c r="F647" s="287">
        <v>20447341.890000001</v>
      </c>
      <c r="G647" s="287">
        <v>16803148.620000001</v>
      </c>
    </row>
    <row r="648" spans="2:7" x14ac:dyDescent="0.25">
      <c r="B648" s="288" t="s">
        <v>644</v>
      </c>
      <c r="C648" s="287">
        <v>0</v>
      </c>
      <c r="D648" s="287">
        <v>0</v>
      </c>
      <c r="E648" s="287">
        <v>0</v>
      </c>
      <c r="F648" s="287">
        <v>0</v>
      </c>
      <c r="G648" s="287">
        <v>0</v>
      </c>
    </row>
    <row r="649" spans="2:7" x14ac:dyDescent="0.25">
      <c r="B649" s="288" t="s">
        <v>669</v>
      </c>
      <c r="C649" s="287">
        <v>0</v>
      </c>
      <c r="D649" s="287">
        <v>0</v>
      </c>
      <c r="E649" s="287">
        <v>2525000</v>
      </c>
      <c r="F649" s="287">
        <v>4436000</v>
      </c>
      <c r="G649" s="287">
        <v>4436000</v>
      </c>
    </row>
    <row r="650" spans="2:7" x14ac:dyDescent="0.25">
      <c r="B650" s="288" t="s">
        <v>551</v>
      </c>
      <c r="C650" s="287">
        <v>0</v>
      </c>
      <c r="D650" s="287">
        <v>0</v>
      </c>
      <c r="E650" s="287">
        <v>0</v>
      </c>
      <c r="F650" s="287">
        <v>0</v>
      </c>
      <c r="G650" s="287">
        <v>0</v>
      </c>
    </row>
    <row r="651" spans="2:7" x14ac:dyDescent="0.25">
      <c r="B651" s="288" t="s">
        <v>542</v>
      </c>
      <c r="C651" s="287">
        <v>634276996</v>
      </c>
      <c r="D651" s="287">
        <v>634276996</v>
      </c>
      <c r="E651" s="287">
        <v>17088654.020000003</v>
      </c>
      <c r="F651" s="287">
        <v>31413535.030000001</v>
      </c>
      <c r="G651" s="287">
        <v>25380638.980000004</v>
      </c>
    </row>
    <row r="652" spans="2:7" x14ac:dyDescent="0.25">
      <c r="B652" s="288" t="s">
        <v>543</v>
      </c>
      <c r="C652" s="287">
        <v>10965680</v>
      </c>
      <c r="D652" s="287">
        <v>10965680</v>
      </c>
      <c r="E652" s="287">
        <v>370586.67</v>
      </c>
      <c r="F652" s="287">
        <v>370586.67</v>
      </c>
      <c r="G652" s="287">
        <v>383333.32</v>
      </c>
    </row>
    <row r="653" spans="2:7" x14ac:dyDescent="0.25">
      <c r="B653" s="282" t="s">
        <v>830</v>
      </c>
      <c r="C653" s="283">
        <v>15623942767</v>
      </c>
      <c r="D653" s="283">
        <v>15623942767</v>
      </c>
      <c r="E653" s="283">
        <v>546829288.99999988</v>
      </c>
      <c r="F653" s="283">
        <v>672925519.56000006</v>
      </c>
      <c r="G653" s="283">
        <v>1331091505.47</v>
      </c>
    </row>
    <row r="654" spans="2:7" x14ac:dyDescent="0.25">
      <c r="B654" s="284" t="s">
        <v>831</v>
      </c>
      <c r="C654" s="285">
        <v>15623942767</v>
      </c>
      <c r="D654" s="285">
        <v>15623942767</v>
      </c>
      <c r="E654" s="285">
        <v>546829288.99999988</v>
      </c>
      <c r="F654" s="285">
        <v>672925519.56000006</v>
      </c>
      <c r="G654" s="285">
        <v>1331091505.47</v>
      </c>
    </row>
    <row r="655" spans="2:7" x14ac:dyDescent="0.25">
      <c r="B655" s="286" t="s">
        <v>832</v>
      </c>
      <c r="C655" s="287">
        <v>14220604221</v>
      </c>
      <c r="D655" s="287">
        <v>14220604221</v>
      </c>
      <c r="E655" s="287">
        <v>509142268.05999988</v>
      </c>
      <c r="F655" s="287">
        <v>605608802.11000013</v>
      </c>
      <c r="G655" s="287">
        <v>1084394365.8399999</v>
      </c>
    </row>
    <row r="656" spans="2:7" x14ac:dyDescent="0.25">
      <c r="B656" s="288" t="s">
        <v>550</v>
      </c>
      <c r="C656" s="287">
        <v>1946930133</v>
      </c>
      <c r="D656" s="287">
        <v>1960141221</v>
      </c>
      <c r="E656" s="287">
        <v>145873354.91999999</v>
      </c>
      <c r="F656" s="287">
        <v>157746484.10000005</v>
      </c>
      <c r="G656" s="287">
        <v>119195742.02999999</v>
      </c>
    </row>
    <row r="657" spans="2:7" x14ac:dyDescent="0.25">
      <c r="B657" s="288" t="s">
        <v>711</v>
      </c>
      <c r="C657" s="287">
        <v>45297447</v>
      </c>
      <c r="D657" s="287">
        <v>36104167</v>
      </c>
      <c r="E657" s="287">
        <v>431843.2</v>
      </c>
      <c r="F657" s="287">
        <v>1047581.42</v>
      </c>
      <c r="G657" s="287">
        <v>897705.12</v>
      </c>
    </row>
    <row r="658" spans="2:7" x14ac:dyDescent="0.25">
      <c r="B658" s="288" t="s">
        <v>833</v>
      </c>
      <c r="C658" s="287">
        <v>189441932</v>
      </c>
      <c r="D658" s="287">
        <v>196941415</v>
      </c>
      <c r="E658" s="287">
        <v>1207507.67</v>
      </c>
      <c r="F658" s="287">
        <v>10466244.310000001</v>
      </c>
      <c r="G658" s="287">
        <v>10394184.810000001</v>
      </c>
    </row>
    <row r="659" spans="2:7" x14ac:dyDescent="0.25">
      <c r="B659" s="288" t="s">
        <v>834</v>
      </c>
      <c r="C659" s="287">
        <v>0</v>
      </c>
      <c r="D659" s="287">
        <v>15300000</v>
      </c>
      <c r="E659" s="287">
        <v>0</v>
      </c>
      <c r="F659" s="287">
        <v>0</v>
      </c>
      <c r="G659" s="287">
        <v>0</v>
      </c>
    </row>
    <row r="660" spans="2:7" x14ac:dyDescent="0.25">
      <c r="B660" s="288" t="s">
        <v>592</v>
      </c>
      <c r="C660" s="287">
        <v>0</v>
      </c>
      <c r="D660" s="287">
        <v>0</v>
      </c>
      <c r="E660" s="287">
        <v>0</v>
      </c>
      <c r="F660" s="287">
        <v>0</v>
      </c>
      <c r="G660" s="287">
        <v>0</v>
      </c>
    </row>
    <row r="661" spans="2:7" x14ac:dyDescent="0.25">
      <c r="B661" s="288" t="s">
        <v>644</v>
      </c>
      <c r="C661" s="287">
        <v>210000</v>
      </c>
      <c r="D661" s="287">
        <v>210000</v>
      </c>
      <c r="E661" s="287">
        <v>0</v>
      </c>
      <c r="F661" s="287">
        <v>0</v>
      </c>
      <c r="G661" s="287">
        <v>0</v>
      </c>
    </row>
    <row r="662" spans="2:7" x14ac:dyDescent="0.25">
      <c r="B662" s="288" t="s">
        <v>542</v>
      </c>
      <c r="C662" s="287">
        <v>671318320</v>
      </c>
      <c r="D662" s="287">
        <v>714305180</v>
      </c>
      <c r="E662" s="287">
        <v>61268230.600000001</v>
      </c>
      <c r="F662" s="287">
        <v>35401292.699999996</v>
      </c>
      <c r="G662" s="287">
        <v>39150879.270000003</v>
      </c>
    </row>
    <row r="663" spans="2:7" x14ac:dyDescent="0.25">
      <c r="B663" s="288" t="s">
        <v>835</v>
      </c>
      <c r="C663" s="287">
        <v>1080000</v>
      </c>
      <c r="D663" s="287">
        <v>1080000</v>
      </c>
      <c r="E663" s="287">
        <v>0</v>
      </c>
      <c r="F663" s="287">
        <v>0</v>
      </c>
      <c r="G663" s="287">
        <v>0</v>
      </c>
    </row>
    <row r="664" spans="2:7" x14ac:dyDescent="0.25">
      <c r="B664" s="288" t="s">
        <v>575</v>
      </c>
      <c r="C664" s="287">
        <v>1128329723</v>
      </c>
      <c r="D664" s="287">
        <v>1035735517</v>
      </c>
      <c r="E664" s="287">
        <v>58535288.43</v>
      </c>
      <c r="F664" s="287">
        <v>83763474.429999992</v>
      </c>
      <c r="G664" s="287">
        <v>64495452.809999995</v>
      </c>
    </row>
    <row r="665" spans="2:7" x14ac:dyDescent="0.25">
      <c r="B665" s="288" t="s">
        <v>596</v>
      </c>
      <c r="C665" s="287">
        <v>0</v>
      </c>
      <c r="D665" s="287">
        <v>0</v>
      </c>
      <c r="E665" s="287">
        <v>0</v>
      </c>
      <c r="F665" s="287">
        <v>0</v>
      </c>
      <c r="G665" s="287">
        <v>10335.15</v>
      </c>
    </row>
    <row r="666" spans="2:7" x14ac:dyDescent="0.25">
      <c r="B666" s="288" t="s">
        <v>600</v>
      </c>
      <c r="C666" s="287">
        <v>0</v>
      </c>
      <c r="D666" s="287">
        <v>0</v>
      </c>
      <c r="E666" s="287">
        <v>0</v>
      </c>
      <c r="F666" s="287">
        <v>0</v>
      </c>
      <c r="G666" s="287">
        <v>0</v>
      </c>
    </row>
    <row r="667" spans="2:7" x14ac:dyDescent="0.25">
      <c r="B667" s="288" t="s">
        <v>580</v>
      </c>
      <c r="C667" s="287">
        <v>1201344175</v>
      </c>
      <c r="D667" s="287">
        <v>1233552165</v>
      </c>
      <c r="E667" s="287">
        <v>150173857.77999997</v>
      </c>
      <c r="F667" s="287">
        <v>5953269.7199999988</v>
      </c>
      <c r="G667" s="287">
        <v>6287805.7199999988</v>
      </c>
    </row>
    <row r="668" spans="2:7" x14ac:dyDescent="0.25">
      <c r="B668" s="288" t="s">
        <v>628</v>
      </c>
      <c r="C668" s="287">
        <v>0</v>
      </c>
      <c r="D668" s="287">
        <v>0</v>
      </c>
      <c r="E668" s="287">
        <v>0</v>
      </c>
      <c r="F668" s="287">
        <v>0</v>
      </c>
      <c r="G668" s="287">
        <v>0</v>
      </c>
    </row>
    <row r="669" spans="2:7" x14ac:dyDescent="0.25">
      <c r="B669" s="288" t="s">
        <v>782</v>
      </c>
      <c r="C669" s="287">
        <v>124698914</v>
      </c>
      <c r="D669" s="287">
        <v>124698914</v>
      </c>
      <c r="E669" s="287">
        <v>2337000</v>
      </c>
      <c r="F669" s="287">
        <v>2298250</v>
      </c>
      <c r="G669" s="287">
        <v>0</v>
      </c>
    </row>
    <row r="670" spans="2:7" x14ac:dyDescent="0.25">
      <c r="B670" s="288" t="s">
        <v>676</v>
      </c>
      <c r="C670" s="287">
        <v>0</v>
      </c>
      <c r="D670" s="287">
        <v>0</v>
      </c>
      <c r="E670" s="287">
        <v>0</v>
      </c>
      <c r="F670" s="287">
        <v>0</v>
      </c>
      <c r="G670" s="287">
        <v>0</v>
      </c>
    </row>
    <row r="671" spans="2:7" x14ac:dyDescent="0.25">
      <c r="B671" s="288" t="s">
        <v>578</v>
      </c>
      <c r="C671" s="287">
        <v>223967679</v>
      </c>
      <c r="D671" s="287">
        <v>192858779</v>
      </c>
      <c r="E671" s="287">
        <v>397923.89</v>
      </c>
      <c r="F671" s="287">
        <v>7502107.6099999994</v>
      </c>
      <c r="G671" s="287">
        <v>9208010.379999999</v>
      </c>
    </row>
    <row r="672" spans="2:7" x14ac:dyDescent="0.25">
      <c r="B672" s="288" t="s">
        <v>586</v>
      </c>
      <c r="C672" s="287">
        <v>40189622</v>
      </c>
      <c r="D672" s="287">
        <v>19216294</v>
      </c>
      <c r="E672" s="287">
        <v>0</v>
      </c>
      <c r="F672" s="287">
        <v>0</v>
      </c>
      <c r="G672" s="287">
        <v>0</v>
      </c>
    </row>
    <row r="673" spans="2:7" x14ac:dyDescent="0.25">
      <c r="B673" s="288" t="s">
        <v>770</v>
      </c>
      <c r="C673" s="287">
        <v>43816439</v>
      </c>
      <c r="D673" s="287">
        <v>43816439</v>
      </c>
      <c r="E673" s="287">
        <v>0</v>
      </c>
      <c r="F673" s="287">
        <v>0</v>
      </c>
      <c r="G673" s="287">
        <v>0</v>
      </c>
    </row>
    <row r="674" spans="2:7" x14ac:dyDescent="0.25">
      <c r="B674" s="288" t="s">
        <v>559</v>
      </c>
      <c r="C674" s="287">
        <v>273816774</v>
      </c>
      <c r="D674" s="287">
        <v>285183954</v>
      </c>
      <c r="E674" s="287">
        <v>2673683.5600000005</v>
      </c>
      <c r="F674" s="287">
        <v>11090389.699999999</v>
      </c>
      <c r="G674" s="287">
        <v>11392852.09</v>
      </c>
    </row>
    <row r="675" spans="2:7" x14ac:dyDescent="0.25">
      <c r="B675" s="288" t="s">
        <v>611</v>
      </c>
      <c r="C675" s="287">
        <v>0</v>
      </c>
      <c r="D675" s="287">
        <v>800000</v>
      </c>
      <c r="E675" s="287">
        <v>0</v>
      </c>
      <c r="F675" s="287">
        <v>0</v>
      </c>
      <c r="G675" s="287">
        <v>0</v>
      </c>
    </row>
    <row r="676" spans="2:7" x14ac:dyDescent="0.25">
      <c r="B676" s="288" t="s">
        <v>716</v>
      </c>
      <c r="C676" s="287">
        <v>0</v>
      </c>
      <c r="D676" s="287">
        <v>0</v>
      </c>
      <c r="E676" s="287">
        <v>0</v>
      </c>
      <c r="F676" s="287">
        <v>0</v>
      </c>
      <c r="G676" s="287">
        <v>0</v>
      </c>
    </row>
    <row r="677" spans="2:7" x14ac:dyDescent="0.25">
      <c r="B677" s="288" t="s">
        <v>717</v>
      </c>
      <c r="C677" s="287">
        <v>0</v>
      </c>
      <c r="D677" s="287">
        <v>0</v>
      </c>
      <c r="E677" s="287">
        <v>0</v>
      </c>
      <c r="F677" s="287">
        <v>0</v>
      </c>
      <c r="G677" s="287">
        <v>0</v>
      </c>
    </row>
    <row r="678" spans="2:7" x14ac:dyDescent="0.25">
      <c r="B678" s="288" t="s">
        <v>701</v>
      </c>
      <c r="C678" s="287">
        <v>170035579</v>
      </c>
      <c r="D678" s="287">
        <v>146732692</v>
      </c>
      <c r="E678" s="287">
        <v>5497977.9000000004</v>
      </c>
      <c r="F678" s="287">
        <v>6998664.790000001</v>
      </c>
      <c r="G678" s="287">
        <v>3890084.15</v>
      </c>
    </row>
    <row r="679" spans="2:7" x14ac:dyDescent="0.25">
      <c r="B679" s="288" t="s">
        <v>543</v>
      </c>
      <c r="C679" s="287">
        <v>603650723</v>
      </c>
      <c r="D679" s="287">
        <v>606450723</v>
      </c>
      <c r="E679" s="287">
        <v>80745600.109999999</v>
      </c>
      <c r="F679" s="287">
        <v>24487326.079999998</v>
      </c>
      <c r="G679" s="287">
        <v>584057597.05999994</v>
      </c>
    </row>
    <row r="680" spans="2:7" x14ac:dyDescent="0.25">
      <c r="B680" s="288" t="s">
        <v>552</v>
      </c>
      <c r="C680" s="287">
        <v>7556476761</v>
      </c>
      <c r="D680" s="287">
        <v>7607476761</v>
      </c>
      <c r="E680" s="287">
        <v>0</v>
      </c>
      <c r="F680" s="287">
        <v>258853717.25000003</v>
      </c>
      <c r="G680" s="287">
        <v>235413717.25000003</v>
      </c>
    </row>
    <row r="681" spans="2:7" x14ac:dyDescent="0.25">
      <c r="B681" s="286" t="s">
        <v>836</v>
      </c>
      <c r="C681" s="287">
        <v>1403338546</v>
      </c>
      <c r="D681" s="287">
        <v>1403338546.0000002</v>
      </c>
      <c r="E681" s="287">
        <v>37687020.939999998</v>
      </c>
      <c r="F681" s="287">
        <v>67316717.450000018</v>
      </c>
      <c r="G681" s="287">
        <v>246697139.63000005</v>
      </c>
    </row>
    <row r="682" spans="2:7" x14ac:dyDescent="0.25">
      <c r="B682" s="288" t="s">
        <v>580</v>
      </c>
      <c r="C682" s="287">
        <v>53338546</v>
      </c>
      <c r="D682" s="287">
        <v>53338546</v>
      </c>
      <c r="E682" s="287">
        <v>563446.54</v>
      </c>
      <c r="F682" s="287">
        <v>2253075.0500000003</v>
      </c>
      <c r="G682" s="287">
        <v>2891685.22</v>
      </c>
    </row>
    <row r="683" spans="2:7" x14ac:dyDescent="0.25">
      <c r="B683" s="288" t="s">
        <v>782</v>
      </c>
      <c r="C683" s="287">
        <v>1350000000</v>
      </c>
      <c r="D683" s="287">
        <v>1350000000.0000002</v>
      </c>
      <c r="E683" s="287">
        <v>37123574.399999999</v>
      </c>
      <c r="F683" s="287">
        <v>65063642.400000021</v>
      </c>
      <c r="G683" s="287">
        <v>243805454.41000006</v>
      </c>
    </row>
    <row r="684" spans="2:7" x14ac:dyDescent="0.25">
      <c r="B684" s="282" t="s">
        <v>837</v>
      </c>
      <c r="C684" s="283">
        <v>20784213877</v>
      </c>
      <c r="D684" s="283">
        <v>20784213877</v>
      </c>
      <c r="E684" s="283">
        <v>1586526395.2</v>
      </c>
      <c r="F684" s="283">
        <v>1630087294.4400001</v>
      </c>
      <c r="G684" s="283">
        <v>1642656559.8099999</v>
      </c>
    </row>
    <row r="685" spans="2:7" x14ac:dyDescent="0.25">
      <c r="B685" s="284" t="s">
        <v>838</v>
      </c>
      <c r="C685" s="285">
        <v>20784213877</v>
      </c>
      <c r="D685" s="285">
        <v>20784213877</v>
      </c>
      <c r="E685" s="285">
        <v>1586526395.2</v>
      </c>
      <c r="F685" s="285">
        <v>1630087294.4400001</v>
      </c>
      <c r="G685" s="285">
        <v>1642656559.8099999</v>
      </c>
    </row>
    <row r="686" spans="2:7" x14ac:dyDescent="0.25">
      <c r="B686" s="286" t="s">
        <v>839</v>
      </c>
      <c r="C686" s="287">
        <v>19030863935</v>
      </c>
      <c r="D686" s="287">
        <v>19030863935</v>
      </c>
      <c r="E686" s="287">
        <v>1512772086.3199999</v>
      </c>
      <c r="F686" s="287">
        <v>1515299443.48</v>
      </c>
      <c r="G686" s="287">
        <v>1538144710.98</v>
      </c>
    </row>
    <row r="687" spans="2:7" x14ac:dyDescent="0.25">
      <c r="B687" s="288" t="s">
        <v>550</v>
      </c>
      <c r="C687" s="287">
        <v>625688288</v>
      </c>
      <c r="D687" s="287">
        <v>626426086.27999997</v>
      </c>
      <c r="E687" s="287">
        <v>42552225.020000003</v>
      </c>
      <c r="F687" s="287">
        <v>36377245.25</v>
      </c>
      <c r="G687" s="287">
        <v>32911714.099999998</v>
      </c>
    </row>
    <row r="688" spans="2:7" x14ac:dyDescent="0.25">
      <c r="B688" s="288" t="s">
        <v>674</v>
      </c>
      <c r="C688" s="287">
        <v>0</v>
      </c>
      <c r="D688" s="287">
        <v>0</v>
      </c>
      <c r="E688" s="287">
        <v>205976975.75999999</v>
      </c>
      <c r="F688" s="287">
        <v>205976975.75999999</v>
      </c>
      <c r="G688" s="287">
        <v>206176975.75999999</v>
      </c>
    </row>
    <row r="689" spans="2:7" x14ac:dyDescent="0.25">
      <c r="B689" s="288" t="s">
        <v>551</v>
      </c>
      <c r="C689" s="287">
        <v>0</v>
      </c>
      <c r="D689" s="287">
        <v>0</v>
      </c>
      <c r="E689" s="287">
        <v>0</v>
      </c>
      <c r="F689" s="287">
        <v>0</v>
      </c>
      <c r="G689" s="287">
        <v>0</v>
      </c>
    </row>
    <row r="690" spans="2:7" x14ac:dyDescent="0.25">
      <c r="B690" s="288" t="s">
        <v>542</v>
      </c>
      <c r="C690" s="287">
        <v>3034418462</v>
      </c>
      <c r="D690" s="287">
        <v>3035479968.52</v>
      </c>
      <c r="E690" s="287">
        <v>63928646.93</v>
      </c>
      <c r="F690" s="287">
        <v>72215095.629999995</v>
      </c>
      <c r="G690" s="287">
        <v>59816023.560000002</v>
      </c>
    </row>
    <row r="691" spans="2:7" x14ac:dyDescent="0.25">
      <c r="B691" s="288" t="s">
        <v>749</v>
      </c>
      <c r="C691" s="287">
        <v>340267795</v>
      </c>
      <c r="D691" s="287">
        <v>340267795</v>
      </c>
      <c r="E691" s="287">
        <v>33124290.300000001</v>
      </c>
      <c r="F691" s="287">
        <v>33124290.300000001</v>
      </c>
      <c r="G691" s="287">
        <v>33124290.300000001</v>
      </c>
    </row>
    <row r="692" spans="2:7" x14ac:dyDescent="0.25">
      <c r="B692" s="288" t="s">
        <v>575</v>
      </c>
      <c r="C692" s="287">
        <v>78129414</v>
      </c>
      <c r="D692" s="287">
        <v>76330109.200000003</v>
      </c>
      <c r="E692" s="287">
        <v>2903951.38</v>
      </c>
      <c r="F692" s="287">
        <v>3319839.61</v>
      </c>
      <c r="G692" s="287">
        <v>3843809.61</v>
      </c>
    </row>
    <row r="693" spans="2:7" x14ac:dyDescent="0.25">
      <c r="B693" s="288" t="s">
        <v>543</v>
      </c>
      <c r="C693" s="287">
        <v>832393437</v>
      </c>
      <c r="D693" s="287">
        <v>832393437</v>
      </c>
      <c r="E693" s="287">
        <v>72298850.959999993</v>
      </c>
      <c r="F693" s="287">
        <v>72298850.959999993</v>
      </c>
      <c r="G693" s="287">
        <v>85808707.060000002</v>
      </c>
    </row>
    <row r="694" spans="2:7" x14ac:dyDescent="0.25">
      <c r="B694" s="288" t="s">
        <v>552</v>
      </c>
      <c r="C694" s="287">
        <v>14119966539</v>
      </c>
      <c r="D694" s="287">
        <v>14119966539</v>
      </c>
      <c r="E694" s="287">
        <v>1091987145.97</v>
      </c>
      <c r="F694" s="287">
        <v>1091987145.97</v>
      </c>
      <c r="G694" s="287">
        <v>1116463190.5899999</v>
      </c>
    </row>
    <row r="695" spans="2:7" x14ac:dyDescent="0.25">
      <c r="B695" s="286" t="s">
        <v>840</v>
      </c>
      <c r="C695" s="287">
        <v>1084688136</v>
      </c>
      <c r="D695" s="287">
        <v>1084688136</v>
      </c>
      <c r="E695" s="287">
        <v>61224748.890000001</v>
      </c>
      <c r="F695" s="287">
        <v>71961395.709999993</v>
      </c>
      <c r="G695" s="287">
        <v>53298955.800000004</v>
      </c>
    </row>
    <row r="696" spans="2:7" x14ac:dyDescent="0.25">
      <c r="B696" s="288" t="s">
        <v>749</v>
      </c>
      <c r="C696" s="287">
        <v>200000</v>
      </c>
      <c r="D696" s="287">
        <v>200000</v>
      </c>
      <c r="E696" s="287">
        <v>25000</v>
      </c>
      <c r="F696" s="287">
        <v>25000</v>
      </c>
      <c r="G696" s="287">
        <v>25000</v>
      </c>
    </row>
    <row r="697" spans="2:7" x14ac:dyDescent="0.25">
      <c r="B697" s="288" t="s">
        <v>824</v>
      </c>
      <c r="C697" s="287">
        <v>0</v>
      </c>
      <c r="D697" s="287">
        <v>200000</v>
      </c>
      <c r="E697" s="287">
        <v>0</v>
      </c>
      <c r="F697" s="287">
        <v>0</v>
      </c>
      <c r="G697" s="287">
        <v>0</v>
      </c>
    </row>
    <row r="698" spans="2:7" x14ac:dyDescent="0.25">
      <c r="B698" s="288" t="s">
        <v>841</v>
      </c>
      <c r="C698" s="287">
        <v>20000</v>
      </c>
      <c r="D698" s="287">
        <v>20000</v>
      </c>
      <c r="E698" s="287">
        <v>0</v>
      </c>
      <c r="F698" s="287">
        <v>0</v>
      </c>
      <c r="G698" s="287">
        <v>0</v>
      </c>
    </row>
    <row r="699" spans="2:7" x14ac:dyDescent="0.25">
      <c r="B699" s="288" t="s">
        <v>835</v>
      </c>
      <c r="C699" s="287">
        <v>0</v>
      </c>
      <c r="D699" s="287">
        <v>0</v>
      </c>
      <c r="E699" s="287">
        <v>0</v>
      </c>
      <c r="F699" s="287">
        <v>0</v>
      </c>
      <c r="G699" s="287">
        <v>0</v>
      </c>
    </row>
    <row r="700" spans="2:7" x14ac:dyDescent="0.25">
      <c r="B700" s="288" t="s">
        <v>575</v>
      </c>
      <c r="C700" s="287">
        <v>1084468136</v>
      </c>
      <c r="D700" s="287">
        <v>1084268136</v>
      </c>
      <c r="E700" s="287">
        <v>61199748.890000001</v>
      </c>
      <c r="F700" s="287">
        <v>71786395.709999993</v>
      </c>
      <c r="G700" s="287">
        <v>53273955.800000004</v>
      </c>
    </row>
    <row r="701" spans="2:7" x14ac:dyDescent="0.25">
      <c r="B701" s="288" t="s">
        <v>596</v>
      </c>
      <c r="C701" s="287">
        <v>0</v>
      </c>
      <c r="D701" s="287">
        <v>0</v>
      </c>
      <c r="E701" s="287">
        <v>0</v>
      </c>
      <c r="F701" s="287">
        <v>150000</v>
      </c>
      <c r="G701" s="287">
        <v>0</v>
      </c>
    </row>
    <row r="702" spans="2:7" x14ac:dyDescent="0.25">
      <c r="B702" s="286" t="s">
        <v>842</v>
      </c>
      <c r="C702" s="287">
        <v>628078914</v>
      </c>
      <c r="D702" s="287">
        <v>628078914</v>
      </c>
      <c r="E702" s="287">
        <v>9898359.7699999996</v>
      </c>
      <c r="F702" s="287">
        <v>40126461.030000001</v>
      </c>
      <c r="G702" s="287">
        <v>48520958.219999999</v>
      </c>
    </row>
    <row r="703" spans="2:7" x14ac:dyDescent="0.25">
      <c r="B703" s="288" t="s">
        <v>542</v>
      </c>
      <c r="C703" s="287">
        <v>628078914</v>
      </c>
      <c r="D703" s="287">
        <v>628078914</v>
      </c>
      <c r="E703" s="287">
        <v>9898359.7699999996</v>
      </c>
      <c r="F703" s="287">
        <v>40126461.030000001</v>
      </c>
      <c r="G703" s="287">
        <v>48520958.219999999</v>
      </c>
    </row>
    <row r="704" spans="2:7" x14ac:dyDescent="0.25">
      <c r="B704" s="286" t="s">
        <v>843</v>
      </c>
      <c r="C704" s="287">
        <v>40582892</v>
      </c>
      <c r="D704" s="287">
        <v>40582892</v>
      </c>
      <c r="E704" s="287">
        <v>2631200.2200000002</v>
      </c>
      <c r="F704" s="287">
        <v>2699994.22</v>
      </c>
      <c r="G704" s="287">
        <v>2691934.81</v>
      </c>
    </row>
    <row r="705" spans="2:7" x14ac:dyDescent="0.25">
      <c r="B705" s="288" t="s">
        <v>575</v>
      </c>
      <c r="C705" s="287">
        <v>40582892</v>
      </c>
      <c r="D705" s="287">
        <v>40582892</v>
      </c>
      <c r="E705" s="287">
        <v>2631200.2200000002</v>
      </c>
      <c r="F705" s="287">
        <v>2699994.22</v>
      </c>
      <c r="G705" s="287">
        <v>2691934.81</v>
      </c>
    </row>
    <row r="706" spans="2:7" x14ac:dyDescent="0.25">
      <c r="B706" s="282" t="s">
        <v>844</v>
      </c>
      <c r="C706" s="283">
        <v>3702713047</v>
      </c>
      <c r="D706" s="283">
        <v>3702713047</v>
      </c>
      <c r="E706" s="283">
        <v>65607139.840000004</v>
      </c>
      <c r="F706" s="283">
        <v>201242096.18999997</v>
      </c>
      <c r="G706" s="283">
        <v>197732943.50999999</v>
      </c>
    </row>
    <row r="707" spans="2:7" x14ac:dyDescent="0.25">
      <c r="B707" s="284" t="s">
        <v>845</v>
      </c>
      <c r="C707" s="285">
        <v>3702713047</v>
      </c>
      <c r="D707" s="285">
        <v>3702713047</v>
      </c>
      <c r="E707" s="285">
        <v>65607139.840000004</v>
      </c>
      <c r="F707" s="285">
        <v>201242096.18999997</v>
      </c>
      <c r="G707" s="285">
        <v>197732943.50999999</v>
      </c>
    </row>
    <row r="708" spans="2:7" x14ac:dyDescent="0.25">
      <c r="B708" s="286" t="s">
        <v>846</v>
      </c>
      <c r="C708" s="287">
        <v>2352329352</v>
      </c>
      <c r="D708" s="287">
        <v>2352329352</v>
      </c>
      <c r="E708" s="287">
        <v>18785626.960000001</v>
      </c>
      <c r="F708" s="287">
        <v>130213075.96999997</v>
      </c>
      <c r="G708" s="287">
        <v>125252669.22999999</v>
      </c>
    </row>
    <row r="709" spans="2:7" x14ac:dyDescent="0.25">
      <c r="B709" s="288" t="s">
        <v>550</v>
      </c>
      <c r="C709" s="287">
        <v>1438469479</v>
      </c>
      <c r="D709" s="287">
        <v>1437812966.8</v>
      </c>
      <c r="E709" s="287">
        <v>11980724.369999999</v>
      </c>
      <c r="F709" s="287">
        <v>63847397.019999988</v>
      </c>
      <c r="G709" s="287">
        <v>58527521.869999997</v>
      </c>
    </row>
    <row r="710" spans="2:7" x14ac:dyDescent="0.25">
      <c r="B710" s="288" t="s">
        <v>580</v>
      </c>
      <c r="C710" s="287">
        <v>84974604</v>
      </c>
      <c r="D710" s="287">
        <v>85462604</v>
      </c>
      <c r="E710" s="287">
        <v>18349.38</v>
      </c>
      <c r="F710" s="287">
        <v>5756097.1700000009</v>
      </c>
      <c r="G710" s="287">
        <v>6305952.7000000002</v>
      </c>
    </row>
    <row r="711" spans="2:7" x14ac:dyDescent="0.25">
      <c r="B711" s="288" t="s">
        <v>578</v>
      </c>
      <c r="C711" s="287">
        <v>173562878</v>
      </c>
      <c r="D711" s="287">
        <v>173540573.75999999</v>
      </c>
      <c r="E711" s="287">
        <v>1684339.1600000001</v>
      </c>
      <c r="F711" s="287">
        <v>15694438.75</v>
      </c>
      <c r="G711" s="287">
        <v>15725036.24</v>
      </c>
    </row>
    <row r="712" spans="2:7" x14ac:dyDescent="0.25">
      <c r="B712" s="288" t="s">
        <v>763</v>
      </c>
      <c r="C712" s="287">
        <v>130744518</v>
      </c>
      <c r="D712" s="287">
        <v>130744518</v>
      </c>
      <c r="E712" s="287">
        <v>0</v>
      </c>
      <c r="F712" s="287">
        <v>0</v>
      </c>
      <c r="G712" s="287">
        <v>0</v>
      </c>
    </row>
    <row r="713" spans="2:7" x14ac:dyDescent="0.25">
      <c r="B713" s="288" t="s">
        <v>576</v>
      </c>
      <c r="C713" s="287">
        <v>120235363</v>
      </c>
      <c r="D713" s="287">
        <v>120426179.44</v>
      </c>
      <c r="E713" s="287">
        <v>426565.06</v>
      </c>
      <c r="F713" s="287">
        <v>9752827.129999999</v>
      </c>
      <c r="G713" s="287">
        <v>9690388.0999999996</v>
      </c>
    </row>
    <row r="714" spans="2:7" x14ac:dyDescent="0.25">
      <c r="B714" s="288" t="s">
        <v>562</v>
      </c>
      <c r="C714" s="287">
        <v>121890266</v>
      </c>
      <c r="D714" s="287">
        <v>121890266</v>
      </c>
      <c r="E714" s="287">
        <v>655596.03</v>
      </c>
      <c r="F714" s="287">
        <v>8878636.3800000008</v>
      </c>
      <c r="G714" s="287">
        <v>8791890.8200000003</v>
      </c>
    </row>
    <row r="715" spans="2:7" x14ac:dyDescent="0.25">
      <c r="B715" s="288" t="s">
        <v>847</v>
      </c>
      <c r="C715" s="287">
        <v>0</v>
      </c>
      <c r="D715" s="287">
        <v>0</v>
      </c>
      <c r="E715" s="287">
        <v>0</v>
      </c>
      <c r="F715" s="287">
        <v>0</v>
      </c>
      <c r="G715" s="287">
        <v>0</v>
      </c>
    </row>
    <row r="716" spans="2:7" x14ac:dyDescent="0.25">
      <c r="B716" s="288" t="s">
        <v>543</v>
      </c>
      <c r="C716" s="287">
        <v>67713517</v>
      </c>
      <c r="D716" s="287">
        <v>67713517</v>
      </c>
      <c r="E716" s="287">
        <v>4020052.96</v>
      </c>
      <c r="F716" s="287">
        <v>9305066.879999999</v>
      </c>
      <c r="G716" s="287">
        <v>9233266.8599999994</v>
      </c>
    </row>
    <row r="717" spans="2:7" x14ac:dyDescent="0.25">
      <c r="B717" s="288" t="s">
        <v>552</v>
      </c>
      <c r="C717" s="287">
        <v>214738727</v>
      </c>
      <c r="D717" s="287">
        <v>214738727</v>
      </c>
      <c r="E717" s="287">
        <v>0</v>
      </c>
      <c r="F717" s="287">
        <v>16978612.640000001</v>
      </c>
      <c r="G717" s="287">
        <v>16978612.640000001</v>
      </c>
    </row>
    <row r="718" spans="2:7" x14ac:dyDescent="0.25">
      <c r="B718" s="286" t="s">
        <v>848</v>
      </c>
      <c r="C718" s="287">
        <v>407538073</v>
      </c>
      <c r="D718" s="287">
        <v>407538073</v>
      </c>
      <c r="E718" s="287">
        <v>0</v>
      </c>
      <c r="F718" s="287">
        <v>0</v>
      </c>
      <c r="G718" s="287">
        <v>0</v>
      </c>
    </row>
    <row r="719" spans="2:7" x14ac:dyDescent="0.25">
      <c r="B719" s="288" t="s">
        <v>849</v>
      </c>
      <c r="C719" s="287">
        <v>407538073</v>
      </c>
      <c r="D719" s="287">
        <v>407538073</v>
      </c>
      <c r="E719" s="287">
        <v>0</v>
      </c>
      <c r="F719" s="287">
        <v>0</v>
      </c>
      <c r="G719" s="287">
        <v>0</v>
      </c>
    </row>
    <row r="720" spans="2:7" x14ac:dyDescent="0.25">
      <c r="B720" s="286" t="s">
        <v>850</v>
      </c>
      <c r="C720" s="287">
        <v>570048148</v>
      </c>
      <c r="D720" s="287">
        <v>570048148</v>
      </c>
      <c r="E720" s="287">
        <v>18180864.439999998</v>
      </c>
      <c r="F720" s="287">
        <v>42976369.209999993</v>
      </c>
      <c r="G720" s="287">
        <v>42247403.68999999</v>
      </c>
    </row>
    <row r="721" spans="2:7" x14ac:dyDescent="0.25">
      <c r="B721" s="288" t="s">
        <v>851</v>
      </c>
      <c r="C721" s="287">
        <v>934236</v>
      </c>
      <c r="D721" s="287">
        <v>934236</v>
      </c>
      <c r="E721" s="287">
        <v>0</v>
      </c>
      <c r="F721" s="287">
        <v>2516324.62</v>
      </c>
      <c r="G721" s="287">
        <v>2516324.62</v>
      </c>
    </row>
    <row r="722" spans="2:7" x14ac:dyDescent="0.25">
      <c r="B722" s="288" t="s">
        <v>575</v>
      </c>
      <c r="C722" s="287">
        <v>569113912</v>
      </c>
      <c r="D722" s="287">
        <v>569113912</v>
      </c>
      <c r="E722" s="287">
        <v>18180864.439999998</v>
      </c>
      <c r="F722" s="287">
        <v>40460044.589999996</v>
      </c>
      <c r="G722" s="287">
        <v>39731079.069999993</v>
      </c>
    </row>
    <row r="723" spans="2:7" x14ac:dyDescent="0.25">
      <c r="B723" s="286" t="s">
        <v>852</v>
      </c>
      <c r="C723" s="287">
        <v>55775734</v>
      </c>
      <c r="D723" s="287">
        <v>55775734</v>
      </c>
      <c r="E723" s="287">
        <v>6054353.6000000006</v>
      </c>
      <c r="F723" s="287">
        <v>5307673.92</v>
      </c>
      <c r="G723" s="287">
        <v>4935221.51</v>
      </c>
    </row>
    <row r="724" spans="2:7" x14ac:dyDescent="0.25">
      <c r="B724" s="288" t="s">
        <v>550</v>
      </c>
      <c r="C724" s="287">
        <v>55775734</v>
      </c>
      <c r="D724" s="287">
        <v>55775734</v>
      </c>
      <c r="E724" s="287">
        <v>6054353.6000000006</v>
      </c>
      <c r="F724" s="287">
        <v>5307673.92</v>
      </c>
      <c r="G724" s="287">
        <v>4935221.51</v>
      </c>
    </row>
    <row r="725" spans="2:7" x14ac:dyDescent="0.25">
      <c r="B725" s="286" t="s">
        <v>853</v>
      </c>
      <c r="C725" s="287">
        <v>317021740</v>
      </c>
      <c r="D725" s="287">
        <v>317021740</v>
      </c>
      <c r="E725" s="287">
        <v>22586294.84</v>
      </c>
      <c r="F725" s="287">
        <v>22744977.09</v>
      </c>
      <c r="G725" s="287">
        <v>25297649.079999998</v>
      </c>
    </row>
    <row r="726" spans="2:7" x14ac:dyDescent="0.25">
      <c r="B726" s="288" t="s">
        <v>693</v>
      </c>
      <c r="C726" s="287">
        <v>100000</v>
      </c>
      <c r="D726" s="287">
        <v>100000</v>
      </c>
      <c r="E726" s="287">
        <v>0</v>
      </c>
      <c r="F726" s="287">
        <v>0</v>
      </c>
      <c r="G726" s="287">
        <v>0</v>
      </c>
    </row>
    <row r="727" spans="2:7" x14ac:dyDescent="0.25">
      <c r="B727" s="288" t="s">
        <v>600</v>
      </c>
      <c r="C727" s="287">
        <v>0</v>
      </c>
      <c r="D727" s="287">
        <v>0</v>
      </c>
      <c r="E727" s="287">
        <v>0</v>
      </c>
      <c r="F727" s="287">
        <v>0</v>
      </c>
      <c r="G727" s="287">
        <v>0</v>
      </c>
    </row>
    <row r="728" spans="2:7" x14ac:dyDescent="0.25">
      <c r="B728" s="288" t="s">
        <v>580</v>
      </c>
      <c r="C728" s="287">
        <v>316921740</v>
      </c>
      <c r="D728" s="287">
        <v>316921740</v>
      </c>
      <c r="E728" s="287">
        <v>22586294.84</v>
      </c>
      <c r="F728" s="287">
        <v>22744977.09</v>
      </c>
      <c r="G728" s="287">
        <v>25271251.84</v>
      </c>
    </row>
    <row r="729" spans="2:7" x14ac:dyDescent="0.25">
      <c r="B729" s="288" t="s">
        <v>628</v>
      </c>
      <c r="C729" s="287">
        <v>0</v>
      </c>
      <c r="D729" s="287">
        <v>0</v>
      </c>
      <c r="E729" s="287">
        <v>0</v>
      </c>
      <c r="F729" s="287">
        <v>0</v>
      </c>
      <c r="G729" s="287">
        <v>26397.24</v>
      </c>
    </row>
    <row r="730" spans="2:7" x14ac:dyDescent="0.25">
      <c r="B730" s="282" t="s">
        <v>854</v>
      </c>
      <c r="C730" s="283">
        <v>2541411258</v>
      </c>
      <c r="D730" s="283">
        <v>2541411258</v>
      </c>
      <c r="E730" s="283">
        <v>79986565.640000001</v>
      </c>
      <c r="F730" s="283">
        <v>163291602.31999999</v>
      </c>
      <c r="G730" s="283">
        <v>150088869.89999998</v>
      </c>
    </row>
    <row r="731" spans="2:7" x14ac:dyDescent="0.25">
      <c r="B731" s="284" t="s">
        <v>855</v>
      </c>
      <c r="C731" s="285">
        <v>2541411258</v>
      </c>
      <c r="D731" s="285">
        <v>2541411258</v>
      </c>
      <c r="E731" s="285">
        <v>79986565.640000001</v>
      </c>
      <c r="F731" s="285">
        <v>163291602.31999999</v>
      </c>
      <c r="G731" s="285">
        <v>150088869.89999998</v>
      </c>
    </row>
    <row r="732" spans="2:7" x14ac:dyDescent="0.25">
      <c r="B732" s="286" t="s">
        <v>856</v>
      </c>
      <c r="C732" s="287">
        <v>1129405244</v>
      </c>
      <c r="D732" s="287">
        <v>1129405244</v>
      </c>
      <c r="E732" s="287">
        <v>14872664.460000001</v>
      </c>
      <c r="F732" s="287">
        <v>54473640.390000001</v>
      </c>
      <c r="G732" s="287">
        <v>57655380.409999996</v>
      </c>
    </row>
    <row r="733" spans="2:7" x14ac:dyDescent="0.25">
      <c r="B733" s="288" t="s">
        <v>550</v>
      </c>
      <c r="C733" s="287">
        <v>710449988</v>
      </c>
      <c r="D733" s="287">
        <v>741049988</v>
      </c>
      <c r="E733" s="287">
        <v>8656706.9900000002</v>
      </c>
      <c r="F733" s="287">
        <v>31640218.66</v>
      </c>
      <c r="G733" s="287">
        <v>32818562.759999994</v>
      </c>
    </row>
    <row r="734" spans="2:7" x14ac:dyDescent="0.25">
      <c r="B734" s="288" t="s">
        <v>644</v>
      </c>
      <c r="C734" s="287">
        <v>200652722</v>
      </c>
      <c r="D734" s="287">
        <v>146379222</v>
      </c>
      <c r="E734" s="287">
        <v>1428891.34</v>
      </c>
      <c r="F734" s="287">
        <v>8055258.6600000001</v>
      </c>
      <c r="G734" s="287">
        <v>7404354.7599999998</v>
      </c>
    </row>
    <row r="735" spans="2:7" x14ac:dyDescent="0.25">
      <c r="B735" s="288" t="s">
        <v>542</v>
      </c>
      <c r="C735" s="287">
        <v>196602534</v>
      </c>
      <c r="D735" s="287">
        <v>216776034</v>
      </c>
      <c r="E735" s="287">
        <v>318203.40000000002</v>
      </c>
      <c r="F735" s="287">
        <v>12975272.92</v>
      </c>
      <c r="G735" s="287">
        <v>14984462.890000001</v>
      </c>
    </row>
    <row r="736" spans="2:7" x14ac:dyDescent="0.25">
      <c r="B736" s="288" t="s">
        <v>543</v>
      </c>
      <c r="C736" s="287">
        <v>21700000</v>
      </c>
      <c r="D736" s="287">
        <v>25200000</v>
      </c>
      <c r="E736" s="287">
        <v>4468862.7300000004</v>
      </c>
      <c r="F736" s="287">
        <v>1802890.15</v>
      </c>
      <c r="G736" s="287">
        <v>2448000</v>
      </c>
    </row>
    <row r="737" spans="2:7" x14ac:dyDescent="0.25">
      <c r="B737" s="286" t="s">
        <v>857</v>
      </c>
      <c r="C737" s="287">
        <v>234606226</v>
      </c>
      <c r="D737" s="287">
        <v>234606225.99999997</v>
      </c>
      <c r="E737" s="287">
        <v>4200596.03</v>
      </c>
      <c r="F737" s="287">
        <v>14582906.939999999</v>
      </c>
      <c r="G737" s="287">
        <v>14797615.129999999</v>
      </c>
    </row>
    <row r="738" spans="2:7" x14ac:dyDescent="0.25">
      <c r="B738" s="288" t="s">
        <v>858</v>
      </c>
      <c r="C738" s="287">
        <v>180496543</v>
      </c>
      <c r="D738" s="287">
        <v>172103224.43999997</v>
      </c>
      <c r="E738" s="287">
        <v>2358826.7200000002</v>
      </c>
      <c r="F738" s="287">
        <v>9762163.3699999992</v>
      </c>
      <c r="G738" s="287">
        <v>9976871.5599999987</v>
      </c>
    </row>
    <row r="739" spans="2:7" x14ac:dyDescent="0.25">
      <c r="B739" s="288" t="s">
        <v>701</v>
      </c>
      <c r="C739" s="287">
        <v>54109683</v>
      </c>
      <c r="D739" s="287">
        <v>62503001.560000002</v>
      </c>
      <c r="E739" s="287">
        <v>1841769.31</v>
      </c>
      <c r="F739" s="287">
        <v>4820743.57</v>
      </c>
      <c r="G739" s="287">
        <v>4820743.57</v>
      </c>
    </row>
    <row r="740" spans="2:7" x14ac:dyDescent="0.25">
      <c r="B740" s="286" t="s">
        <v>859</v>
      </c>
      <c r="C740" s="287">
        <v>1177399788</v>
      </c>
      <c r="D740" s="287">
        <v>1177399788</v>
      </c>
      <c r="E740" s="287">
        <v>60913305.149999999</v>
      </c>
      <c r="F740" s="287">
        <v>94235054.989999995</v>
      </c>
      <c r="G740" s="287">
        <v>77635874.359999999</v>
      </c>
    </row>
    <row r="741" spans="2:7" x14ac:dyDescent="0.25">
      <c r="B741" s="288" t="s">
        <v>705</v>
      </c>
      <c r="C741" s="287">
        <v>0</v>
      </c>
      <c r="D741" s="287">
        <v>21000000</v>
      </c>
      <c r="E741" s="287">
        <v>0</v>
      </c>
      <c r="F741" s="287">
        <v>0</v>
      </c>
      <c r="G741" s="287">
        <v>0</v>
      </c>
    </row>
    <row r="742" spans="2:7" x14ac:dyDescent="0.25">
      <c r="B742" s="288" t="s">
        <v>562</v>
      </c>
      <c r="C742" s="287">
        <v>434114239</v>
      </c>
      <c r="D742" s="287">
        <v>426621235</v>
      </c>
      <c r="E742" s="287">
        <v>44758598.140000001</v>
      </c>
      <c r="F742" s="287">
        <v>47967341.589999996</v>
      </c>
      <c r="G742" s="287">
        <v>33317283.210000001</v>
      </c>
    </row>
    <row r="743" spans="2:7" x14ac:dyDescent="0.25">
      <c r="B743" s="288" t="s">
        <v>598</v>
      </c>
      <c r="C743" s="287">
        <v>0</v>
      </c>
      <c r="D743" s="287">
        <v>0</v>
      </c>
      <c r="E743" s="287">
        <v>61069.72</v>
      </c>
      <c r="F743" s="287">
        <v>61069.72</v>
      </c>
      <c r="G743" s="287">
        <v>28068.240000000002</v>
      </c>
    </row>
    <row r="744" spans="2:7" x14ac:dyDescent="0.25">
      <c r="B744" s="288" t="s">
        <v>801</v>
      </c>
      <c r="C744" s="287">
        <v>0</v>
      </c>
      <c r="D744" s="287">
        <v>0</v>
      </c>
      <c r="E744" s="287">
        <v>0</v>
      </c>
      <c r="F744" s="287">
        <v>0</v>
      </c>
      <c r="G744" s="287">
        <v>0</v>
      </c>
    </row>
    <row r="745" spans="2:7" x14ac:dyDescent="0.25">
      <c r="B745" s="288" t="s">
        <v>718</v>
      </c>
      <c r="C745" s="287">
        <v>0</v>
      </c>
      <c r="D745" s="287">
        <v>0</v>
      </c>
      <c r="E745" s="287">
        <v>0</v>
      </c>
      <c r="F745" s="287">
        <v>1605749.38</v>
      </c>
      <c r="G745" s="287">
        <v>599709.38</v>
      </c>
    </row>
    <row r="746" spans="2:7" x14ac:dyDescent="0.25">
      <c r="B746" s="288" t="s">
        <v>860</v>
      </c>
      <c r="C746" s="287">
        <v>743285549</v>
      </c>
      <c r="D746" s="287">
        <v>729778553</v>
      </c>
      <c r="E746" s="287">
        <v>16093637.290000001</v>
      </c>
      <c r="F746" s="287">
        <v>44600894.299999997</v>
      </c>
      <c r="G746" s="287">
        <v>43690813.530000001</v>
      </c>
    </row>
    <row r="747" spans="2:7" x14ac:dyDescent="0.25">
      <c r="B747" s="288" t="s">
        <v>741</v>
      </c>
      <c r="C747" s="287">
        <v>0</v>
      </c>
      <c r="D747" s="287">
        <v>0</v>
      </c>
      <c r="E747" s="287">
        <v>0</v>
      </c>
      <c r="F747" s="287">
        <v>0</v>
      </c>
      <c r="G747" s="287">
        <v>0</v>
      </c>
    </row>
    <row r="748" spans="2:7" x14ac:dyDescent="0.25">
      <c r="B748" s="282" t="s">
        <v>861</v>
      </c>
      <c r="C748" s="283">
        <v>5610590710</v>
      </c>
      <c r="D748" s="283">
        <v>5610590710</v>
      </c>
      <c r="E748" s="283">
        <v>111457707.59999999</v>
      </c>
      <c r="F748" s="283">
        <v>201652155</v>
      </c>
      <c r="G748" s="283">
        <v>184171159.95999998</v>
      </c>
    </row>
    <row r="749" spans="2:7" x14ac:dyDescent="0.25">
      <c r="B749" s="284" t="s">
        <v>862</v>
      </c>
      <c r="C749" s="285">
        <v>5610590710</v>
      </c>
      <c r="D749" s="285">
        <v>5610590710</v>
      </c>
      <c r="E749" s="285">
        <v>111457707.59999999</v>
      </c>
      <c r="F749" s="285">
        <v>201652155</v>
      </c>
      <c r="G749" s="285">
        <v>184171159.95999998</v>
      </c>
    </row>
    <row r="750" spans="2:7" x14ac:dyDescent="0.25">
      <c r="B750" s="286" t="s">
        <v>863</v>
      </c>
      <c r="C750" s="287">
        <v>5427342125</v>
      </c>
      <c r="D750" s="287">
        <v>5427342125</v>
      </c>
      <c r="E750" s="287">
        <v>107925967.19</v>
      </c>
      <c r="F750" s="287">
        <v>184997208.69</v>
      </c>
      <c r="G750" s="287">
        <v>169126929.57999998</v>
      </c>
    </row>
    <row r="751" spans="2:7" x14ac:dyDescent="0.25">
      <c r="B751" s="288" t="s">
        <v>550</v>
      </c>
      <c r="C751" s="287">
        <v>1730050931</v>
      </c>
      <c r="D751" s="287">
        <v>1730050931</v>
      </c>
      <c r="E751" s="287">
        <v>53496042.559999995</v>
      </c>
      <c r="F751" s="287">
        <v>86519826.99000001</v>
      </c>
      <c r="G751" s="287">
        <v>86685734.390000001</v>
      </c>
    </row>
    <row r="752" spans="2:7" x14ac:dyDescent="0.25">
      <c r="B752" s="288" t="s">
        <v>644</v>
      </c>
      <c r="C752" s="287">
        <v>0</v>
      </c>
      <c r="D752" s="287">
        <v>0</v>
      </c>
      <c r="E752" s="287">
        <v>0</v>
      </c>
      <c r="F752" s="287">
        <v>0</v>
      </c>
      <c r="G752" s="287">
        <v>0</v>
      </c>
    </row>
    <row r="753" spans="2:7" x14ac:dyDescent="0.25">
      <c r="B753" s="288" t="s">
        <v>864</v>
      </c>
      <c r="C753" s="287">
        <v>120596</v>
      </c>
      <c r="D753" s="287">
        <v>120596</v>
      </c>
      <c r="E753" s="287">
        <v>1761645.6</v>
      </c>
      <c r="F753" s="287">
        <v>0</v>
      </c>
      <c r="G753" s="287">
        <v>0</v>
      </c>
    </row>
    <row r="754" spans="2:7" x14ac:dyDescent="0.25">
      <c r="B754" s="288" t="s">
        <v>542</v>
      </c>
      <c r="C754" s="287">
        <v>147777562</v>
      </c>
      <c r="D754" s="287">
        <v>147777562</v>
      </c>
      <c r="E754" s="287">
        <v>442995.8899999999</v>
      </c>
      <c r="F754" s="287">
        <v>5146550.7100000009</v>
      </c>
      <c r="G754" s="287">
        <v>12102742.35</v>
      </c>
    </row>
    <row r="755" spans="2:7" x14ac:dyDescent="0.25">
      <c r="B755" s="288" t="s">
        <v>824</v>
      </c>
      <c r="C755" s="287">
        <v>0</v>
      </c>
      <c r="D755" s="287">
        <v>0</v>
      </c>
      <c r="E755" s="287">
        <v>0</v>
      </c>
      <c r="F755" s="287">
        <v>0</v>
      </c>
      <c r="G755" s="287">
        <v>0</v>
      </c>
    </row>
    <row r="756" spans="2:7" x14ac:dyDescent="0.25">
      <c r="B756" s="288" t="s">
        <v>835</v>
      </c>
      <c r="C756" s="287">
        <v>0</v>
      </c>
      <c r="D756" s="287">
        <v>0</v>
      </c>
      <c r="E756" s="287">
        <v>0</v>
      </c>
      <c r="F756" s="287">
        <v>0</v>
      </c>
      <c r="G756" s="287">
        <v>0</v>
      </c>
    </row>
    <row r="757" spans="2:7" x14ac:dyDescent="0.25">
      <c r="B757" s="288" t="s">
        <v>575</v>
      </c>
      <c r="C757" s="287">
        <v>1053081564</v>
      </c>
      <c r="D757" s="287">
        <v>1053081564</v>
      </c>
      <c r="E757" s="287">
        <v>4530960.7</v>
      </c>
      <c r="F757" s="287">
        <v>22996880.789999999</v>
      </c>
      <c r="G757" s="287">
        <v>11010171.57</v>
      </c>
    </row>
    <row r="758" spans="2:7" x14ac:dyDescent="0.25">
      <c r="B758" s="288" t="s">
        <v>865</v>
      </c>
      <c r="C758" s="287">
        <v>1937374339</v>
      </c>
      <c r="D758" s="287">
        <v>1937374339</v>
      </c>
      <c r="E758" s="287">
        <v>0</v>
      </c>
      <c r="F758" s="287">
        <v>1484482.54</v>
      </c>
      <c r="G758" s="287">
        <v>13286501.25</v>
      </c>
    </row>
    <row r="759" spans="2:7" x14ac:dyDescent="0.25">
      <c r="B759" s="288" t="s">
        <v>596</v>
      </c>
      <c r="C759" s="287">
        <v>0</v>
      </c>
      <c r="D759" s="287">
        <v>0</v>
      </c>
      <c r="E759" s="287">
        <v>1140654.1599999999</v>
      </c>
      <c r="F759" s="287">
        <v>1140654.1599999999</v>
      </c>
      <c r="G759" s="287">
        <v>1140654.1599999999</v>
      </c>
    </row>
    <row r="760" spans="2:7" x14ac:dyDescent="0.25">
      <c r="B760" s="288" t="s">
        <v>580</v>
      </c>
      <c r="C760" s="287">
        <v>28207124</v>
      </c>
      <c r="D760" s="287">
        <v>28207124</v>
      </c>
      <c r="E760" s="287">
        <v>178663.88</v>
      </c>
      <c r="F760" s="287">
        <v>4000729.66</v>
      </c>
      <c r="G760" s="287">
        <v>1398877.23</v>
      </c>
    </row>
    <row r="761" spans="2:7" x14ac:dyDescent="0.25">
      <c r="B761" s="288" t="s">
        <v>781</v>
      </c>
      <c r="C761" s="287">
        <v>0</v>
      </c>
      <c r="D761" s="287">
        <v>0</v>
      </c>
      <c r="E761" s="287">
        <v>0</v>
      </c>
      <c r="F761" s="287">
        <v>0</v>
      </c>
      <c r="G761" s="287">
        <v>0</v>
      </c>
    </row>
    <row r="762" spans="2:7" x14ac:dyDescent="0.25">
      <c r="B762" s="288" t="s">
        <v>543</v>
      </c>
      <c r="C762" s="287">
        <v>461230009</v>
      </c>
      <c r="D762" s="287">
        <v>461230009</v>
      </c>
      <c r="E762" s="287">
        <v>46375004.399999999</v>
      </c>
      <c r="F762" s="287">
        <v>57689750.840000004</v>
      </c>
      <c r="G762" s="287">
        <v>43502248.629999995</v>
      </c>
    </row>
    <row r="763" spans="2:7" x14ac:dyDescent="0.25">
      <c r="B763" s="288" t="s">
        <v>552</v>
      </c>
      <c r="C763" s="287">
        <v>69500000</v>
      </c>
      <c r="D763" s="287">
        <v>69500000</v>
      </c>
      <c r="E763" s="287">
        <v>0</v>
      </c>
      <c r="F763" s="287">
        <v>6018333</v>
      </c>
      <c r="G763" s="287">
        <v>0</v>
      </c>
    </row>
    <row r="764" spans="2:7" x14ac:dyDescent="0.25">
      <c r="B764" s="286" t="s">
        <v>866</v>
      </c>
      <c r="C764" s="287">
        <v>183248585</v>
      </c>
      <c r="D764" s="287">
        <v>183248585</v>
      </c>
      <c r="E764" s="287">
        <v>3531740.41</v>
      </c>
      <c r="F764" s="287">
        <v>16654946.310000001</v>
      </c>
      <c r="G764" s="287">
        <v>15044230.380000001</v>
      </c>
    </row>
    <row r="765" spans="2:7" x14ac:dyDescent="0.25">
      <c r="B765" s="288" t="s">
        <v>864</v>
      </c>
      <c r="C765" s="287">
        <v>1050000</v>
      </c>
      <c r="D765" s="287">
        <v>1050000</v>
      </c>
      <c r="E765" s="287">
        <v>0</v>
      </c>
      <c r="F765" s="287">
        <v>0</v>
      </c>
      <c r="G765" s="287">
        <v>0</v>
      </c>
    </row>
    <row r="766" spans="2:7" x14ac:dyDescent="0.25">
      <c r="B766" s="288" t="s">
        <v>542</v>
      </c>
      <c r="C766" s="287">
        <v>182198585</v>
      </c>
      <c r="D766" s="287">
        <v>182198585</v>
      </c>
      <c r="E766" s="287">
        <v>3531740.41</v>
      </c>
      <c r="F766" s="287">
        <v>16654946.310000001</v>
      </c>
      <c r="G766" s="287">
        <v>15044230.380000001</v>
      </c>
    </row>
    <row r="767" spans="2:7" x14ac:dyDescent="0.25">
      <c r="B767" s="282" t="s">
        <v>867</v>
      </c>
      <c r="C767" s="283">
        <v>13772254962</v>
      </c>
      <c r="D767" s="283">
        <v>13772254962</v>
      </c>
      <c r="E767" s="283">
        <v>518222574.69999999</v>
      </c>
      <c r="F767" s="283">
        <v>711904447.08000004</v>
      </c>
      <c r="G767" s="283">
        <v>1474520875.9599998</v>
      </c>
    </row>
    <row r="768" spans="2:7" x14ac:dyDescent="0.25">
      <c r="B768" s="284" t="s">
        <v>868</v>
      </c>
      <c r="C768" s="285">
        <v>13772254962</v>
      </c>
      <c r="D768" s="285">
        <v>13772254962</v>
      </c>
      <c r="E768" s="285">
        <v>518222574.69999999</v>
      </c>
      <c r="F768" s="285">
        <v>711904447.08000004</v>
      </c>
      <c r="G768" s="285">
        <v>1474520875.9599998</v>
      </c>
    </row>
    <row r="769" spans="2:7" x14ac:dyDescent="0.25">
      <c r="B769" s="286" t="s">
        <v>869</v>
      </c>
      <c r="C769" s="287">
        <v>13772254962</v>
      </c>
      <c r="D769" s="287">
        <v>13772254962</v>
      </c>
      <c r="E769" s="287">
        <v>518222574.69999999</v>
      </c>
      <c r="F769" s="287">
        <v>711904447.08000004</v>
      </c>
      <c r="G769" s="287">
        <v>1474520875.9599998</v>
      </c>
    </row>
    <row r="770" spans="2:7" x14ac:dyDescent="0.25">
      <c r="B770" s="288" t="s">
        <v>550</v>
      </c>
      <c r="C770" s="287">
        <v>3867892478</v>
      </c>
      <c r="D770" s="287">
        <v>3867892478</v>
      </c>
      <c r="E770" s="287">
        <v>102881051.64</v>
      </c>
      <c r="F770" s="287">
        <v>248774197.73999998</v>
      </c>
      <c r="G770" s="287">
        <v>242661965.56999996</v>
      </c>
    </row>
    <row r="771" spans="2:7" x14ac:dyDescent="0.25">
      <c r="B771" s="288" t="s">
        <v>777</v>
      </c>
      <c r="C771" s="287">
        <v>2653513392</v>
      </c>
      <c r="D771" s="287">
        <v>3352967861</v>
      </c>
      <c r="E771" s="287">
        <v>33274985.98</v>
      </c>
      <c r="F771" s="287">
        <v>149594329.58000001</v>
      </c>
      <c r="G771" s="287">
        <v>96755399.879999995</v>
      </c>
    </row>
    <row r="772" spans="2:7" x14ac:dyDescent="0.25">
      <c r="B772" s="288" t="s">
        <v>779</v>
      </c>
      <c r="C772" s="287">
        <v>5806142388</v>
      </c>
      <c r="D772" s="287">
        <v>5356687919</v>
      </c>
      <c r="E772" s="287">
        <v>274632408.21999997</v>
      </c>
      <c r="F772" s="287">
        <v>213135056.03000003</v>
      </c>
      <c r="G772" s="287">
        <v>1037382472.92</v>
      </c>
    </row>
    <row r="773" spans="2:7" x14ac:dyDescent="0.25">
      <c r="B773" s="288" t="s">
        <v>574</v>
      </c>
      <c r="C773" s="287">
        <v>416437542</v>
      </c>
      <c r="D773" s="287">
        <v>416437542</v>
      </c>
      <c r="E773" s="287">
        <v>5819188.2000000002</v>
      </c>
      <c r="F773" s="287">
        <v>0</v>
      </c>
      <c r="G773" s="287">
        <v>4722666.55</v>
      </c>
    </row>
    <row r="774" spans="2:7" x14ac:dyDescent="0.25">
      <c r="B774" s="288" t="s">
        <v>575</v>
      </c>
      <c r="C774" s="287">
        <v>744932575</v>
      </c>
      <c r="D774" s="287">
        <v>494932575</v>
      </c>
      <c r="E774" s="287">
        <v>8616569.6199999992</v>
      </c>
      <c r="F774" s="287">
        <v>7402492.6900000004</v>
      </c>
      <c r="G774" s="287">
        <v>0</v>
      </c>
    </row>
    <row r="775" spans="2:7" x14ac:dyDescent="0.25">
      <c r="B775" s="288" t="s">
        <v>596</v>
      </c>
      <c r="C775" s="287">
        <v>243336587</v>
      </c>
      <c r="D775" s="287">
        <v>243336587</v>
      </c>
      <c r="E775" s="287">
        <v>92998371.040000007</v>
      </c>
      <c r="F775" s="287">
        <v>92998371.040000007</v>
      </c>
      <c r="G775" s="287">
        <v>92998371.040000007</v>
      </c>
    </row>
    <row r="776" spans="2:7" x14ac:dyDescent="0.25">
      <c r="B776" s="288" t="s">
        <v>543</v>
      </c>
      <c r="C776" s="287">
        <v>40000000</v>
      </c>
      <c r="D776" s="287">
        <v>40000000</v>
      </c>
      <c r="E776" s="287">
        <v>0</v>
      </c>
      <c r="F776" s="287">
        <v>0</v>
      </c>
      <c r="G776" s="287">
        <v>0</v>
      </c>
    </row>
    <row r="777" spans="2:7" x14ac:dyDescent="0.25">
      <c r="B777" s="282" t="s">
        <v>870</v>
      </c>
      <c r="C777" s="283">
        <v>8623324578</v>
      </c>
      <c r="D777" s="283">
        <v>8623324578</v>
      </c>
      <c r="E777" s="283">
        <v>718466154.58000004</v>
      </c>
      <c r="F777" s="283">
        <v>718466154.58000004</v>
      </c>
      <c r="G777" s="283">
        <v>718466154.58000004</v>
      </c>
    </row>
    <row r="778" spans="2:7" x14ac:dyDescent="0.25">
      <c r="B778" s="284" t="s">
        <v>871</v>
      </c>
      <c r="C778" s="285">
        <v>8623324578</v>
      </c>
      <c r="D778" s="285">
        <v>8623324578</v>
      </c>
      <c r="E778" s="285">
        <v>718466154.58000004</v>
      </c>
      <c r="F778" s="285">
        <v>718466154.58000004</v>
      </c>
      <c r="G778" s="285">
        <v>718466154.58000004</v>
      </c>
    </row>
    <row r="779" spans="2:7" x14ac:dyDescent="0.25">
      <c r="B779" s="286" t="s">
        <v>872</v>
      </c>
      <c r="C779" s="287">
        <v>8623324578</v>
      </c>
      <c r="D779" s="287">
        <v>8623324578</v>
      </c>
      <c r="E779" s="287">
        <v>718466154.58000004</v>
      </c>
      <c r="F779" s="287">
        <v>718466154.58000004</v>
      </c>
      <c r="G779" s="287">
        <v>718466154.58000004</v>
      </c>
    </row>
    <row r="780" spans="2:7" x14ac:dyDescent="0.25">
      <c r="B780" s="288" t="s">
        <v>873</v>
      </c>
      <c r="C780" s="287">
        <v>0</v>
      </c>
      <c r="D780" s="287">
        <v>0</v>
      </c>
      <c r="E780" s="287">
        <v>0</v>
      </c>
      <c r="F780" s="287">
        <v>0</v>
      </c>
      <c r="G780" s="287">
        <v>0</v>
      </c>
    </row>
    <row r="781" spans="2:7" x14ac:dyDescent="0.25">
      <c r="B781" s="288" t="s">
        <v>610</v>
      </c>
      <c r="C781" s="287">
        <v>2796521</v>
      </c>
      <c r="D781" s="287">
        <v>2796521</v>
      </c>
      <c r="E781" s="287">
        <v>0</v>
      </c>
      <c r="F781" s="287">
        <v>0</v>
      </c>
      <c r="G781" s="287">
        <v>0</v>
      </c>
    </row>
    <row r="782" spans="2:7" x14ac:dyDescent="0.25">
      <c r="B782" s="288" t="s">
        <v>592</v>
      </c>
      <c r="C782" s="287">
        <v>0</v>
      </c>
      <c r="D782" s="287">
        <v>0</v>
      </c>
      <c r="E782" s="287">
        <v>0</v>
      </c>
      <c r="F782" s="287">
        <v>0</v>
      </c>
      <c r="G782" s="287">
        <v>0</v>
      </c>
    </row>
    <row r="783" spans="2:7" x14ac:dyDescent="0.25">
      <c r="B783" s="288" t="s">
        <v>669</v>
      </c>
      <c r="C783" s="287">
        <v>0</v>
      </c>
      <c r="D783" s="287">
        <v>0</v>
      </c>
      <c r="E783" s="287">
        <v>163577</v>
      </c>
      <c r="F783" s="287">
        <v>163577</v>
      </c>
      <c r="G783" s="287">
        <v>163577</v>
      </c>
    </row>
    <row r="784" spans="2:7" x14ac:dyDescent="0.25">
      <c r="B784" s="288" t="s">
        <v>551</v>
      </c>
      <c r="C784" s="287">
        <v>0</v>
      </c>
      <c r="D784" s="287">
        <v>0</v>
      </c>
      <c r="E784" s="287">
        <v>813602</v>
      </c>
      <c r="F784" s="287">
        <v>813602</v>
      </c>
      <c r="G784" s="287">
        <v>813602</v>
      </c>
    </row>
    <row r="785" spans="2:7" x14ac:dyDescent="0.25">
      <c r="B785" s="288" t="s">
        <v>542</v>
      </c>
      <c r="C785" s="287">
        <v>8236380272</v>
      </c>
      <c r="D785" s="287">
        <v>8236380272</v>
      </c>
      <c r="E785" s="287">
        <v>685519479.58000004</v>
      </c>
      <c r="F785" s="287">
        <v>685519479.58000004</v>
      </c>
      <c r="G785" s="287">
        <v>685519479.58000004</v>
      </c>
    </row>
    <row r="786" spans="2:7" x14ac:dyDescent="0.25">
      <c r="B786" s="288" t="s">
        <v>626</v>
      </c>
      <c r="C786" s="287">
        <v>513825</v>
      </c>
      <c r="D786" s="287">
        <v>513825</v>
      </c>
      <c r="E786" s="287">
        <v>0</v>
      </c>
      <c r="F786" s="287">
        <v>0</v>
      </c>
      <c r="G786" s="287">
        <v>0</v>
      </c>
    </row>
    <row r="787" spans="2:7" x14ac:dyDescent="0.25">
      <c r="B787" s="288" t="s">
        <v>712</v>
      </c>
      <c r="C787" s="287">
        <v>0</v>
      </c>
      <c r="D787" s="287">
        <v>0</v>
      </c>
      <c r="E787" s="287">
        <v>0</v>
      </c>
      <c r="F787" s="287">
        <v>0</v>
      </c>
      <c r="G787" s="287">
        <v>0</v>
      </c>
    </row>
    <row r="788" spans="2:7" x14ac:dyDescent="0.25">
      <c r="B788" s="288" t="s">
        <v>543</v>
      </c>
      <c r="C788" s="287">
        <v>383633960</v>
      </c>
      <c r="D788" s="287">
        <v>383633960</v>
      </c>
      <c r="E788" s="287">
        <v>31969496</v>
      </c>
      <c r="F788" s="287">
        <v>31969496</v>
      </c>
      <c r="G788" s="287">
        <v>31969496</v>
      </c>
    </row>
    <row r="789" spans="2:7" x14ac:dyDescent="0.25">
      <c r="B789" s="282" t="s">
        <v>874</v>
      </c>
      <c r="C789" s="283">
        <v>11771691737</v>
      </c>
      <c r="D789" s="283">
        <v>11771691737</v>
      </c>
      <c r="E789" s="283">
        <v>0</v>
      </c>
      <c r="F789" s="283">
        <v>0</v>
      </c>
      <c r="G789" s="283">
        <v>0</v>
      </c>
    </row>
    <row r="790" spans="2:7" x14ac:dyDescent="0.25">
      <c r="B790" s="284" t="s">
        <v>875</v>
      </c>
      <c r="C790" s="285">
        <v>11771691737</v>
      </c>
      <c r="D790" s="285">
        <v>11771691737</v>
      </c>
      <c r="E790" s="285">
        <v>0</v>
      </c>
      <c r="F790" s="285">
        <v>0</v>
      </c>
      <c r="G790" s="285">
        <v>0</v>
      </c>
    </row>
    <row r="791" spans="2:7" x14ac:dyDescent="0.25">
      <c r="B791" s="286" t="s">
        <v>876</v>
      </c>
      <c r="C791" s="287">
        <v>11771691737</v>
      </c>
      <c r="D791" s="287">
        <v>11771691737</v>
      </c>
      <c r="E791" s="287">
        <v>0</v>
      </c>
      <c r="F791" s="287">
        <v>0</v>
      </c>
      <c r="G791" s="287">
        <v>0</v>
      </c>
    </row>
    <row r="792" spans="2:7" x14ac:dyDescent="0.25">
      <c r="B792" s="288" t="s">
        <v>550</v>
      </c>
      <c r="C792" s="287">
        <v>3544528837</v>
      </c>
      <c r="D792" s="287">
        <v>3527272737</v>
      </c>
      <c r="E792" s="287">
        <v>0</v>
      </c>
      <c r="F792" s="287">
        <v>0</v>
      </c>
      <c r="G792" s="287">
        <v>0</v>
      </c>
    </row>
    <row r="793" spans="2:7" x14ac:dyDescent="0.25">
      <c r="B793" s="288" t="s">
        <v>542</v>
      </c>
      <c r="C793" s="287">
        <v>2500000000</v>
      </c>
      <c r="D793" s="287">
        <v>2500000000</v>
      </c>
      <c r="E793" s="287">
        <v>0</v>
      </c>
      <c r="F793" s="287">
        <v>0</v>
      </c>
      <c r="G793" s="287">
        <v>0</v>
      </c>
    </row>
    <row r="794" spans="2:7" x14ac:dyDescent="0.25">
      <c r="B794" s="288" t="s">
        <v>575</v>
      </c>
      <c r="C794" s="287">
        <v>2012387500</v>
      </c>
      <c r="D794" s="287">
        <v>2012756100</v>
      </c>
      <c r="E794" s="287">
        <v>0</v>
      </c>
      <c r="F794" s="287">
        <v>0</v>
      </c>
      <c r="G794" s="287">
        <v>0</v>
      </c>
    </row>
    <row r="795" spans="2:7" x14ac:dyDescent="0.25">
      <c r="B795" s="288" t="s">
        <v>580</v>
      </c>
      <c r="C795" s="287">
        <v>1193975400</v>
      </c>
      <c r="D795" s="287">
        <v>1210862900</v>
      </c>
      <c r="E795" s="287">
        <v>0</v>
      </c>
      <c r="F795" s="287">
        <v>0</v>
      </c>
      <c r="G795" s="287">
        <v>0</v>
      </c>
    </row>
    <row r="796" spans="2:7" x14ac:dyDescent="0.25">
      <c r="B796" s="288" t="s">
        <v>543</v>
      </c>
      <c r="C796" s="287">
        <v>2520800000</v>
      </c>
      <c r="D796" s="287">
        <v>2520800000</v>
      </c>
      <c r="E796" s="287">
        <v>0</v>
      </c>
      <c r="F796" s="287">
        <v>0</v>
      </c>
      <c r="G796" s="287">
        <v>0</v>
      </c>
    </row>
    <row r="797" spans="2:7" x14ac:dyDescent="0.25">
      <c r="B797" s="282" t="s">
        <v>877</v>
      </c>
      <c r="C797" s="283">
        <v>1524248087</v>
      </c>
      <c r="D797" s="283">
        <v>1524248087</v>
      </c>
      <c r="E797" s="283">
        <v>127020672</v>
      </c>
      <c r="F797" s="283">
        <v>127020672</v>
      </c>
      <c r="G797" s="283">
        <v>127020672</v>
      </c>
    </row>
    <row r="798" spans="2:7" x14ac:dyDescent="0.25">
      <c r="B798" s="284" t="s">
        <v>878</v>
      </c>
      <c r="C798" s="285">
        <v>1524248087</v>
      </c>
      <c r="D798" s="285">
        <v>1524248087</v>
      </c>
      <c r="E798" s="285">
        <v>127020672</v>
      </c>
      <c r="F798" s="285">
        <v>127020672</v>
      </c>
      <c r="G798" s="285">
        <v>127020672</v>
      </c>
    </row>
    <row r="799" spans="2:7" x14ac:dyDescent="0.25">
      <c r="B799" s="286" t="s">
        <v>879</v>
      </c>
      <c r="C799" s="287">
        <v>1524248087</v>
      </c>
      <c r="D799" s="287">
        <v>1524248087</v>
      </c>
      <c r="E799" s="287">
        <v>127020672</v>
      </c>
      <c r="F799" s="287">
        <v>127020672</v>
      </c>
      <c r="G799" s="287">
        <v>127020672</v>
      </c>
    </row>
    <row r="800" spans="2:7" x14ac:dyDescent="0.25">
      <c r="B800" s="288" t="s">
        <v>592</v>
      </c>
      <c r="C800" s="287">
        <v>0</v>
      </c>
      <c r="D800" s="287">
        <v>0</v>
      </c>
      <c r="E800" s="287">
        <v>0</v>
      </c>
      <c r="F800" s="287">
        <v>0</v>
      </c>
      <c r="G800" s="287">
        <v>0</v>
      </c>
    </row>
    <row r="801" spans="2:7" x14ac:dyDescent="0.25">
      <c r="B801" s="288" t="s">
        <v>542</v>
      </c>
      <c r="C801" s="287">
        <v>1521878287</v>
      </c>
      <c r="D801" s="287">
        <v>1521878287</v>
      </c>
      <c r="E801" s="287">
        <v>127020672</v>
      </c>
      <c r="F801" s="287">
        <v>127020672</v>
      </c>
      <c r="G801" s="287">
        <v>127020672</v>
      </c>
    </row>
    <row r="802" spans="2:7" x14ac:dyDescent="0.25">
      <c r="B802" s="288" t="s">
        <v>543</v>
      </c>
      <c r="C802" s="287">
        <v>2369800</v>
      </c>
      <c r="D802" s="287">
        <v>2369800</v>
      </c>
      <c r="E802" s="287">
        <v>0</v>
      </c>
      <c r="F802" s="287">
        <v>0</v>
      </c>
      <c r="G802" s="287">
        <v>0</v>
      </c>
    </row>
    <row r="803" spans="2:7" x14ac:dyDescent="0.25">
      <c r="B803" s="282" t="s">
        <v>880</v>
      </c>
      <c r="C803" s="283">
        <v>1825371875</v>
      </c>
      <c r="D803" s="283">
        <v>1825371875</v>
      </c>
      <c r="E803" s="283">
        <v>152075364.09999999</v>
      </c>
      <c r="F803" s="283">
        <v>152075364.09999999</v>
      </c>
      <c r="G803" s="283">
        <v>152075364.09999999</v>
      </c>
    </row>
    <row r="804" spans="2:7" x14ac:dyDescent="0.25">
      <c r="B804" s="284" t="s">
        <v>881</v>
      </c>
      <c r="C804" s="285">
        <v>1825371875</v>
      </c>
      <c r="D804" s="285">
        <v>1825371875</v>
      </c>
      <c r="E804" s="285">
        <v>152075364.09999999</v>
      </c>
      <c r="F804" s="285">
        <v>152075364.09999999</v>
      </c>
      <c r="G804" s="285">
        <v>152075364.09999999</v>
      </c>
    </row>
    <row r="805" spans="2:7" x14ac:dyDescent="0.25">
      <c r="B805" s="286" t="s">
        <v>882</v>
      </c>
      <c r="C805" s="287">
        <v>1825371875</v>
      </c>
      <c r="D805" s="287">
        <v>1825371875</v>
      </c>
      <c r="E805" s="287">
        <v>152075364.09999999</v>
      </c>
      <c r="F805" s="287">
        <v>152075364.09999999</v>
      </c>
      <c r="G805" s="287">
        <v>152075364.09999999</v>
      </c>
    </row>
    <row r="806" spans="2:7" x14ac:dyDescent="0.25">
      <c r="B806" s="288" t="s">
        <v>674</v>
      </c>
      <c r="C806" s="287">
        <v>0</v>
      </c>
      <c r="D806" s="287">
        <v>0</v>
      </c>
      <c r="E806" s="287">
        <v>356988</v>
      </c>
      <c r="F806" s="287">
        <v>356988</v>
      </c>
      <c r="G806" s="287">
        <v>356988</v>
      </c>
    </row>
    <row r="807" spans="2:7" x14ac:dyDescent="0.25">
      <c r="B807" s="288" t="s">
        <v>551</v>
      </c>
      <c r="C807" s="287">
        <v>0</v>
      </c>
      <c r="D807" s="287">
        <v>0</v>
      </c>
      <c r="E807" s="287">
        <v>0</v>
      </c>
      <c r="F807" s="287">
        <v>0</v>
      </c>
      <c r="G807" s="287">
        <v>0</v>
      </c>
    </row>
    <row r="808" spans="2:7" x14ac:dyDescent="0.25">
      <c r="B808" s="288" t="s">
        <v>542</v>
      </c>
      <c r="C808" s="287">
        <v>1685781875</v>
      </c>
      <c r="D808" s="287">
        <v>1685781875</v>
      </c>
      <c r="E808" s="287">
        <v>139453950.09999999</v>
      </c>
      <c r="F808" s="287">
        <v>139453950.09999999</v>
      </c>
      <c r="G808" s="287">
        <v>139453950.09999999</v>
      </c>
    </row>
    <row r="809" spans="2:7" x14ac:dyDescent="0.25">
      <c r="B809" s="288" t="s">
        <v>543</v>
      </c>
      <c r="C809" s="287">
        <v>139590000</v>
      </c>
      <c r="D809" s="287">
        <v>139590000</v>
      </c>
      <c r="E809" s="287">
        <v>12264426</v>
      </c>
      <c r="F809" s="287">
        <v>12264426</v>
      </c>
      <c r="G809" s="287">
        <v>12264426</v>
      </c>
    </row>
    <row r="810" spans="2:7" x14ac:dyDescent="0.25">
      <c r="B810" s="282" t="s">
        <v>883</v>
      </c>
      <c r="C810" s="283">
        <v>337728228</v>
      </c>
      <c r="D810" s="283">
        <v>337728228</v>
      </c>
      <c r="E810" s="283">
        <v>31472931.350000001</v>
      </c>
      <c r="F810" s="283">
        <v>30299225.770000003</v>
      </c>
      <c r="G810" s="283">
        <v>30010268.270000003</v>
      </c>
    </row>
    <row r="811" spans="2:7" x14ac:dyDescent="0.25">
      <c r="B811" s="284" t="s">
        <v>884</v>
      </c>
      <c r="C811" s="285">
        <v>337728228</v>
      </c>
      <c r="D811" s="285">
        <v>337728228</v>
      </c>
      <c r="E811" s="285">
        <v>31472931.350000001</v>
      </c>
      <c r="F811" s="285">
        <v>30299225.770000003</v>
      </c>
      <c r="G811" s="285">
        <v>30010268.270000003</v>
      </c>
    </row>
    <row r="812" spans="2:7" x14ac:dyDescent="0.25">
      <c r="B812" s="286" t="s">
        <v>885</v>
      </c>
      <c r="C812" s="287">
        <v>337728228</v>
      </c>
      <c r="D812" s="287">
        <v>337728228</v>
      </c>
      <c r="E812" s="287">
        <v>31472931.350000001</v>
      </c>
      <c r="F812" s="287">
        <v>30299225.770000003</v>
      </c>
      <c r="G812" s="287">
        <v>30010268.270000003</v>
      </c>
    </row>
    <row r="813" spans="2:7" x14ac:dyDescent="0.25">
      <c r="B813" s="288" t="s">
        <v>592</v>
      </c>
      <c r="C813" s="287">
        <v>0</v>
      </c>
      <c r="D813" s="287">
        <v>0</v>
      </c>
      <c r="E813" s="287">
        <v>326944.96000000002</v>
      </c>
      <c r="F813" s="287">
        <v>326944.96000000002</v>
      </c>
      <c r="G813" s="287">
        <v>326944.96000000002</v>
      </c>
    </row>
    <row r="814" spans="2:7" x14ac:dyDescent="0.25">
      <c r="B814" s="288" t="s">
        <v>886</v>
      </c>
      <c r="C814" s="287">
        <v>10000</v>
      </c>
      <c r="D814" s="287">
        <v>0</v>
      </c>
      <c r="E814" s="287">
        <v>0</v>
      </c>
      <c r="F814" s="287">
        <v>0</v>
      </c>
      <c r="G814" s="287">
        <v>0</v>
      </c>
    </row>
    <row r="815" spans="2:7" x14ac:dyDescent="0.25">
      <c r="B815" s="288" t="s">
        <v>542</v>
      </c>
      <c r="C815" s="287">
        <v>334203628</v>
      </c>
      <c r="D815" s="287">
        <v>334213628</v>
      </c>
      <c r="E815" s="287">
        <v>31145986.390000001</v>
      </c>
      <c r="F815" s="287">
        <v>29972280.810000002</v>
      </c>
      <c r="G815" s="287">
        <v>29683323.310000002</v>
      </c>
    </row>
    <row r="816" spans="2:7" x14ac:dyDescent="0.25">
      <c r="B816" s="288" t="s">
        <v>543</v>
      </c>
      <c r="C816" s="287">
        <v>3514600</v>
      </c>
      <c r="D816" s="287">
        <v>3514600</v>
      </c>
      <c r="E816" s="287">
        <v>0</v>
      </c>
      <c r="F816" s="287">
        <v>0</v>
      </c>
      <c r="G816" s="287">
        <v>0</v>
      </c>
    </row>
    <row r="817" spans="2:7" x14ac:dyDescent="0.25">
      <c r="B817" s="282" t="s">
        <v>887</v>
      </c>
      <c r="C817" s="283">
        <v>1172006944</v>
      </c>
      <c r="D817" s="283">
        <v>1172006944</v>
      </c>
      <c r="E817" s="283">
        <v>211338626.99999997</v>
      </c>
      <c r="F817" s="283">
        <v>211338626.99999997</v>
      </c>
      <c r="G817" s="283">
        <v>211338626.99999997</v>
      </c>
    </row>
    <row r="818" spans="2:7" x14ac:dyDescent="0.25">
      <c r="B818" s="284" t="s">
        <v>888</v>
      </c>
      <c r="C818" s="285">
        <v>1172006944</v>
      </c>
      <c r="D818" s="285">
        <v>1172006944</v>
      </c>
      <c r="E818" s="285">
        <v>211338626.99999997</v>
      </c>
      <c r="F818" s="285">
        <v>211338626.99999997</v>
      </c>
      <c r="G818" s="285">
        <v>211338626.99999997</v>
      </c>
    </row>
    <row r="819" spans="2:7" x14ac:dyDescent="0.25">
      <c r="B819" s="286" t="s">
        <v>889</v>
      </c>
      <c r="C819" s="287">
        <v>1172006944</v>
      </c>
      <c r="D819" s="287">
        <v>1172006944</v>
      </c>
      <c r="E819" s="287">
        <v>211338626.99999997</v>
      </c>
      <c r="F819" s="287">
        <v>211338626.99999997</v>
      </c>
      <c r="G819" s="287">
        <v>211338626.99999997</v>
      </c>
    </row>
    <row r="820" spans="2:7" x14ac:dyDescent="0.25">
      <c r="B820" s="288" t="s">
        <v>890</v>
      </c>
      <c r="C820" s="287">
        <v>220225275</v>
      </c>
      <c r="D820" s="287">
        <v>220405429</v>
      </c>
      <c r="E820" s="287">
        <v>132075165</v>
      </c>
      <c r="F820" s="287">
        <v>132075165</v>
      </c>
      <c r="G820" s="287">
        <v>132075165</v>
      </c>
    </row>
    <row r="821" spans="2:7" x14ac:dyDescent="0.25">
      <c r="B821" s="288" t="s">
        <v>674</v>
      </c>
      <c r="C821" s="287">
        <v>0</v>
      </c>
      <c r="D821" s="287">
        <v>0</v>
      </c>
      <c r="E821" s="287">
        <v>148801.32999999999</v>
      </c>
      <c r="F821" s="287">
        <v>148801.32999999999</v>
      </c>
      <c r="G821" s="287">
        <v>148801.32999999999</v>
      </c>
    </row>
    <row r="822" spans="2:7" x14ac:dyDescent="0.25">
      <c r="B822" s="288" t="s">
        <v>551</v>
      </c>
      <c r="C822" s="287">
        <v>0</v>
      </c>
      <c r="D822" s="287">
        <v>0</v>
      </c>
      <c r="E822" s="287">
        <v>0</v>
      </c>
      <c r="F822" s="287">
        <v>0</v>
      </c>
      <c r="G822" s="287">
        <v>0</v>
      </c>
    </row>
    <row r="823" spans="2:7" x14ac:dyDescent="0.25">
      <c r="B823" s="288" t="s">
        <v>542</v>
      </c>
      <c r="C823" s="287">
        <v>950567285</v>
      </c>
      <c r="D823" s="287">
        <v>950387131</v>
      </c>
      <c r="E823" s="287">
        <v>78978930</v>
      </c>
      <c r="F823" s="287">
        <v>78978930</v>
      </c>
      <c r="G823" s="287">
        <v>78978930</v>
      </c>
    </row>
    <row r="824" spans="2:7" x14ac:dyDescent="0.25">
      <c r="B824" s="288" t="s">
        <v>626</v>
      </c>
      <c r="C824" s="287">
        <v>514400</v>
      </c>
      <c r="D824" s="287">
        <v>514400</v>
      </c>
      <c r="E824" s="287">
        <v>0</v>
      </c>
      <c r="F824" s="287">
        <v>0</v>
      </c>
      <c r="G824" s="287">
        <v>0</v>
      </c>
    </row>
    <row r="825" spans="2:7" x14ac:dyDescent="0.25">
      <c r="B825" s="288" t="s">
        <v>712</v>
      </c>
      <c r="C825" s="287">
        <v>0</v>
      </c>
      <c r="D825" s="287">
        <v>0</v>
      </c>
      <c r="E825" s="287">
        <v>135730.67000000001</v>
      </c>
      <c r="F825" s="287">
        <v>135730.67000000001</v>
      </c>
      <c r="G825" s="287">
        <v>135730.67000000001</v>
      </c>
    </row>
    <row r="826" spans="2:7" x14ac:dyDescent="0.25">
      <c r="B826" s="288" t="s">
        <v>543</v>
      </c>
      <c r="C826" s="287">
        <v>699984</v>
      </c>
      <c r="D826" s="287">
        <v>699984</v>
      </c>
      <c r="E826" s="287">
        <v>0</v>
      </c>
      <c r="F826" s="287">
        <v>0</v>
      </c>
      <c r="G826" s="287">
        <v>0</v>
      </c>
    </row>
    <row r="827" spans="2:7" x14ac:dyDescent="0.25">
      <c r="B827" s="282" t="s">
        <v>891</v>
      </c>
      <c r="C827" s="283">
        <v>696669483</v>
      </c>
      <c r="D827" s="283">
        <v>696669483</v>
      </c>
      <c r="E827" s="283">
        <v>60380196.539999999</v>
      </c>
      <c r="F827" s="283">
        <v>55657352.289999992</v>
      </c>
      <c r="G827" s="283">
        <v>58807401.289999992</v>
      </c>
    </row>
    <row r="828" spans="2:7" x14ac:dyDescent="0.25">
      <c r="B828" s="284" t="s">
        <v>892</v>
      </c>
      <c r="C828" s="285">
        <v>696669483</v>
      </c>
      <c r="D828" s="285">
        <v>696669483</v>
      </c>
      <c r="E828" s="285">
        <v>60380196.539999999</v>
      </c>
      <c r="F828" s="285">
        <v>55657352.289999992</v>
      </c>
      <c r="G828" s="285">
        <v>58807401.289999992</v>
      </c>
    </row>
    <row r="829" spans="2:7" x14ac:dyDescent="0.25">
      <c r="B829" s="286" t="s">
        <v>893</v>
      </c>
      <c r="C829" s="287">
        <v>696669483</v>
      </c>
      <c r="D829" s="287">
        <v>696669483</v>
      </c>
      <c r="E829" s="287">
        <v>60380196.539999999</v>
      </c>
      <c r="F829" s="287">
        <v>55657352.289999992</v>
      </c>
      <c r="G829" s="287">
        <v>58807401.289999992</v>
      </c>
    </row>
    <row r="830" spans="2:7" x14ac:dyDescent="0.25">
      <c r="B830" s="288" t="s">
        <v>644</v>
      </c>
      <c r="C830" s="287">
        <v>150000</v>
      </c>
      <c r="D830" s="287">
        <v>150000</v>
      </c>
      <c r="E830" s="287">
        <v>0</v>
      </c>
      <c r="F830" s="287">
        <v>0</v>
      </c>
      <c r="G830" s="287">
        <v>0</v>
      </c>
    </row>
    <row r="831" spans="2:7" x14ac:dyDescent="0.25">
      <c r="B831" s="288" t="s">
        <v>542</v>
      </c>
      <c r="C831" s="287">
        <v>696519483</v>
      </c>
      <c r="D831" s="287">
        <v>696519483</v>
      </c>
      <c r="E831" s="287">
        <v>60380196.539999999</v>
      </c>
      <c r="F831" s="287">
        <v>55657352.289999992</v>
      </c>
      <c r="G831" s="287">
        <v>58807401.289999992</v>
      </c>
    </row>
    <row r="832" spans="2:7" x14ac:dyDescent="0.25">
      <c r="B832" s="282" t="s">
        <v>894</v>
      </c>
      <c r="C832" s="283">
        <v>294634030542</v>
      </c>
      <c r="D832" s="283">
        <v>294634030542</v>
      </c>
      <c r="E832" s="283">
        <v>34435869283.380005</v>
      </c>
      <c r="F832" s="283">
        <v>36521953403.410004</v>
      </c>
      <c r="G832" s="283">
        <v>40018776680.809998</v>
      </c>
    </row>
    <row r="833" spans="2:7" x14ac:dyDescent="0.25">
      <c r="B833" s="284" t="s">
        <v>895</v>
      </c>
      <c r="C833" s="285">
        <v>294634030542</v>
      </c>
      <c r="D833" s="285">
        <v>294634030542</v>
      </c>
      <c r="E833" s="285">
        <v>34435869283.380005</v>
      </c>
      <c r="F833" s="285">
        <v>36521953403.410004</v>
      </c>
      <c r="G833" s="285">
        <v>40018776680.809998</v>
      </c>
    </row>
    <row r="834" spans="2:7" x14ac:dyDescent="0.25">
      <c r="B834" s="286" t="s">
        <v>896</v>
      </c>
      <c r="C834" s="287">
        <v>294634030542</v>
      </c>
      <c r="D834" s="287">
        <v>294634030542</v>
      </c>
      <c r="E834" s="287">
        <v>34435869283.380005</v>
      </c>
      <c r="F834" s="287">
        <v>36521953403.410004</v>
      </c>
      <c r="G834" s="287">
        <v>40018776680.809998</v>
      </c>
    </row>
    <row r="835" spans="2:7" x14ac:dyDescent="0.25">
      <c r="B835" s="288" t="s">
        <v>897</v>
      </c>
      <c r="C835" s="287">
        <v>294634030542</v>
      </c>
      <c r="D835" s="287">
        <v>294634030542</v>
      </c>
      <c r="E835" s="287">
        <v>34435869283.380005</v>
      </c>
      <c r="F835" s="287">
        <v>36521953403.410004</v>
      </c>
      <c r="G835" s="287">
        <v>40018776680.809998</v>
      </c>
    </row>
    <row r="836" spans="2:7" x14ac:dyDescent="0.25">
      <c r="B836" s="282" t="s">
        <v>898</v>
      </c>
      <c r="C836" s="283">
        <v>131888519077</v>
      </c>
      <c r="D836" s="283">
        <v>131888519077</v>
      </c>
      <c r="E836" s="283">
        <v>7263918086.5200005</v>
      </c>
      <c r="F836" s="283">
        <v>10955530401.540001</v>
      </c>
      <c r="G836" s="283">
        <v>10955894574.610001</v>
      </c>
    </row>
    <row r="837" spans="2:7" x14ac:dyDescent="0.25">
      <c r="B837" s="284" t="s">
        <v>899</v>
      </c>
      <c r="C837" s="285">
        <v>131888519077</v>
      </c>
      <c r="D837" s="285">
        <v>131888519077</v>
      </c>
      <c r="E837" s="285">
        <v>7263918086.5200005</v>
      </c>
      <c r="F837" s="285">
        <v>10955530401.540001</v>
      </c>
      <c r="G837" s="285">
        <v>10955894574.610001</v>
      </c>
    </row>
    <row r="838" spans="2:7" x14ac:dyDescent="0.25">
      <c r="B838" s="286" t="s">
        <v>900</v>
      </c>
      <c r="C838" s="287">
        <v>131888519077</v>
      </c>
      <c r="D838" s="287">
        <v>131888519077</v>
      </c>
      <c r="E838" s="287">
        <v>7263918086.5200005</v>
      </c>
      <c r="F838" s="287">
        <v>10955530401.540001</v>
      </c>
      <c r="G838" s="287">
        <v>10955894574.610001</v>
      </c>
    </row>
    <row r="839" spans="2:7" x14ac:dyDescent="0.25">
      <c r="B839" s="288" t="s">
        <v>542</v>
      </c>
      <c r="C839" s="287">
        <v>3701712</v>
      </c>
      <c r="D839" s="287">
        <v>3701712</v>
      </c>
      <c r="E839" s="287">
        <v>335139.67</v>
      </c>
      <c r="F839" s="287">
        <v>335139.67</v>
      </c>
      <c r="G839" s="287">
        <v>699312.74</v>
      </c>
    </row>
    <row r="840" spans="2:7" x14ac:dyDescent="0.25">
      <c r="B840" s="288" t="s">
        <v>901</v>
      </c>
      <c r="C840" s="287">
        <v>86392972000</v>
      </c>
      <c r="D840" s="287">
        <v>86392972000</v>
      </c>
      <c r="E840" s="287">
        <v>7050029490</v>
      </c>
      <c r="F840" s="287">
        <v>7050029490</v>
      </c>
      <c r="G840" s="287">
        <v>7050029490</v>
      </c>
    </row>
    <row r="841" spans="2:7" x14ac:dyDescent="0.25">
      <c r="B841" s="288" t="s">
        <v>543</v>
      </c>
      <c r="C841" s="287">
        <v>43127947245</v>
      </c>
      <c r="D841" s="287">
        <v>43127947245</v>
      </c>
      <c r="E841" s="287">
        <v>-7423293.1500000004</v>
      </c>
      <c r="F841" s="287">
        <v>3684189021.8699999</v>
      </c>
      <c r="G841" s="287">
        <v>3684189021.8699999</v>
      </c>
    </row>
    <row r="842" spans="2:7" x14ac:dyDescent="0.25">
      <c r="B842" s="288" t="s">
        <v>552</v>
      </c>
      <c r="C842" s="287">
        <v>2363898120</v>
      </c>
      <c r="D842" s="287">
        <v>2363898120</v>
      </c>
      <c r="E842" s="287">
        <v>220976750</v>
      </c>
      <c r="F842" s="287">
        <v>220976750</v>
      </c>
      <c r="G842" s="287">
        <v>220976750</v>
      </c>
    </row>
    <row r="843" spans="2:7" ht="15.75" thickBot="1" x14ac:dyDescent="0.3">
      <c r="B843" s="291" t="s">
        <v>184</v>
      </c>
      <c r="C843" s="292">
        <v>1418686514950</v>
      </c>
      <c r="D843" s="292">
        <v>1418770392372.1199</v>
      </c>
      <c r="E843" s="292">
        <v>101007274257.87999</v>
      </c>
      <c r="F843" s="292">
        <v>119320442167.44</v>
      </c>
      <c r="G843" s="292">
        <v>126862740936.61006</v>
      </c>
    </row>
    <row r="846" spans="2:7" x14ac:dyDescent="0.25">
      <c r="B846" s="261" t="s">
        <v>230</v>
      </c>
    </row>
    <row r="847" spans="2:7" x14ac:dyDescent="0.25">
      <c r="B847" s="262" t="s">
        <v>902</v>
      </c>
    </row>
    <row r="848" spans="2:7" x14ac:dyDescent="0.25">
      <c r="B848" s="261" t="s">
        <v>104</v>
      </c>
    </row>
  </sheetData>
  <mergeCells count="12">
    <mergeCell ref="G9:G11"/>
    <mergeCell ref="B2:G2"/>
    <mergeCell ref="B3:G3"/>
    <mergeCell ref="B4:G4"/>
    <mergeCell ref="B6:G6"/>
    <mergeCell ref="B7:G7"/>
    <mergeCell ref="B8:G8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F710-B51D-4993-8CA6-A6B0F78EF83E}">
  <dimension ref="B2:K155"/>
  <sheetViews>
    <sheetView showGridLines="0" zoomScale="80" zoomScaleNormal="80" workbookViewId="0">
      <selection activeCell="K18" sqref="K18"/>
    </sheetView>
  </sheetViews>
  <sheetFormatPr baseColWidth="10" defaultColWidth="9.140625" defaultRowHeight="15" x14ac:dyDescent="0.25"/>
  <cols>
    <col min="1" max="1" width="9.140625" style="294"/>
    <col min="2" max="2" width="137.28515625" style="294" customWidth="1"/>
    <col min="3" max="4" width="30.7109375" style="294" customWidth="1"/>
    <col min="5" max="5" width="19.42578125" style="294" customWidth="1"/>
    <col min="6" max="6" width="21.7109375" style="294" customWidth="1"/>
    <col min="7" max="7" width="14.85546875" style="294" customWidth="1"/>
    <col min="8" max="8" width="9.140625" style="294"/>
    <col min="9" max="9" width="18" style="294" customWidth="1"/>
    <col min="10" max="10" width="17.140625" style="294" customWidth="1"/>
    <col min="11" max="11" width="17.7109375" style="294" customWidth="1"/>
    <col min="12" max="16384" width="9.140625" style="294"/>
  </cols>
  <sheetData>
    <row r="2" spans="2:8" ht="13.15" customHeight="1" x14ac:dyDescent="0.25">
      <c r="B2" s="410" t="s">
        <v>8</v>
      </c>
      <c r="C2" s="410"/>
      <c r="D2" s="410"/>
      <c r="E2" s="410"/>
      <c r="F2" s="410"/>
      <c r="G2" s="410"/>
      <c r="H2" s="293"/>
    </row>
    <row r="3" spans="2:8" x14ac:dyDescent="0.25">
      <c r="B3" s="410" t="s">
        <v>7</v>
      </c>
      <c r="C3" s="410"/>
      <c r="D3" s="410"/>
      <c r="E3" s="410"/>
      <c r="F3" s="410"/>
      <c r="G3" s="410"/>
      <c r="H3" s="293"/>
    </row>
    <row r="4" spans="2:8" x14ac:dyDescent="0.25">
      <c r="B4" s="411" t="s">
        <v>6</v>
      </c>
      <c r="C4" s="411"/>
      <c r="D4" s="411"/>
      <c r="E4" s="411"/>
      <c r="F4" s="411"/>
      <c r="G4" s="411"/>
      <c r="H4" s="295"/>
    </row>
    <row r="6" spans="2:8" ht="15.75" x14ac:dyDescent="0.25">
      <c r="B6" s="412" t="s">
        <v>903</v>
      </c>
      <c r="C6" s="412"/>
      <c r="D6" s="412"/>
      <c r="E6" s="412"/>
      <c r="F6" s="412"/>
      <c r="G6" s="412"/>
    </row>
    <row r="7" spans="2:8" ht="16.5" thickBot="1" x14ac:dyDescent="0.3">
      <c r="B7" s="404" t="s">
        <v>270</v>
      </c>
      <c r="C7" s="404"/>
      <c r="D7" s="404"/>
      <c r="E7" s="404"/>
      <c r="F7" s="404"/>
      <c r="G7" s="404"/>
    </row>
    <row r="8" spans="2:8" ht="15" customHeight="1" x14ac:dyDescent="0.25">
      <c r="B8" s="405" t="s">
        <v>13</v>
      </c>
      <c r="C8" s="400" t="s">
        <v>17</v>
      </c>
      <c r="D8" s="400" t="s">
        <v>535</v>
      </c>
      <c r="E8" s="400" t="s">
        <v>536</v>
      </c>
      <c r="F8" s="400" t="s">
        <v>470</v>
      </c>
      <c r="G8" s="400" t="s">
        <v>188</v>
      </c>
    </row>
    <row r="9" spans="2:8" ht="15" customHeight="1" x14ac:dyDescent="0.25">
      <c r="B9" s="406"/>
      <c r="C9" s="407"/>
      <c r="D9" s="408"/>
      <c r="E9" s="408"/>
      <c r="F9" s="401"/>
      <c r="G9" s="401"/>
    </row>
    <row r="10" spans="2:8" ht="15.75" thickBot="1" x14ac:dyDescent="0.3">
      <c r="B10" s="280" t="s">
        <v>904</v>
      </c>
      <c r="C10" s="281" t="s">
        <v>538</v>
      </c>
      <c r="D10" s="409"/>
      <c r="E10" s="409"/>
      <c r="F10" s="402"/>
      <c r="G10" s="402"/>
    </row>
    <row r="11" spans="2:8" x14ac:dyDescent="0.25">
      <c r="B11" s="282" t="s">
        <v>146</v>
      </c>
      <c r="C11" s="306">
        <v>219411356799</v>
      </c>
      <c r="D11" s="306">
        <v>219089797293.76999</v>
      </c>
      <c r="E11" s="306">
        <v>11508929722.209997</v>
      </c>
      <c r="F11" s="306">
        <v>16081381117.25</v>
      </c>
      <c r="G11" s="306">
        <v>16976155381.529999</v>
      </c>
    </row>
    <row r="12" spans="2:8" x14ac:dyDescent="0.25">
      <c r="B12" s="296" t="s">
        <v>120</v>
      </c>
      <c r="C12" s="297">
        <v>95815120187</v>
      </c>
      <c r="D12" s="297">
        <v>95683165686.039993</v>
      </c>
      <c r="E12" s="297">
        <v>5639399707.0599976</v>
      </c>
      <c r="F12" s="297">
        <v>6320064911.6999998</v>
      </c>
      <c r="G12" s="297">
        <v>6554415675.3900003</v>
      </c>
    </row>
    <row r="13" spans="2:8" x14ac:dyDescent="0.25">
      <c r="B13" s="298" t="s">
        <v>905</v>
      </c>
      <c r="C13" s="299">
        <v>8026720875</v>
      </c>
      <c r="D13" s="299">
        <v>8005220875</v>
      </c>
      <c r="E13" s="299">
        <v>653362450.01999986</v>
      </c>
      <c r="F13" s="299">
        <v>653362450.01999986</v>
      </c>
      <c r="G13" s="299">
        <v>653362450.01999986</v>
      </c>
    </row>
    <row r="14" spans="2:8" x14ac:dyDescent="0.25">
      <c r="B14" s="298" t="s">
        <v>906</v>
      </c>
      <c r="C14" s="299">
        <v>51147763556</v>
      </c>
      <c r="D14" s="299">
        <v>51167655496.239998</v>
      </c>
      <c r="E14" s="299">
        <v>2947093891.3499985</v>
      </c>
      <c r="F14" s="299">
        <v>3606256458.4699998</v>
      </c>
      <c r="G14" s="299">
        <v>3834556678.6800003</v>
      </c>
    </row>
    <row r="15" spans="2:8" x14ac:dyDescent="0.25">
      <c r="B15" s="298" t="s">
        <v>907</v>
      </c>
      <c r="C15" s="299">
        <v>24002440666</v>
      </c>
      <c r="D15" s="299">
        <v>24002440666</v>
      </c>
      <c r="E15" s="299">
        <v>2016848762.3599997</v>
      </c>
      <c r="F15" s="299">
        <v>2016848762.3599997</v>
      </c>
      <c r="G15" s="299">
        <v>2022854260.5499997</v>
      </c>
    </row>
    <row r="16" spans="2:8" x14ac:dyDescent="0.25">
      <c r="B16" s="298" t="s">
        <v>908</v>
      </c>
      <c r="C16" s="299">
        <v>11763309937</v>
      </c>
      <c r="D16" s="299">
        <v>11763309937</v>
      </c>
      <c r="E16" s="299">
        <v>0</v>
      </c>
      <c r="F16" s="299">
        <v>0</v>
      </c>
      <c r="G16" s="299">
        <v>0</v>
      </c>
    </row>
    <row r="17" spans="2:11" x14ac:dyDescent="0.25">
      <c r="B17" s="298" t="s">
        <v>121</v>
      </c>
      <c r="C17" s="299">
        <v>874885153</v>
      </c>
      <c r="D17" s="299">
        <v>744538711.79999995</v>
      </c>
      <c r="E17" s="299">
        <v>22094603.330000002</v>
      </c>
      <c r="F17" s="299">
        <v>43597240.850000001</v>
      </c>
      <c r="G17" s="299">
        <v>43642286.140000008</v>
      </c>
    </row>
    <row r="18" spans="2:11" x14ac:dyDescent="0.25">
      <c r="B18" s="296" t="s">
        <v>525</v>
      </c>
      <c r="C18" s="297">
        <v>13511032861</v>
      </c>
      <c r="D18" s="297">
        <v>13511032861</v>
      </c>
      <c r="E18" s="297">
        <v>-462862203.02999985</v>
      </c>
      <c r="F18" s="297">
        <v>864326984.84000015</v>
      </c>
      <c r="G18" s="297">
        <v>1047330549.4900001</v>
      </c>
    </row>
    <row r="19" spans="2:11" x14ac:dyDescent="0.25">
      <c r="B19" s="298" t="s">
        <v>909</v>
      </c>
      <c r="C19" s="299">
        <v>4815783416</v>
      </c>
      <c r="D19" s="299">
        <v>4713004416</v>
      </c>
      <c r="E19" s="299">
        <v>264899971.75</v>
      </c>
      <c r="F19" s="299">
        <v>227552173.32000002</v>
      </c>
      <c r="G19" s="299">
        <v>380937144.70000005</v>
      </c>
    </row>
    <row r="20" spans="2:11" x14ac:dyDescent="0.25">
      <c r="B20" s="298" t="s">
        <v>910</v>
      </c>
      <c r="C20" s="299">
        <v>8695249445</v>
      </c>
      <c r="D20" s="299">
        <v>8798028445</v>
      </c>
      <c r="E20" s="299">
        <v>-727762174.77999985</v>
      </c>
      <c r="F20" s="299">
        <v>636774811.5200001</v>
      </c>
      <c r="G20" s="299">
        <v>666393404.79000008</v>
      </c>
    </row>
    <row r="21" spans="2:11" x14ac:dyDescent="0.25">
      <c r="B21" s="296" t="s">
        <v>486</v>
      </c>
      <c r="C21" s="297">
        <v>49384238726</v>
      </c>
      <c r="D21" s="297">
        <v>49173824221.960007</v>
      </c>
      <c r="E21" s="297">
        <v>1980662793.4699998</v>
      </c>
      <c r="F21" s="297">
        <v>4004475612.4299984</v>
      </c>
      <c r="G21" s="297">
        <v>3861520286.7599988</v>
      </c>
    </row>
    <row r="22" spans="2:11" x14ac:dyDescent="0.25">
      <c r="B22" s="298" t="s">
        <v>911</v>
      </c>
      <c r="C22" s="299">
        <v>45493198732</v>
      </c>
      <c r="D22" s="299">
        <v>45282784227.960007</v>
      </c>
      <c r="E22" s="299">
        <v>1889954665.5499997</v>
      </c>
      <c r="F22" s="299">
        <v>3803189367.8199987</v>
      </c>
      <c r="G22" s="299">
        <v>3637937845.2399988</v>
      </c>
    </row>
    <row r="23" spans="2:11" x14ac:dyDescent="0.25">
      <c r="B23" s="298" t="s">
        <v>912</v>
      </c>
      <c r="C23" s="299">
        <v>3641414862</v>
      </c>
      <c r="D23" s="299">
        <v>3641414862</v>
      </c>
      <c r="E23" s="299">
        <v>86788880.49000001</v>
      </c>
      <c r="F23" s="299">
        <v>146174156.97999999</v>
      </c>
      <c r="G23" s="299">
        <v>192667002.63000003</v>
      </c>
    </row>
    <row r="24" spans="2:11" x14ac:dyDescent="0.25">
      <c r="B24" s="298" t="s">
        <v>913</v>
      </c>
      <c r="C24" s="299">
        <v>1000000</v>
      </c>
      <c r="D24" s="299">
        <v>1000000</v>
      </c>
      <c r="E24" s="299">
        <v>0</v>
      </c>
      <c r="F24" s="299">
        <v>0</v>
      </c>
      <c r="G24" s="299">
        <v>0</v>
      </c>
    </row>
    <row r="25" spans="2:11" x14ac:dyDescent="0.25">
      <c r="B25" s="298" t="s">
        <v>914</v>
      </c>
      <c r="C25" s="299">
        <v>177195695</v>
      </c>
      <c r="D25" s="299">
        <v>177195695</v>
      </c>
      <c r="E25" s="299">
        <v>2618646.5300000003</v>
      </c>
      <c r="F25" s="299">
        <v>49716053.950000003</v>
      </c>
      <c r="G25" s="299">
        <v>24999793.650000002</v>
      </c>
    </row>
    <row r="26" spans="2:11" x14ac:dyDescent="0.25">
      <c r="B26" s="298" t="s">
        <v>915</v>
      </c>
      <c r="C26" s="299">
        <v>71429437</v>
      </c>
      <c r="D26" s="299">
        <v>71429437</v>
      </c>
      <c r="E26" s="299">
        <v>1300600.9000000001</v>
      </c>
      <c r="F26" s="299">
        <v>5396033.6800000006</v>
      </c>
      <c r="G26" s="299">
        <v>5915645.2400000002</v>
      </c>
    </row>
    <row r="27" spans="2:11" x14ac:dyDescent="0.25">
      <c r="B27" s="296" t="s">
        <v>122</v>
      </c>
      <c r="C27" s="297">
        <v>60700965025</v>
      </c>
      <c r="D27" s="297">
        <v>60721774524.769997</v>
      </c>
      <c r="E27" s="297">
        <v>4351729424.710001</v>
      </c>
      <c r="F27" s="297">
        <v>4892513608.2800007</v>
      </c>
      <c r="G27" s="297">
        <v>5512888869.8899994</v>
      </c>
      <c r="K27" s="300"/>
    </row>
    <row r="28" spans="2:11" x14ac:dyDescent="0.25">
      <c r="B28" s="298" t="s">
        <v>916</v>
      </c>
      <c r="C28" s="299">
        <v>30411775911</v>
      </c>
      <c r="D28" s="299">
        <v>30416755910.769997</v>
      </c>
      <c r="E28" s="299">
        <v>1869277582.7000008</v>
      </c>
      <c r="F28" s="299">
        <v>2210702844.9100003</v>
      </c>
      <c r="G28" s="299">
        <v>2189446510.4299998</v>
      </c>
    </row>
    <row r="29" spans="2:11" x14ac:dyDescent="0.25">
      <c r="B29" s="298" t="s">
        <v>147</v>
      </c>
      <c r="C29" s="299">
        <v>1533425455</v>
      </c>
      <c r="D29" s="299">
        <v>1533425455</v>
      </c>
      <c r="E29" s="299">
        <v>85058079.450000003</v>
      </c>
      <c r="F29" s="299">
        <v>78924636.679999992</v>
      </c>
      <c r="G29" s="299">
        <v>78825198.870000005</v>
      </c>
    </row>
    <row r="30" spans="2:11" x14ac:dyDescent="0.25">
      <c r="B30" s="298" t="s">
        <v>917</v>
      </c>
      <c r="C30" s="299">
        <v>20384001723</v>
      </c>
      <c r="D30" s="299">
        <v>20384001723</v>
      </c>
      <c r="E30" s="299">
        <v>1662846591.45</v>
      </c>
      <c r="F30" s="299">
        <v>1664033796.8500001</v>
      </c>
      <c r="G30" s="299">
        <v>2320477496.8799996</v>
      </c>
    </row>
    <row r="31" spans="2:11" x14ac:dyDescent="0.25">
      <c r="B31" s="298" t="s">
        <v>918</v>
      </c>
      <c r="C31" s="299">
        <v>1357523044</v>
      </c>
      <c r="D31" s="299">
        <v>1373352544</v>
      </c>
      <c r="E31" s="299">
        <v>113416746.63</v>
      </c>
      <c r="F31" s="299">
        <v>106800421.95</v>
      </c>
      <c r="G31" s="299">
        <v>106800421.95</v>
      </c>
    </row>
    <row r="32" spans="2:11" x14ac:dyDescent="0.25">
      <c r="B32" s="298" t="s">
        <v>919</v>
      </c>
      <c r="C32" s="299">
        <v>3043332414</v>
      </c>
      <c r="D32" s="299">
        <v>3043332414</v>
      </c>
      <c r="E32" s="299">
        <v>-2499483.2000000104</v>
      </c>
      <c r="F32" s="299">
        <v>219301936.80000001</v>
      </c>
      <c r="G32" s="299">
        <v>190474875.37000003</v>
      </c>
    </row>
    <row r="33" spans="2:7" x14ac:dyDescent="0.25">
      <c r="B33" s="298" t="s">
        <v>123</v>
      </c>
      <c r="C33" s="299">
        <v>74079168</v>
      </c>
      <c r="D33" s="299">
        <v>74079168</v>
      </c>
      <c r="E33" s="299">
        <v>5790345</v>
      </c>
      <c r="F33" s="299">
        <v>5790345</v>
      </c>
      <c r="G33" s="299">
        <v>5790345</v>
      </c>
    </row>
    <row r="34" spans="2:7" x14ac:dyDescent="0.25">
      <c r="B34" s="298" t="s">
        <v>920</v>
      </c>
      <c r="C34" s="299">
        <v>3896827310</v>
      </c>
      <c r="D34" s="299">
        <v>3896827310</v>
      </c>
      <c r="E34" s="299">
        <v>617839562.67999995</v>
      </c>
      <c r="F34" s="299">
        <v>606959626.09000003</v>
      </c>
      <c r="G34" s="299">
        <v>621074021.38999999</v>
      </c>
    </row>
    <row r="35" spans="2:7" x14ac:dyDescent="0.25">
      <c r="B35" s="282" t="s">
        <v>124</v>
      </c>
      <c r="C35" s="306">
        <v>268623884854</v>
      </c>
      <c r="D35" s="306">
        <v>268479029265.64999</v>
      </c>
      <c r="E35" s="306">
        <v>14574530599.639999</v>
      </c>
      <c r="F35" s="306">
        <v>15848593579.300001</v>
      </c>
      <c r="G35" s="306">
        <v>20208327566.599998</v>
      </c>
    </row>
    <row r="36" spans="2:7" x14ac:dyDescent="0.25">
      <c r="B36" s="296" t="s">
        <v>125</v>
      </c>
      <c r="C36" s="297">
        <v>24181094950</v>
      </c>
      <c r="D36" s="297">
        <v>24185167928.869999</v>
      </c>
      <c r="E36" s="297">
        <v>2562496480.4899998</v>
      </c>
      <c r="F36" s="297">
        <v>2539763840.7999997</v>
      </c>
      <c r="G36" s="297">
        <v>2262679171.1799998</v>
      </c>
    </row>
    <row r="37" spans="2:7" x14ac:dyDescent="0.25">
      <c r="B37" s="298" t="s">
        <v>921</v>
      </c>
      <c r="C37" s="299">
        <v>22306765070</v>
      </c>
      <c r="D37" s="299">
        <v>22306765070</v>
      </c>
      <c r="E37" s="299">
        <v>2401618783.71</v>
      </c>
      <c r="F37" s="299">
        <v>2426363957.5199995</v>
      </c>
      <c r="G37" s="299">
        <v>2145412783.1099999</v>
      </c>
    </row>
    <row r="38" spans="2:7" x14ac:dyDescent="0.25">
      <c r="B38" s="298" t="s">
        <v>922</v>
      </c>
      <c r="C38" s="299">
        <v>1632201836</v>
      </c>
      <c r="D38" s="299">
        <v>1631800788.1999998</v>
      </c>
      <c r="E38" s="299">
        <v>141434980.53999999</v>
      </c>
      <c r="F38" s="299">
        <v>90028706.150000006</v>
      </c>
      <c r="G38" s="299">
        <v>93680160.720000014</v>
      </c>
    </row>
    <row r="39" spans="2:7" x14ac:dyDescent="0.25">
      <c r="B39" s="298" t="s">
        <v>126</v>
      </c>
      <c r="C39" s="299">
        <v>242128044</v>
      </c>
      <c r="D39" s="299">
        <v>246602070.67000002</v>
      </c>
      <c r="E39" s="299">
        <v>19442716.239999998</v>
      </c>
      <c r="F39" s="299">
        <v>23371177.129999999</v>
      </c>
      <c r="G39" s="299">
        <v>23586227.350000001</v>
      </c>
    </row>
    <row r="40" spans="2:7" x14ac:dyDescent="0.25">
      <c r="B40" s="296" t="s">
        <v>148</v>
      </c>
      <c r="C40" s="297">
        <v>18352875264</v>
      </c>
      <c r="D40" s="297">
        <v>18253674050</v>
      </c>
      <c r="E40" s="297">
        <v>1180229123.1299999</v>
      </c>
      <c r="F40" s="297">
        <v>1265375290.73</v>
      </c>
      <c r="G40" s="297">
        <v>1381457358.6599998</v>
      </c>
    </row>
    <row r="41" spans="2:7" x14ac:dyDescent="0.25">
      <c r="B41" s="298" t="s">
        <v>923</v>
      </c>
      <c r="C41" s="299">
        <v>10685424905</v>
      </c>
      <c r="D41" s="299">
        <v>10685424905</v>
      </c>
      <c r="E41" s="299">
        <v>842302267.80999994</v>
      </c>
      <c r="F41" s="299">
        <v>894208919.68999994</v>
      </c>
      <c r="G41" s="299">
        <v>1025852413.0899998</v>
      </c>
    </row>
    <row r="42" spans="2:7" x14ac:dyDescent="0.25">
      <c r="B42" s="298" t="s">
        <v>924</v>
      </c>
      <c r="C42" s="299">
        <v>186316699</v>
      </c>
      <c r="D42" s="299">
        <v>186316699</v>
      </c>
      <c r="E42" s="299">
        <v>23367490.560000002</v>
      </c>
      <c r="F42" s="299">
        <v>23367490.560000002</v>
      </c>
      <c r="G42" s="299">
        <v>28716490.560000002</v>
      </c>
    </row>
    <row r="43" spans="2:7" x14ac:dyDescent="0.25">
      <c r="B43" s="298" t="s">
        <v>149</v>
      </c>
      <c r="C43" s="299">
        <v>168700000</v>
      </c>
      <c r="D43" s="299">
        <v>168700000</v>
      </c>
      <c r="E43" s="299">
        <v>0</v>
      </c>
      <c r="F43" s="299">
        <v>0</v>
      </c>
      <c r="G43" s="299">
        <v>0</v>
      </c>
    </row>
    <row r="44" spans="2:7" x14ac:dyDescent="0.25">
      <c r="B44" s="298" t="s">
        <v>150</v>
      </c>
      <c r="C44" s="299">
        <v>482534089</v>
      </c>
      <c r="D44" s="299">
        <v>383332875</v>
      </c>
      <c r="E44" s="299">
        <v>5996717.54</v>
      </c>
      <c r="F44" s="299">
        <v>17320233.07</v>
      </c>
      <c r="G44" s="299">
        <v>15968867.5</v>
      </c>
    </row>
    <row r="45" spans="2:7" x14ac:dyDescent="0.25">
      <c r="B45" s="298" t="s">
        <v>925</v>
      </c>
      <c r="C45" s="299">
        <v>6829899571</v>
      </c>
      <c r="D45" s="299">
        <v>6829899571</v>
      </c>
      <c r="E45" s="299">
        <v>308562647.22000003</v>
      </c>
      <c r="F45" s="299">
        <v>330478647.40999997</v>
      </c>
      <c r="G45" s="299">
        <v>310919587.50999999</v>
      </c>
    </row>
    <row r="46" spans="2:7" ht="15.6" customHeight="1" x14ac:dyDescent="0.25">
      <c r="B46" s="296" t="s">
        <v>530</v>
      </c>
      <c r="C46" s="297">
        <v>7309972466</v>
      </c>
      <c r="D46" s="297">
        <v>7309972466</v>
      </c>
      <c r="E46" s="297">
        <v>-2772173.49</v>
      </c>
      <c r="F46" s="297">
        <v>231817531.54000002</v>
      </c>
      <c r="G46" s="297">
        <v>708920130.94000006</v>
      </c>
    </row>
    <row r="47" spans="2:7" ht="15.6" customHeight="1" x14ac:dyDescent="0.25">
      <c r="B47" s="298" t="s">
        <v>926</v>
      </c>
      <c r="C47" s="299">
        <v>7309972466</v>
      </c>
      <c r="D47" s="299">
        <v>7309972466</v>
      </c>
      <c r="E47" s="299">
        <v>-2772173.49</v>
      </c>
      <c r="F47" s="299">
        <v>231817531.54000002</v>
      </c>
      <c r="G47" s="299">
        <v>708920130.94000006</v>
      </c>
    </row>
    <row r="48" spans="2:7" ht="15.6" customHeight="1" x14ac:dyDescent="0.25">
      <c r="B48" s="296" t="s">
        <v>151</v>
      </c>
      <c r="C48" s="297">
        <v>92264417778</v>
      </c>
      <c r="D48" s="297">
        <v>92264417778</v>
      </c>
      <c r="E48" s="297">
        <v>7231359809.6999998</v>
      </c>
      <c r="F48" s="297">
        <v>7226776205.4699993</v>
      </c>
      <c r="G48" s="297">
        <v>7199320559.1700001</v>
      </c>
    </row>
    <row r="49" spans="2:7" ht="15.6" customHeight="1" x14ac:dyDescent="0.25">
      <c r="B49" s="298" t="s">
        <v>152</v>
      </c>
      <c r="C49" s="299">
        <v>612761765</v>
      </c>
      <c r="D49" s="299">
        <v>612761765</v>
      </c>
      <c r="E49" s="299">
        <v>75887657.879999995</v>
      </c>
      <c r="F49" s="299">
        <v>40298453.480000004</v>
      </c>
      <c r="G49" s="299">
        <v>26999092.5</v>
      </c>
    </row>
    <row r="50" spans="2:7" ht="15.6" customHeight="1" x14ac:dyDescent="0.25">
      <c r="B50" s="298" t="s">
        <v>153</v>
      </c>
      <c r="C50" s="299">
        <v>89379551278</v>
      </c>
      <c r="D50" s="299">
        <v>89379551278</v>
      </c>
      <c r="E50" s="299">
        <v>7078404494.3999996</v>
      </c>
      <c r="F50" s="299">
        <v>7064216992.21</v>
      </c>
      <c r="G50" s="299">
        <v>7050029490</v>
      </c>
    </row>
    <row r="51" spans="2:7" ht="15.6" customHeight="1" x14ac:dyDescent="0.25">
      <c r="B51" s="298" t="s">
        <v>154</v>
      </c>
      <c r="C51" s="299">
        <v>3431474</v>
      </c>
      <c r="D51" s="299">
        <v>3431474</v>
      </c>
      <c r="E51" s="299">
        <v>1140654.1599999999</v>
      </c>
      <c r="F51" s="299">
        <v>1140654.1599999999</v>
      </c>
      <c r="G51" s="299">
        <v>1140654.1599999999</v>
      </c>
    </row>
    <row r="52" spans="2:7" ht="15.6" customHeight="1" x14ac:dyDescent="0.25">
      <c r="B52" s="298" t="s">
        <v>155</v>
      </c>
      <c r="C52" s="299">
        <v>2268673261</v>
      </c>
      <c r="D52" s="299">
        <v>2268673261</v>
      </c>
      <c r="E52" s="299">
        <v>75927003.260000005</v>
      </c>
      <c r="F52" s="299">
        <v>121120105.61999999</v>
      </c>
      <c r="G52" s="299">
        <v>121151322.51000001</v>
      </c>
    </row>
    <row r="53" spans="2:7" ht="15.6" customHeight="1" x14ac:dyDescent="0.25">
      <c r="B53" s="296" t="s">
        <v>156</v>
      </c>
      <c r="C53" s="297">
        <v>762083921</v>
      </c>
      <c r="D53" s="297">
        <v>760291921</v>
      </c>
      <c r="E53" s="297">
        <v>5264712.290000001</v>
      </c>
      <c r="F53" s="297">
        <v>61045532.949999996</v>
      </c>
      <c r="G53" s="297">
        <v>56668915.049999997</v>
      </c>
    </row>
    <row r="54" spans="2:7" ht="15.6" customHeight="1" x14ac:dyDescent="0.25">
      <c r="B54" s="298" t="s">
        <v>157</v>
      </c>
      <c r="C54" s="299">
        <v>749450836</v>
      </c>
      <c r="D54" s="299">
        <v>747658836</v>
      </c>
      <c r="E54" s="299">
        <v>5264712.290000001</v>
      </c>
      <c r="F54" s="299">
        <v>61045532.949999996</v>
      </c>
      <c r="G54" s="299">
        <v>56668915.049999997</v>
      </c>
    </row>
    <row r="55" spans="2:7" ht="15.6" customHeight="1" x14ac:dyDescent="0.25">
      <c r="B55" s="298" t="s">
        <v>927</v>
      </c>
      <c r="C55" s="299">
        <v>12633085</v>
      </c>
      <c r="D55" s="299">
        <v>12633085</v>
      </c>
      <c r="E55" s="299">
        <v>0</v>
      </c>
      <c r="F55" s="299">
        <v>0</v>
      </c>
      <c r="G55" s="299">
        <v>0</v>
      </c>
    </row>
    <row r="56" spans="2:7" ht="15.6" customHeight="1" x14ac:dyDescent="0.25">
      <c r="B56" s="296" t="s">
        <v>158</v>
      </c>
      <c r="C56" s="297">
        <v>115004347968</v>
      </c>
      <c r="D56" s="297">
        <v>114956412614.78</v>
      </c>
      <c r="E56" s="297">
        <v>3341158411.2200003</v>
      </c>
      <c r="F56" s="297">
        <v>3991571597.3399997</v>
      </c>
      <c r="G56" s="297">
        <v>8177720741.6699991</v>
      </c>
    </row>
    <row r="57" spans="2:7" ht="15.6" customHeight="1" x14ac:dyDescent="0.25">
      <c r="B57" s="298" t="s">
        <v>928</v>
      </c>
      <c r="C57" s="299">
        <v>63779679346</v>
      </c>
      <c r="D57" s="299">
        <v>63716743992.779999</v>
      </c>
      <c r="E57" s="299">
        <v>2793637663.6100001</v>
      </c>
      <c r="F57" s="299">
        <v>2913253471.5099998</v>
      </c>
      <c r="G57" s="299">
        <v>3759701769.0499988</v>
      </c>
    </row>
    <row r="58" spans="2:7" ht="15.6" customHeight="1" x14ac:dyDescent="0.25">
      <c r="B58" s="298" t="s">
        <v>929</v>
      </c>
      <c r="C58" s="299">
        <v>91082204</v>
      </c>
      <c r="D58" s="299">
        <v>91082204</v>
      </c>
      <c r="E58" s="299">
        <v>7956326.7999999998</v>
      </c>
      <c r="F58" s="299">
        <v>5567188.0800000001</v>
      </c>
      <c r="G58" s="299">
        <v>3866024.1599999997</v>
      </c>
    </row>
    <row r="59" spans="2:7" ht="15.6" customHeight="1" x14ac:dyDescent="0.25">
      <c r="B59" s="298" t="s">
        <v>159</v>
      </c>
      <c r="C59" s="299">
        <v>46244887249</v>
      </c>
      <c r="D59" s="299">
        <v>46244887249</v>
      </c>
      <c r="E59" s="299">
        <v>257050602.5</v>
      </c>
      <c r="F59" s="299">
        <v>783573173.7700001</v>
      </c>
      <c r="G59" s="299">
        <v>4135590525.5899997</v>
      </c>
    </row>
    <row r="60" spans="2:7" ht="15.6" customHeight="1" x14ac:dyDescent="0.25">
      <c r="B60" s="298" t="s">
        <v>930</v>
      </c>
      <c r="C60" s="299">
        <v>905376265</v>
      </c>
      <c r="D60" s="299">
        <v>905376265</v>
      </c>
      <c r="E60" s="299">
        <v>74243488.889999986</v>
      </c>
      <c r="F60" s="299">
        <v>78729788.889999986</v>
      </c>
      <c r="G60" s="299">
        <v>37071550.810000002</v>
      </c>
    </row>
    <row r="61" spans="2:7" ht="15.6" customHeight="1" x14ac:dyDescent="0.25">
      <c r="B61" s="298" t="s">
        <v>931</v>
      </c>
      <c r="C61" s="299">
        <v>3983322904</v>
      </c>
      <c r="D61" s="299">
        <v>3998322904</v>
      </c>
      <c r="E61" s="299">
        <v>208270329.41999999</v>
      </c>
      <c r="F61" s="299">
        <v>210447975.09</v>
      </c>
      <c r="G61" s="299">
        <v>241490872.06</v>
      </c>
    </row>
    <row r="62" spans="2:7" ht="15.6" customHeight="1" x14ac:dyDescent="0.25">
      <c r="B62" s="296" t="s">
        <v>476</v>
      </c>
      <c r="C62" s="297">
        <v>2319162116</v>
      </c>
      <c r="D62" s="297">
        <v>2319162116</v>
      </c>
      <c r="E62" s="297">
        <v>88567151.149999991</v>
      </c>
      <c r="F62" s="297">
        <v>121888900.98999998</v>
      </c>
      <c r="G62" s="297">
        <v>105289720.35999998</v>
      </c>
    </row>
    <row r="63" spans="2:7" ht="15.6" customHeight="1" x14ac:dyDescent="0.25">
      <c r="B63" s="298" t="s">
        <v>932</v>
      </c>
      <c r="C63" s="299">
        <v>2319162116</v>
      </c>
      <c r="D63" s="299">
        <v>2319162116</v>
      </c>
      <c r="E63" s="299">
        <v>88567151.149999991</v>
      </c>
      <c r="F63" s="299">
        <v>121888900.98999998</v>
      </c>
      <c r="G63" s="299">
        <v>105289720.35999998</v>
      </c>
    </row>
    <row r="64" spans="2:7" ht="15.6" customHeight="1" x14ac:dyDescent="0.25">
      <c r="B64" s="296" t="s">
        <v>531</v>
      </c>
      <c r="C64" s="297">
        <v>149703020</v>
      </c>
      <c r="D64" s="297">
        <v>149703020</v>
      </c>
      <c r="E64" s="297">
        <v>12475251.67</v>
      </c>
      <c r="F64" s="297">
        <v>12475251.67</v>
      </c>
      <c r="G64" s="297">
        <v>12475251.67</v>
      </c>
    </row>
    <row r="65" spans="2:7" ht="15.6" customHeight="1" x14ac:dyDescent="0.25">
      <c r="B65" s="298" t="s">
        <v>933</v>
      </c>
      <c r="C65" s="299">
        <v>149703020</v>
      </c>
      <c r="D65" s="299">
        <v>149703020</v>
      </c>
      <c r="E65" s="299">
        <v>12475251.67</v>
      </c>
      <c r="F65" s="299">
        <v>12475251.67</v>
      </c>
      <c r="G65" s="299">
        <v>12475251.67</v>
      </c>
    </row>
    <row r="66" spans="2:7" ht="15.6" customHeight="1" x14ac:dyDescent="0.25">
      <c r="B66" s="296" t="s">
        <v>494</v>
      </c>
      <c r="C66" s="297">
        <v>8280227371</v>
      </c>
      <c r="D66" s="297">
        <v>8280227371</v>
      </c>
      <c r="E66" s="297">
        <v>155751833.47999999</v>
      </c>
      <c r="F66" s="297">
        <v>397879427.80999982</v>
      </c>
      <c r="G66" s="297">
        <v>303795717.89999992</v>
      </c>
    </row>
    <row r="67" spans="2:7" ht="15.6" customHeight="1" x14ac:dyDescent="0.25">
      <c r="B67" s="298" t="s">
        <v>934</v>
      </c>
      <c r="C67" s="299">
        <v>38137005</v>
      </c>
      <c r="D67" s="299">
        <v>38137005</v>
      </c>
      <c r="E67" s="299">
        <v>11561547.880000001</v>
      </c>
      <c r="F67" s="299">
        <v>11561547.880000001</v>
      </c>
      <c r="G67" s="299">
        <v>0</v>
      </c>
    </row>
    <row r="68" spans="2:7" ht="15.6" customHeight="1" x14ac:dyDescent="0.25">
      <c r="B68" s="298" t="s">
        <v>935</v>
      </c>
      <c r="C68" s="299">
        <v>0</v>
      </c>
      <c r="D68" s="299">
        <v>0</v>
      </c>
      <c r="E68" s="299">
        <v>0</v>
      </c>
      <c r="F68" s="299">
        <v>0</v>
      </c>
      <c r="G68" s="299">
        <v>0</v>
      </c>
    </row>
    <row r="69" spans="2:7" ht="15.6" customHeight="1" x14ac:dyDescent="0.25">
      <c r="B69" s="298" t="s">
        <v>936</v>
      </c>
      <c r="C69" s="299">
        <v>8068419109</v>
      </c>
      <c r="D69" s="299">
        <v>8068419109</v>
      </c>
      <c r="E69" s="299">
        <v>129717680.84999999</v>
      </c>
      <c r="F69" s="299">
        <v>371845275.17999983</v>
      </c>
      <c r="G69" s="299">
        <v>289323113.14999992</v>
      </c>
    </row>
    <row r="70" spans="2:7" ht="15.6" customHeight="1" x14ac:dyDescent="0.25">
      <c r="B70" s="298" t="s">
        <v>937</v>
      </c>
      <c r="C70" s="299">
        <v>173671257</v>
      </c>
      <c r="D70" s="299">
        <v>173671257</v>
      </c>
      <c r="E70" s="299">
        <v>14472604.75</v>
      </c>
      <c r="F70" s="299">
        <v>14472604.75</v>
      </c>
      <c r="G70" s="299">
        <v>14472604.75</v>
      </c>
    </row>
    <row r="71" spans="2:7" ht="15.6" customHeight="1" x14ac:dyDescent="0.25">
      <c r="B71" s="282" t="s">
        <v>160</v>
      </c>
      <c r="C71" s="306">
        <v>9784245470</v>
      </c>
      <c r="D71" s="306">
        <v>9877554995.4699993</v>
      </c>
      <c r="E71" s="306">
        <v>594906480.63999987</v>
      </c>
      <c r="F71" s="306">
        <v>505527670.50999993</v>
      </c>
      <c r="G71" s="306">
        <v>690870108.69000018</v>
      </c>
    </row>
    <row r="72" spans="2:7" ht="15.6" customHeight="1" x14ac:dyDescent="0.25">
      <c r="B72" s="296" t="s">
        <v>161</v>
      </c>
      <c r="C72" s="297">
        <v>900977565</v>
      </c>
      <c r="D72" s="297">
        <v>947912255</v>
      </c>
      <c r="E72" s="297">
        <v>229775527.38999999</v>
      </c>
      <c r="F72" s="297">
        <v>25972841.59</v>
      </c>
      <c r="G72" s="297">
        <v>37278072.219999999</v>
      </c>
    </row>
    <row r="73" spans="2:7" ht="15.6" customHeight="1" x14ac:dyDescent="0.25">
      <c r="B73" s="298" t="s">
        <v>162</v>
      </c>
      <c r="C73" s="299">
        <v>240045174</v>
      </c>
      <c r="D73" s="299">
        <v>251045174</v>
      </c>
      <c r="E73" s="299">
        <v>79130000</v>
      </c>
      <c r="F73" s="299">
        <v>20868616.57</v>
      </c>
      <c r="G73" s="299">
        <v>28117116.59</v>
      </c>
    </row>
    <row r="74" spans="2:7" ht="15.6" customHeight="1" x14ac:dyDescent="0.25">
      <c r="B74" s="298" t="s">
        <v>938</v>
      </c>
      <c r="C74" s="299">
        <v>469841946</v>
      </c>
      <c r="D74" s="299">
        <v>503602936</v>
      </c>
      <c r="E74" s="299">
        <v>150086928.88999999</v>
      </c>
      <c r="F74" s="299">
        <v>1588283.88</v>
      </c>
      <c r="G74" s="299">
        <v>1970613.88</v>
      </c>
    </row>
    <row r="75" spans="2:7" ht="15.6" customHeight="1" x14ac:dyDescent="0.25">
      <c r="B75" s="298" t="s">
        <v>939</v>
      </c>
      <c r="C75" s="299">
        <v>16170945</v>
      </c>
      <c r="D75" s="299">
        <v>16170945</v>
      </c>
      <c r="E75" s="299">
        <v>0</v>
      </c>
      <c r="F75" s="299">
        <v>0</v>
      </c>
      <c r="G75" s="299">
        <v>0</v>
      </c>
    </row>
    <row r="76" spans="2:7" ht="15.6" customHeight="1" x14ac:dyDescent="0.25">
      <c r="B76" s="298" t="s">
        <v>163</v>
      </c>
      <c r="C76" s="299">
        <v>174919500</v>
      </c>
      <c r="D76" s="299">
        <v>177093200</v>
      </c>
      <c r="E76" s="299">
        <v>558598.5</v>
      </c>
      <c r="F76" s="299">
        <v>3515941.14</v>
      </c>
      <c r="G76" s="299">
        <v>7190341.75</v>
      </c>
    </row>
    <row r="77" spans="2:7" ht="15.6" customHeight="1" x14ac:dyDescent="0.25">
      <c r="B77" s="296" t="s">
        <v>164</v>
      </c>
      <c r="C77" s="297">
        <v>8164325450</v>
      </c>
      <c r="D77" s="297">
        <v>8242775766</v>
      </c>
      <c r="E77" s="297">
        <v>331695819.95999992</v>
      </c>
      <c r="F77" s="297">
        <v>438870787.12</v>
      </c>
      <c r="G77" s="297">
        <v>614591650.4000001</v>
      </c>
    </row>
    <row r="78" spans="2:7" ht="15.6" customHeight="1" x14ac:dyDescent="0.25">
      <c r="B78" s="298" t="s">
        <v>165</v>
      </c>
      <c r="C78" s="299">
        <v>973791002</v>
      </c>
      <c r="D78" s="299">
        <v>979303085</v>
      </c>
      <c r="E78" s="299">
        <v>20087620.23</v>
      </c>
      <c r="F78" s="299">
        <v>26745941.330000002</v>
      </c>
      <c r="G78" s="299">
        <v>28165157.880000003</v>
      </c>
    </row>
    <row r="79" spans="2:7" ht="15.6" customHeight="1" x14ac:dyDescent="0.25">
      <c r="B79" s="298" t="s">
        <v>940</v>
      </c>
      <c r="C79" s="299">
        <v>793665</v>
      </c>
      <c r="D79" s="299">
        <v>2908105</v>
      </c>
      <c r="E79" s="299">
        <v>0</v>
      </c>
      <c r="F79" s="299">
        <v>0</v>
      </c>
      <c r="G79" s="299">
        <v>0</v>
      </c>
    </row>
    <row r="80" spans="2:7" ht="15.6" customHeight="1" x14ac:dyDescent="0.25">
      <c r="B80" s="298" t="s">
        <v>166</v>
      </c>
      <c r="C80" s="299">
        <v>168156337</v>
      </c>
      <c r="D80" s="299">
        <v>174156337</v>
      </c>
      <c r="E80" s="299">
        <v>0</v>
      </c>
      <c r="F80" s="299">
        <v>13439905.859999999</v>
      </c>
      <c r="G80" s="299">
        <v>13439905.859999999</v>
      </c>
    </row>
    <row r="81" spans="2:7" ht="15.6" customHeight="1" x14ac:dyDescent="0.25">
      <c r="B81" s="298" t="s">
        <v>941</v>
      </c>
      <c r="C81" s="299">
        <v>8548244</v>
      </c>
      <c r="D81" s="299">
        <v>9166364</v>
      </c>
      <c r="E81" s="299">
        <v>0</v>
      </c>
      <c r="F81" s="299">
        <v>0</v>
      </c>
      <c r="G81" s="299">
        <v>0</v>
      </c>
    </row>
    <row r="82" spans="2:7" ht="15.6" customHeight="1" x14ac:dyDescent="0.25">
      <c r="B82" s="298" t="s">
        <v>167</v>
      </c>
      <c r="C82" s="299">
        <v>35876056</v>
      </c>
      <c r="D82" s="299">
        <v>33453056</v>
      </c>
      <c r="E82" s="299">
        <v>0</v>
      </c>
      <c r="F82" s="299">
        <v>1096790.74</v>
      </c>
      <c r="G82" s="299">
        <v>984121.30999999994</v>
      </c>
    </row>
    <row r="83" spans="2:7" ht="15.6" customHeight="1" x14ac:dyDescent="0.25">
      <c r="B83" s="298" t="s">
        <v>942</v>
      </c>
      <c r="C83" s="299">
        <v>133100000</v>
      </c>
      <c r="D83" s="299">
        <v>167100000</v>
      </c>
      <c r="E83" s="299">
        <v>0</v>
      </c>
      <c r="F83" s="299">
        <v>11715041.67</v>
      </c>
      <c r="G83" s="299">
        <v>11715041.67</v>
      </c>
    </row>
    <row r="84" spans="2:7" ht="15.6" customHeight="1" x14ac:dyDescent="0.25">
      <c r="B84" s="298" t="s">
        <v>943</v>
      </c>
      <c r="C84" s="299">
        <v>103477325</v>
      </c>
      <c r="D84" s="299">
        <v>116468705</v>
      </c>
      <c r="E84" s="299">
        <v>298992.89</v>
      </c>
      <c r="F84" s="299">
        <v>3193886.2800000003</v>
      </c>
      <c r="G84" s="299">
        <v>4217283.28</v>
      </c>
    </row>
    <row r="85" spans="2:7" ht="15.6" customHeight="1" x14ac:dyDescent="0.25">
      <c r="B85" s="298" t="s">
        <v>168</v>
      </c>
      <c r="C85" s="299">
        <v>901641995</v>
      </c>
      <c r="D85" s="299">
        <v>930205495</v>
      </c>
      <c r="E85" s="299">
        <v>53349574.799999997</v>
      </c>
      <c r="F85" s="299">
        <v>55206836.130000003</v>
      </c>
      <c r="G85" s="299">
        <v>55707962.870000012</v>
      </c>
    </row>
    <row r="86" spans="2:7" ht="15.6" customHeight="1" x14ac:dyDescent="0.25">
      <c r="B86" s="298" t="s">
        <v>169</v>
      </c>
      <c r="C86" s="299">
        <v>631898544</v>
      </c>
      <c r="D86" s="299">
        <v>635894762</v>
      </c>
      <c r="E86" s="299">
        <v>51793574</v>
      </c>
      <c r="F86" s="299">
        <v>64543477.060000002</v>
      </c>
      <c r="G86" s="299">
        <v>46698690.160000004</v>
      </c>
    </row>
    <row r="87" spans="2:7" x14ac:dyDescent="0.25">
      <c r="B87" s="298" t="s">
        <v>170</v>
      </c>
      <c r="C87" s="299">
        <v>113761553</v>
      </c>
      <c r="D87" s="299">
        <v>107911553</v>
      </c>
      <c r="E87" s="299">
        <v>3405062.73</v>
      </c>
      <c r="F87" s="299">
        <v>6522162.0299999993</v>
      </c>
      <c r="G87" s="299">
        <v>8168854.2899999991</v>
      </c>
    </row>
    <row r="88" spans="2:7" x14ac:dyDescent="0.25">
      <c r="B88" s="298" t="s">
        <v>171</v>
      </c>
      <c r="C88" s="299">
        <v>9649264</v>
      </c>
      <c r="D88" s="299">
        <v>9113264</v>
      </c>
      <c r="E88" s="299">
        <v>904928.89</v>
      </c>
      <c r="F88" s="299">
        <v>763518.01</v>
      </c>
      <c r="G88" s="299">
        <v>18000</v>
      </c>
    </row>
    <row r="89" spans="2:7" x14ac:dyDescent="0.25">
      <c r="B89" s="298" t="s">
        <v>172</v>
      </c>
      <c r="C89" s="299">
        <v>84934884</v>
      </c>
      <c r="D89" s="299">
        <v>82437356</v>
      </c>
      <c r="E89" s="299">
        <v>86928.89</v>
      </c>
      <c r="F89" s="299">
        <v>740734.41999999993</v>
      </c>
      <c r="G89" s="299">
        <v>740734.41999999993</v>
      </c>
    </row>
    <row r="90" spans="2:7" x14ac:dyDescent="0.25">
      <c r="B90" s="298" t="s">
        <v>173</v>
      </c>
      <c r="C90" s="299">
        <v>12000000</v>
      </c>
      <c r="D90" s="299">
        <v>12000000</v>
      </c>
      <c r="E90" s="299">
        <v>375600.11</v>
      </c>
      <c r="F90" s="299">
        <v>375600.11</v>
      </c>
      <c r="G90" s="299">
        <v>674850.71</v>
      </c>
    </row>
    <row r="91" spans="2:7" x14ac:dyDescent="0.25">
      <c r="B91" s="298" t="s">
        <v>174</v>
      </c>
      <c r="C91" s="299">
        <v>4986696581</v>
      </c>
      <c r="D91" s="299">
        <v>4982657684</v>
      </c>
      <c r="E91" s="299">
        <v>201393537.41999993</v>
      </c>
      <c r="F91" s="299">
        <v>254526893.47999999</v>
      </c>
      <c r="G91" s="299">
        <v>444061047.95000011</v>
      </c>
    </row>
    <row r="92" spans="2:7" x14ac:dyDescent="0.25">
      <c r="B92" s="296" t="s">
        <v>175</v>
      </c>
      <c r="C92" s="297">
        <v>718942455</v>
      </c>
      <c r="D92" s="297">
        <v>686866974.47000003</v>
      </c>
      <c r="E92" s="297">
        <v>33435133.289999995</v>
      </c>
      <c r="F92" s="297">
        <v>40684041.799999997</v>
      </c>
      <c r="G92" s="297">
        <v>39000386.07</v>
      </c>
    </row>
    <row r="93" spans="2:7" x14ac:dyDescent="0.25">
      <c r="B93" s="298" t="s">
        <v>176</v>
      </c>
      <c r="C93" s="299">
        <v>282064978</v>
      </c>
      <c r="D93" s="299">
        <v>246893611</v>
      </c>
      <c r="E93" s="299">
        <v>18921587.009999998</v>
      </c>
      <c r="F93" s="299">
        <v>18365829.449999999</v>
      </c>
      <c r="G93" s="299">
        <v>17290918.449999999</v>
      </c>
    </row>
    <row r="94" spans="2:7" x14ac:dyDescent="0.25">
      <c r="B94" s="298" t="s">
        <v>177</v>
      </c>
      <c r="C94" s="299">
        <v>4538111</v>
      </c>
      <c r="D94" s="299">
        <v>4538111</v>
      </c>
      <c r="E94" s="299">
        <v>0</v>
      </c>
      <c r="F94" s="299">
        <v>310704.51</v>
      </c>
      <c r="G94" s="299">
        <v>310704.51</v>
      </c>
    </row>
    <row r="95" spans="2:7" x14ac:dyDescent="0.25">
      <c r="B95" s="298" t="s">
        <v>178</v>
      </c>
      <c r="C95" s="299">
        <v>149278972</v>
      </c>
      <c r="D95" s="299">
        <v>149278972</v>
      </c>
      <c r="E95" s="299">
        <v>9730778.9499999993</v>
      </c>
      <c r="F95" s="299">
        <v>7640477.6999999993</v>
      </c>
      <c r="G95" s="299">
        <v>7969940</v>
      </c>
    </row>
    <row r="96" spans="2:7" x14ac:dyDescent="0.25">
      <c r="B96" s="298" t="s">
        <v>179</v>
      </c>
      <c r="C96" s="299">
        <v>16000000</v>
      </c>
      <c r="D96" s="299">
        <v>10975506.469999999</v>
      </c>
      <c r="E96" s="299">
        <v>1708364.04</v>
      </c>
      <c r="F96" s="299">
        <v>644369.93999999994</v>
      </c>
      <c r="G96" s="299">
        <v>384803.82</v>
      </c>
    </row>
    <row r="97" spans="2:7" x14ac:dyDescent="0.25">
      <c r="B97" s="298" t="s">
        <v>180</v>
      </c>
      <c r="C97" s="299">
        <v>62669184</v>
      </c>
      <c r="D97" s="299">
        <v>58123284</v>
      </c>
      <c r="E97" s="299">
        <v>981743.89</v>
      </c>
      <c r="F97" s="299">
        <v>3335987.68</v>
      </c>
      <c r="G97" s="299">
        <v>3296021.18</v>
      </c>
    </row>
    <row r="98" spans="2:7" x14ac:dyDescent="0.25">
      <c r="B98" s="298" t="s">
        <v>181</v>
      </c>
      <c r="C98" s="299">
        <v>1688957</v>
      </c>
      <c r="D98" s="299">
        <v>1688957</v>
      </c>
      <c r="E98" s="299">
        <v>0</v>
      </c>
      <c r="F98" s="299">
        <v>0</v>
      </c>
      <c r="G98" s="299">
        <v>0</v>
      </c>
    </row>
    <row r="99" spans="2:7" x14ac:dyDescent="0.25">
      <c r="B99" s="298" t="s">
        <v>182</v>
      </c>
      <c r="C99" s="299">
        <v>6552322</v>
      </c>
      <c r="D99" s="299">
        <v>6552322</v>
      </c>
      <c r="E99" s="299">
        <v>0</v>
      </c>
      <c r="F99" s="299">
        <v>448584.02</v>
      </c>
      <c r="G99" s="299">
        <v>448584.02</v>
      </c>
    </row>
    <row r="100" spans="2:7" x14ac:dyDescent="0.25">
      <c r="B100" s="298" t="s">
        <v>183</v>
      </c>
      <c r="C100" s="299">
        <v>196149931</v>
      </c>
      <c r="D100" s="299">
        <v>208816211</v>
      </c>
      <c r="E100" s="299">
        <v>2092659.4000000001</v>
      </c>
      <c r="F100" s="299">
        <v>9938088.5</v>
      </c>
      <c r="G100" s="299">
        <v>9299414.0899999999</v>
      </c>
    </row>
    <row r="101" spans="2:7" x14ac:dyDescent="0.25">
      <c r="B101" s="282" t="s">
        <v>127</v>
      </c>
      <c r="C101" s="306">
        <v>626232997285</v>
      </c>
      <c r="D101" s="306">
        <v>626689980275.22998</v>
      </c>
      <c r="E101" s="306">
        <v>39893038172.009995</v>
      </c>
      <c r="F101" s="306">
        <v>50362986396.969986</v>
      </c>
      <c r="G101" s="306">
        <v>48968611198.979996</v>
      </c>
    </row>
    <row r="102" spans="2:7" x14ac:dyDescent="0.25">
      <c r="B102" s="296" t="s">
        <v>480</v>
      </c>
      <c r="C102" s="297">
        <v>26591527885</v>
      </c>
      <c r="D102" s="297">
        <v>27278515606.799999</v>
      </c>
      <c r="E102" s="297">
        <v>2488496749.8199997</v>
      </c>
      <c r="F102" s="297">
        <v>2569637268.4299998</v>
      </c>
      <c r="G102" s="297">
        <v>1135995539.8899999</v>
      </c>
    </row>
    <row r="103" spans="2:7" x14ac:dyDescent="0.25">
      <c r="B103" s="298" t="s">
        <v>944</v>
      </c>
      <c r="C103" s="299">
        <v>3603255154</v>
      </c>
      <c r="D103" s="299">
        <v>4302709623</v>
      </c>
      <c r="E103" s="299">
        <v>111557088.93000001</v>
      </c>
      <c r="F103" s="299">
        <v>202380400.20000002</v>
      </c>
      <c r="G103" s="299">
        <v>138325852.96999997</v>
      </c>
    </row>
    <row r="104" spans="2:7" x14ac:dyDescent="0.25">
      <c r="B104" s="298" t="s">
        <v>945</v>
      </c>
      <c r="C104" s="299">
        <v>1105454000</v>
      </c>
      <c r="D104" s="299">
        <v>1092987252.8000002</v>
      </c>
      <c r="E104" s="299">
        <v>33064281.810000002</v>
      </c>
      <c r="F104" s="299">
        <v>51684239.150000006</v>
      </c>
      <c r="G104" s="299">
        <v>26293074.060000002</v>
      </c>
    </row>
    <row r="105" spans="2:7" x14ac:dyDescent="0.25">
      <c r="B105" s="298" t="s">
        <v>946</v>
      </c>
      <c r="C105" s="299">
        <v>21882818731</v>
      </c>
      <c r="D105" s="299">
        <v>21882818731</v>
      </c>
      <c r="E105" s="299">
        <v>2343875379.0799999</v>
      </c>
      <c r="F105" s="299">
        <v>2313875379.0799999</v>
      </c>
      <c r="G105" s="299">
        <v>969679362.86000001</v>
      </c>
    </row>
    <row r="106" spans="2:7" x14ac:dyDescent="0.25">
      <c r="B106" s="298" t="s">
        <v>947</v>
      </c>
      <c r="C106" s="299">
        <v>0</v>
      </c>
      <c r="D106" s="299">
        <v>0</v>
      </c>
      <c r="E106" s="299">
        <v>0</v>
      </c>
      <c r="F106" s="299">
        <v>1697250</v>
      </c>
      <c r="G106" s="299">
        <v>1697250</v>
      </c>
    </row>
    <row r="107" spans="2:7" x14ac:dyDescent="0.25">
      <c r="B107" s="296" t="s">
        <v>128</v>
      </c>
      <c r="C107" s="297">
        <v>133160839893</v>
      </c>
      <c r="D107" s="297">
        <v>132578571486.46001</v>
      </c>
      <c r="E107" s="297">
        <v>9692621499.7699966</v>
      </c>
      <c r="F107" s="297">
        <v>10800545293.439999</v>
      </c>
      <c r="G107" s="297">
        <v>11970993044.589996</v>
      </c>
    </row>
    <row r="108" spans="2:7" x14ac:dyDescent="0.25">
      <c r="B108" s="298" t="s">
        <v>948</v>
      </c>
      <c r="C108" s="299">
        <v>161555740</v>
      </c>
      <c r="D108" s="299">
        <v>161555740</v>
      </c>
      <c r="E108" s="299">
        <v>17000000</v>
      </c>
      <c r="F108" s="299">
        <v>17000000</v>
      </c>
      <c r="G108" s="299">
        <v>17000000</v>
      </c>
    </row>
    <row r="109" spans="2:7" x14ac:dyDescent="0.25">
      <c r="B109" s="298" t="s">
        <v>949</v>
      </c>
      <c r="C109" s="299">
        <v>12981049711</v>
      </c>
      <c r="D109" s="299">
        <v>13084914429.720001</v>
      </c>
      <c r="E109" s="299">
        <v>783879444.70000017</v>
      </c>
      <c r="F109" s="299">
        <v>959808470.6400001</v>
      </c>
      <c r="G109" s="299">
        <v>1140353914.3499999</v>
      </c>
    </row>
    <row r="110" spans="2:7" x14ac:dyDescent="0.25">
      <c r="B110" s="298" t="s">
        <v>950</v>
      </c>
      <c r="C110" s="299">
        <v>11127355992</v>
      </c>
      <c r="D110" s="299">
        <v>10607355992</v>
      </c>
      <c r="E110" s="299">
        <v>963861883.87000012</v>
      </c>
      <c r="F110" s="299">
        <v>923160763.95000005</v>
      </c>
      <c r="G110" s="299">
        <v>1925310163.0599999</v>
      </c>
    </row>
    <row r="111" spans="2:7" x14ac:dyDescent="0.25">
      <c r="B111" s="298" t="s">
        <v>129</v>
      </c>
      <c r="C111" s="299">
        <v>30270000</v>
      </c>
      <c r="D111" s="299">
        <v>30820000</v>
      </c>
      <c r="E111" s="299">
        <v>3092469.62</v>
      </c>
      <c r="F111" s="299">
        <v>209745.9</v>
      </c>
      <c r="G111" s="299">
        <v>95798.43</v>
      </c>
    </row>
    <row r="112" spans="2:7" x14ac:dyDescent="0.25">
      <c r="B112" s="298" t="s">
        <v>951</v>
      </c>
      <c r="C112" s="299">
        <v>9521296</v>
      </c>
      <c r="D112" s="299">
        <v>9521296</v>
      </c>
      <c r="E112" s="299">
        <v>786677.47</v>
      </c>
      <c r="F112" s="299">
        <v>636677.47</v>
      </c>
      <c r="G112" s="299">
        <v>636677.47</v>
      </c>
    </row>
    <row r="113" spans="2:7" x14ac:dyDescent="0.25">
      <c r="B113" s="298" t="s">
        <v>952</v>
      </c>
      <c r="C113" s="299">
        <v>108851087154</v>
      </c>
      <c r="D113" s="299">
        <v>108684404028.74001</v>
      </c>
      <c r="E113" s="299">
        <v>7924001024.1099968</v>
      </c>
      <c r="F113" s="299">
        <v>8899729635.4799976</v>
      </c>
      <c r="G113" s="299">
        <v>8887596491.2799969</v>
      </c>
    </row>
    <row r="114" spans="2:7" x14ac:dyDescent="0.25">
      <c r="B114" s="296" t="s">
        <v>481</v>
      </c>
      <c r="C114" s="297">
        <v>9752583104</v>
      </c>
      <c r="D114" s="297">
        <v>9806796687.5300007</v>
      </c>
      <c r="E114" s="297">
        <v>1001485809.3100002</v>
      </c>
      <c r="F114" s="297">
        <v>960611166.18000007</v>
      </c>
      <c r="G114" s="297">
        <v>1024049810.52</v>
      </c>
    </row>
    <row r="115" spans="2:7" x14ac:dyDescent="0.25">
      <c r="B115" s="298" t="s">
        <v>953</v>
      </c>
      <c r="C115" s="299">
        <v>1475270784</v>
      </c>
      <c r="D115" s="299">
        <v>1474270784</v>
      </c>
      <c r="E115" s="299">
        <v>84917652.480000004</v>
      </c>
      <c r="F115" s="299">
        <v>86368562.660000011</v>
      </c>
      <c r="G115" s="299">
        <v>75779921.86999999</v>
      </c>
    </row>
    <row r="116" spans="2:7" x14ac:dyDescent="0.25">
      <c r="B116" s="298" t="s">
        <v>954</v>
      </c>
      <c r="C116" s="299">
        <v>1292268863</v>
      </c>
      <c r="D116" s="299">
        <v>1297161753.48</v>
      </c>
      <c r="E116" s="299">
        <v>237031628.55000001</v>
      </c>
      <c r="F116" s="299">
        <v>180421384.14000002</v>
      </c>
      <c r="G116" s="299">
        <v>295212246.26999998</v>
      </c>
    </row>
    <row r="117" spans="2:7" x14ac:dyDescent="0.25">
      <c r="B117" s="298" t="s">
        <v>955</v>
      </c>
      <c r="C117" s="299">
        <v>4430496507</v>
      </c>
      <c r="D117" s="299">
        <v>4461317200.0500002</v>
      </c>
      <c r="E117" s="299">
        <v>313299088.12000006</v>
      </c>
      <c r="F117" s="299">
        <v>322217225.25000006</v>
      </c>
      <c r="G117" s="299">
        <v>300145317.05000001</v>
      </c>
    </row>
    <row r="118" spans="2:7" x14ac:dyDescent="0.25">
      <c r="B118" s="298" t="s">
        <v>956</v>
      </c>
      <c r="C118" s="299">
        <v>709263</v>
      </c>
      <c r="D118" s="299">
        <v>709263</v>
      </c>
      <c r="E118" s="299">
        <v>0</v>
      </c>
      <c r="F118" s="299">
        <v>0</v>
      </c>
      <c r="G118" s="299">
        <v>0</v>
      </c>
    </row>
    <row r="119" spans="2:7" x14ac:dyDescent="0.25">
      <c r="B119" s="298" t="s">
        <v>957</v>
      </c>
      <c r="C119" s="299">
        <v>331428298</v>
      </c>
      <c r="D119" s="299">
        <v>350928298</v>
      </c>
      <c r="E119" s="299">
        <v>90115863.430000007</v>
      </c>
      <c r="F119" s="299">
        <v>97983675.789999992</v>
      </c>
      <c r="G119" s="299">
        <v>110291171.91</v>
      </c>
    </row>
    <row r="120" spans="2:7" x14ac:dyDescent="0.25">
      <c r="B120" s="298" t="s">
        <v>958</v>
      </c>
      <c r="C120" s="299">
        <v>2222409389</v>
      </c>
      <c r="D120" s="299">
        <v>2222409389</v>
      </c>
      <c r="E120" s="299">
        <v>276121576.72999996</v>
      </c>
      <c r="F120" s="299">
        <v>273620318.34000003</v>
      </c>
      <c r="G120" s="299">
        <v>242621153.42000002</v>
      </c>
    </row>
    <row r="121" spans="2:7" x14ac:dyDescent="0.25">
      <c r="B121" s="296" t="s">
        <v>482</v>
      </c>
      <c r="C121" s="297">
        <v>299968351366</v>
      </c>
      <c r="D121" s="297">
        <v>300085737377.5</v>
      </c>
      <c r="E121" s="297">
        <v>20336449744.580002</v>
      </c>
      <c r="F121" s="297">
        <v>23611365817.720009</v>
      </c>
      <c r="G121" s="297">
        <v>22709858184.240002</v>
      </c>
    </row>
    <row r="122" spans="2:7" x14ac:dyDescent="0.25">
      <c r="B122" s="298" t="s">
        <v>959</v>
      </c>
      <c r="C122" s="299">
        <v>20083879983</v>
      </c>
      <c r="D122" s="299">
        <v>20085734948</v>
      </c>
      <c r="E122" s="299">
        <v>991073299.75</v>
      </c>
      <c r="F122" s="299">
        <v>1050295876.3100002</v>
      </c>
      <c r="G122" s="299">
        <v>124397494.47999999</v>
      </c>
    </row>
    <row r="123" spans="2:7" x14ac:dyDescent="0.25">
      <c r="B123" s="298" t="s">
        <v>960</v>
      </c>
      <c r="C123" s="299">
        <v>101277757523</v>
      </c>
      <c r="D123" s="299">
        <v>102241325478</v>
      </c>
      <c r="E123" s="299">
        <v>4666305942.1999989</v>
      </c>
      <c r="F123" s="299">
        <v>9424043359.9100094</v>
      </c>
      <c r="G123" s="299">
        <v>8443403734.8100004</v>
      </c>
    </row>
    <row r="124" spans="2:7" x14ac:dyDescent="0.25">
      <c r="B124" s="298" t="s">
        <v>961</v>
      </c>
      <c r="C124" s="299">
        <v>31159505328</v>
      </c>
      <c r="D124" s="299">
        <v>31735255328</v>
      </c>
      <c r="E124" s="299">
        <v>1276597320.3099999</v>
      </c>
      <c r="F124" s="299">
        <v>2345047631.6500001</v>
      </c>
      <c r="G124" s="299">
        <v>2246447816.9300003</v>
      </c>
    </row>
    <row r="125" spans="2:7" x14ac:dyDescent="0.25">
      <c r="B125" s="298" t="s">
        <v>962</v>
      </c>
      <c r="C125" s="299">
        <v>24122473036</v>
      </c>
      <c r="D125" s="299">
        <v>24125458751.880001</v>
      </c>
      <c r="E125" s="299">
        <v>1789540888.3799999</v>
      </c>
      <c r="F125" s="299">
        <v>1877789652.6200004</v>
      </c>
      <c r="G125" s="299">
        <v>2317917199.5299993</v>
      </c>
    </row>
    <row r="126" spans="2:7" x14ac:dyDescent="0.25">
      <c r="B126" s="298" t="s">
        <v>963</v>
      </c>
      <c r="C126" s="299">
        <v>3625349180</v>
      </c>
      <c r="D126" s="299">
        <v>4943603410</v>
      </c>
      <c r="E126" s="299">
        <v>80050127.370000005</v>
      </c>
      <c r="F126" s="299">
        <v>269342911.14999998</v>
      </c>
      <c r="G126" s="299">
        <v>235873360.25</v>
      </c>
    </row>
    <row r="127" spans="2:7" x14ac:dyDescent="0.25">
      <c r="B127" s="298" t="s">
        <v>964</v>
      </c>
      <c r="C127" s="299">
        <v>10281253720</v>
      </c>
      <c r="D127" s="299">
        <v>10281580800</v>
      </c>
      <c r="E127" s="299">
        <v>1013639751.8700001</v>
      </c>
      <c r="F127" s="299">
        <v>1019218568.5299999</v>
      </c>
      <c r="G127" s="299">
        <v>933029536.53999996</v>
      </c>
    </row>
    <row r="128" spans="2:7" x14ac:dyDescent="0.25">
      <c r="B128" s="298" t="s">
        <v>965</v>
      </c>
      <c r="C128" s="299">
        <v>1362362320</v>
      </c>
      <c r="D128" s="299">
        <v>1362362320</v>
      </c>
      <c r="E128" s="299">
        <v>87232195.539999992</v>
      </c>
      <c r="F128" s="299">
        <v>101215924.92999998</v>
      </c>
      <c r="G128" s="299">
        <v>91276613.089999974</v>
      </c>
    </row>
    <row r="129" spans="2:7" x14ac:dyDescent="0.25">
      <c r="B129" s="298" t="s">
        <v>966</v>
      </c>
      <c r="C129" s="299">
        <v>561077865</v>
      </c>
      <c r="D129" s="299">
        <v>667627650.31999993</v>
      </c>
      <c r="E129" s="299">
        <v>67388909.719999999</v>
      </c>
      <c r="F129" s="299">
        <v>60935907.389999993</v>
      </c>
      <c r="G129" s="299">
        <v>54791860.899999991</v>
      </c>
    </row>
    <row r="130" spans="2:7" x14ac:dyDescent="0.25">
      <c r="B130" s="298" t="s">
        <v>967</v>
      </c>
      <c r="C130" s="299">
        <v>556875231</v>
      </c>
      <c r="D130" s="299">
        <v>575925741.29999983</v>
      </c>
      <c r="E130" s="299">
        <v>7795246.5100000007</v>
      </c>
      <c r="F130" s="299">
        <v>30766682.499999996</v>
      </c>
      <c r="G130" s="299">
        <v>32330012.129999999</v>
      </c>
    </row>
    <row r="131" spans="2:7" x14ac:dyDescent="0.25">
      <c r="B131" s="298" t="s">
        <v>968</v>
      </c>
      <c r="C131" s="299">
        <v>1057935212</v>
      </c>
      <c r="D131" s="299">
        <v>1042935212</v>
      </c>
      <c r="E131" s="299">
        <v>255501608.25000003</v>
      </c>
      <c r="F131" s="299">
        <v>362741002.19999993</v>
      </c>
      <c r="G131" s="299">
        <v>307528623.50999993</v>
      </c>
    </row>
    <row r="132" spans="2:7" x14ac:dyDescent="0.25">
      <c r="B132" s="298" t="s">
        <v>969</v>
      </c>
      <c r="C132" s="299">
        <v>105879881968</v>
      </c>
      <c r="D132" s="299">
        <v>103023927738</v>
      </c>
      <c r="E132" s="299">
        <v>10101324454.68</v>
      </c>
      <c r="F132" s="299">
        <v>7069968300.5299988</v>
      </c>
      <c r="G132" s="299">
        <v>7922861932.0700026</v>
      </c>
    </row>
    <row r="133" spans="2:7" x14ac:dyDescent="0.25">
      <c r="B133" s="296" t="s">
        <v>130</v>
      </c>
      <c r="C133" s="297">
        <v>155715919621</v>
      </c>
      <c r="D133" s="297">
        <v>155706301114.94</v>
      </c>
      <c r="E133" s="297">
        <v>6301354871.8600025</v>
      </c>
      <c r="F133" s="297">
        <v>12359200911.380001</v>
      </c>
      <c r="G133" s="297">
        <v>12061667697.209999</v>
      </c>
    </row>
    <row r="134" spans="2:7" x14ac:dyDescent="0.25">
      <c r="B134" s="298" t="s">
        <v>970</v>
      </c>
      <c r="C134" s="299">
        <v>73577328735</v>
      </c>
      <c r="D134" s="299">
        <v>73590401795</v>
      </c>
      <c r="E134" s="299">
        <v>25065618.890000001</v>
      </c>
      <c r="F134" s="299">
        <v>5998759203.46</v>
      </c>
      <c r="G134" s="299">
        <v>6011820343.9499998</v>
      </c>
    </row>
    <row r="135" spans="2:7" x14ac:dyDescent="0.25">
      <c r="B135" s="298" t="s">
        <v>971</v>
      </c>
      <c r="C135" s="299">
        <v>293623009</v>
      </c>
      <c r="D135" s="299">
        <v>293623009</v>
      </c>
      <c r="E135" s="299">
        <v>20357391.449999999</v>
      </c>
      <c r="F135" s="299">
        <v>20357391.449999999</v>
      </c>
      <c r="G135" s="299">
        <v>20357391.449999999</v>
      </c>
    </row>
    <row r="136" spans="2:7" x14ac:dyDescent="0.25">
      <c r="B136" s="298" t="s">
        <v>131</v>
      </c>
      <c r="C136" s="299">
        <v>1656805929</v>
      </c>
      <c r="D136" s="299">
        <v>1656805929</v>
      </c>
      <c r="E136" s="299">
        <v>169467399.81</v>
      </c>
      <c r="F136" s="299">
        <v>138017588.94</v>
      </c>
      <c r="G136" s="299">
        <v>132218347.81</v>
      </c>
    </row>
    <row r="137" spans="2:7" x14ac:dyDescent="0.25">
      <c r="B137" s="298" t="s">
        <v>972</v>
      </c>
      <c r="C137" s="299">
        <v>250742574</v>
      </c>
      <c r="D137" s="299">
        <v>250742574</v>
      </c>
      <c r="E137" s="299">
        <v>288599063.21000004</v>
      </c>
      <c r="F137" s="299">
        <v>246683881.02000001</v>
      </c>
      <c r="G137" s="299">
        <v>4884412.37</v>
      </c>
    </row>
    <row r="138" spans="2:7" x14ac:dyDescent="0.25">
      <c r="B138" s="298" t="s">
        <v>973</v>
      </c>
      <c r="C138" s="299">
        <v>3905104796</v>
      </c>
      <c r="D138" s="299">
        <v>3905104796</v>
      </c>
      <c r="E138" s="299">
        <v>103016913.64</v>
      </c>
      <c r="F138" s="299">
        <v>248910059.73999998</v>
      </c>
      <c r="G138" s="299">
        <v>242797827.56999996</v>
      </c>
    </row>
    <row r="139" spans="2:7" x14ac:dyDescent="0.25">
      <c r="B139" s="298" t="s">
        <v>974</v>
      </c>
      <c r="C139" s="299">
        <v>1671911010</v>
      </c>
      <c r="D139" s="299">
        <v>1693619443.9400003</v>
      </c>
      <c r="E139" s="299">
        <v>503157.68000001833</v>
      </c>
      <c r="F139" s="299">
        <v>121792688.21000001</v>
      </c>
      <c r="G139" s="299">
        <v>107249933.48000002</v>
      </c>
    </row>
    <row r="140" spans="2:7" x14ac:dyDescent="0.25">
      <c r="B140" s="298" t="s">
        <v>975</v>
      </c>
      <c r="C140" s="299">
        <v>72103426276</v>
      </c>
      <c r="D140" s="299">
        <v>72059026276</v>
      </c>
      <c r="E140" s="299">
        <v>5391611079.9300022</v>
      </c>
      <c r="F140" s="299">
        <v>5282944214.3100004</v>
      </c>
      <c r="G140" s="299">
        <v>5200842748.7999992</v>
      </c>
    </row>
    <row r="141" spans="2:7" x14ac:dyDescent="0.25">
      <c r="B141" s="298" t="s">
        <v>976</v>
      </c>
      <c r="C141" s="299">
        <v>1600000</v>
      </c>
      <c r="D141" s="299">
        <v>1600000</v>
      </c>
      <c r="E141" s="299">
        <v>998363</v>
      </c>
      <c r="F141" s="299">
        <v>0</v>
      </c>
      <c r="G141" s="299">
        <v>0</v>
      </c>
    </row>
    <row r="142" spans="2:7" x14ac:dyDescent="0.25">
      <c r="B142" s="298" t="s">
        <v>977</v>
      </c>
      <c r="C142" s="299">
        <v>2255377292</v>
      </c>
      <c r="D142" s="299">
        <v>2255377292</v>
      </c>
      <c r="E142" s="299">
        <v>301735884.25</v>
      </c>
      <c r="F142" s="299">
        <v>301735884.25</v>
      </c>
      <c r="G142" s="299">
        <v>341496691.77999997</v>
      </c>
    </row>
    <row r="143" spans="2:7" x14ac:dyDescent="0.25">
      <c r="B143" s="296" t="s">
        <v>132</v>
      </c>
      <c r="C143" s="297">
        <v>1043775416</v>
      </c>
      <c r="D143" s="297">
        <v>1234058002</v>
      </c>
      <c r="E143" s="297">
        <v>72629496.670000002</v>
      </c>
      <c r="F143" s="297">
        <v>61625939.82</v>
      </c>
      <c r="G143" s="297">
        <v>66046922.530000001</v>
      </c>
    </row>
    <row r="144" spans="2:7" x14ac:dyDescent="0.25">
      <c r="B144" s="298" t="s">
        <v>133</v>
      </c>
      <c r="C144" s="299">
        <v>146325088</v>
      </c>
      <c r="D144" s="299">
        <v>180721544.51999998</v>
      </c>
      <c r="E144" s="299">
        <v>7331376.75</v>
      </c>
      <c r="F144" s="299">
        <v>6922873.2699999996</v>
      </c>
      <c r="G144" s="299">
        <v>7368444.6099999994</v>
      </c>
    </row>
    <row r="145" spans="2:7" x14ac:dyDescent="0.25">
      <c r="B145" s="298" t="s">
        <v>134</v>
      </c>
      <c r="C145" s="299">
        <v>310000000</v>
      </c>
      <c r="D145" s="299">
        <v>325000000</v>
      </c>
      <c r="E145" s="299">
        <v>2285403.0700000003</v>
      </c>
      <c r="F145" s="299">
        <v>5557081.46</v>
      </c>
      <c r="G145" s="299">
        <v>5659469.8500000006</v>
      </c>
    </row>
    <row r="146" spans="2:7" x14ac:dyDescent="0.25">
      <c r="B146" s="298" t="s">
        <v>135</v>
      </c>
      <c r="C146" s="299">
        <v>195103174</v>
      </c>
      <c r="D146" s="299">
        <v>200667445.74000001</v>
      </c>
      <c r="E146" s="299">
        <v>14466582.43</v>
      </c>
      <c r="F146" s="299">
        <v>12195496.879999999</v>
      </c>
      <c r="G146" s="299">
        <v>11272524.809999999</v>
      </c>
    </row>
    <row r="147" spans="2:7" x14ac:dyDescent="0.25">
      <c r="B147" s="298" t="s">
        <v>136</v>
      </c>
      <c r="C147" s="299">
        <v>392347154</v>
      </c>
      <c r="D147" s="299">
        <v>527669011.74000001</v>
      </c>
      <c r="E147" s="299">
        <v>48546134.420000002</v>
      </c>
      <c r="F147" s="299">
        <v>36950488.210000001</v>
      </c>
      <c r="G147" s="299">
        <v>41746483.259999998</v>
      </c>
    </row>
    <row r="148" spans="2:7" x14ac:dyDescent="0.25">
      <c r="B148" s="282" t="s">
        <v>978</v>
      </c>
      <c r="C148" s="306">
        <v>294634030542</v>
      </c>
      <c r="D148" s="306">
        <v>294634030542</v>
      </c>
      <c r="E148" s="306">
        <v>34435869283.380005</v>
      </c>
      <c r="F148" s="306">
        <v>36521953403.410004</v>
      </c>
      <c r="G148" s="306">
        <v>40018776680.809998</v>
      </c>
    </row>
    <row r="149" spans="2:7" x14ac:dyDescent="0.25">
      <c r="B149" s="296" t="s">
        <v>477</v>
      </c>
      <c r="C149" s="297">
        <v>294634030542</v>
      </c>
      <c r="D149" s="297">
        <v>294634030542</v>
      </c>
      <c r="E149" s="297">
        <v>34435869283.380005</v>
      </c>
      <c r="F149" s="297">
        <v>36521953403.410004</v>
      </c>
      <c r="G149" s="297">
        <v>40018776680.809998</v>
      </c>
    </row>
    <row r="150" spans="2:7" x14ac:dyDescent="0.25">
      <c r="B150" s="298" t="s">
        <v>979</v>
      </c>
      <c r="C150" s="299">
        <v>294634030542</v>
      </c>
      <c r="D150" s="299">
        <v>294634030542</v>
      </c>
      <c r="E150" s="299">
        <v>34435869283.380005</v>
      </c>
      <c r="F150" s="299">
        <v>36521953403.410004</v>
      </c>
      <c r="G150" s="299">
        <v>40018776680.809998</v>
      </c>
    </row>
    <row r="151" spans="2:7" ht="15.75" thickBot="1" x14ac:dyDescent="0.3">
      <c r="B151" s="301" t="s">
        <v>532</v>
      </c>
      <c r="C151" s="302">
        <v>1418686514950</v>
      </c>
      <c r="D151" s="302">
        <v>1418770392372.1201</v>
      </c>
      <c r="E151" s="302">
        <v>101007274257.88</v>
      </c>
      <c r="F151" s="302">
        <v>119320442167.44006</v>
      </c>
      <c r="G151" s="302">
        <v>126862740936.60995</v>
      </c>
    </row>
    <row r="153" spans="2:7" x14ac:dyDescent="0.25">
      <c r="B153" s="261" t="s">
        <v>230</v>
      </c>
    </row>
    <row r="154" spans="2:7" x14ac:dyDescent="0.25">
      <c r="B154" s="240" t="s">
        <v>902</v>
      </c>
    </row>
    <row r="155" spans="2:7" x14ac:dyDescent="0.25">
      <c r="B155" s="261" t="s">
        <v>104</v>
      </c>
    </row>
  </sheetData>
  <mergeCells count="11">
    <mergeCell ref="G8:G10"/>
    <mergeCell ref="B2:G2"/>
    <mergeCell ref="B3:G3"/>
    <mergeCell ref="B4:G4"/>
    <mergeCell ref="B6:G6"/>
    <mergeCell ref="B7:G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B2AF-6A26-482C-921A-F34B366FEA06}">
  <dimension ref="A2:O323"/>
  <sheetViews>
    <sheetView showGridLines="0" zoomScale="60" zoomScaleNormal="60" workbookViewId="0">
      <selection activeCell="L20" sqref="L20"/>
    </sheetView>
  </sheetViews>
  <sheetFormatPr baseColWidth="10" defaultColWidth="9.140625" defaultRowHeight="15" x14ac:dyDescent="0.25"/>
  <cols>
    <col min="1" max="1" width="9.140625" style="11"/>
    <col min="2" max="2" width="147.28515625" style="11" customWidth="1"/>
    <col min="3" max="3" width="25.7109375" style="11" customWidth="1"/>
    <col min="4" max="5" width="29.140625" style="11" customWidth="1"/>
    <col min="6" max="6" width="24.5703125" style="11" customWidth="1"/>
    <col min="7" max="7" width="25" style="11" customWidth="1"/>
    <col min="8" max="8" width="19.7109375" style="11" customWidth="1"/>
    <col min="9" max="9" width="20.7109375" style="71" customWidth="1"/>
    <col min="10" max="10" width="17.85546875" style="71" customWidth="1"/>
    <col min="11" max="11" width="28.5703125" style="11" customWidth="1"/>
    <col min="12" max="12" width="32.42578125" style="11" customWidth="1"/>
    <col min="13" max="13" width="17.140625" style="11" customWidth="1"/>
    <col min="14" max="14" width="17.7109375" style="11" customWidth="1"/>
    <col min="15" max="15" width="15.7109375" style="11" customWidth="1"/>
    <col min="16" max="16384" width="9.140625" style="11"/>
  </cols>
  <sheetData>
    <row r="2" spans="2:15" x14ac:dyDescent="0.25">
      <c r="B2" s="313" t="s">
        <v>8</v>
      </c>
      <c r="C2" s="313"/>
      <c r="D2" s="313"/>
      <c r="E2" s="313"/>
      <c r="F2" s="313"/>
      <c r="G2" s="313"/>
      <c r="H2" s="313"/>
      <c r="I2" s="313"/>
      <c r="J2" s="313"/>
    </row>
    <row r="3" spans="2:15" x14ac:dyDescent="0.25">
      <c r="B3" s="313" t="s">
        <v>7</v>
      </c>
      <c r="C3" s="313"/>
      <c r="D3" s="313"/>
      <c r="E3" s="313"/>
      <c r="F3" s="313"/>
      <c r="G3" s="313"/>
      <c r="H3" s="313"/>
      <c r="I3" s="313"/>
      <c r="J3" s="313"/>
    </row>
    <row r="4" spans="2:15" ht="13.9" customHeight="1" x14ac:dyDescent="0.25">
      <c r="B4" s="314" t="s">
        <v>6</v>
      </c>
      <c r="C4" s="314"/>
      <c r="D4" s="314"/>
      <c r="E4" s="314"/>
      <c r="F4" s="314"/>
      <c r="G4" s="314"/>
      <c r="H4" s="314"/>
      <c r="I4" s="314"/>
      <c r="J4" s="314"/>
    </row>
    <row r="6" spans="2:15" x14ac:dyDescent="0.25">
      <c r="B6" s="315" t="s">
        <v>9</v>
      </c>
      <c r="C6" s="315"/>
      <c r="D6" s="315"/>
      <c r="E6" s="315"/>
      <c r="F6" s="315"/>
      <c r="G6" s="315"/>
      <c r="H6" s="315"/>
      <c r="I6" s="315"/>
      <c r="J6" s="315"/>
    </row>
    <row r="7" spans="2:15" x14ac:dyDescent="0.25">
      <c r="B7" s="316" t="s">
        <v>10</v>
      </c>
      <c r="C7" s="316"/>
      <c r="D7" s="316"/>
      <c r="E7" s="316"/>
      <c r="F7" s="316"/>
      <c r="G7" s="316"/>
      <c r="H7" s="316"/>
      <c r="I7" s="316"/>
      <c r="J7" s="316"/>
    </row>
    <row r="8" spans="2:15" x14ac:dyDescent="0.25">
      <c r="B8" s="312" t="s">
        <v>11</v>
      </c>
      <c r="C8" s="312"/>
      <c r="D8" s="312"/>
      <c r="E8" s="312"/>
      <c r="F8" s="312"/>
      <c r="G8" s="312"/>
      <c r="H8" s="312"/>
      <c r="I8" s="312"/>
      <c r="J8" s="312"/>
      <c r="L8" s="12" t="s">
        <v>12</v>
      </c>
      <c r="M8" s="13">
        <f>6143649538425/1000000</f>
        <v>6143649.5384250004</v>
      </c>
    </row>
    <row r="9" spans="2:15" ht="15.75" thickBot="1" x14ac:dyDescent="0.3">
      <c r="B9" s="14"/>
      <c r="C9" s="14"/>
      <c r="D9" s="14"/>
      <c r="E9" s="14"/>
      <c r="F9" s="14"/>
      <c r="G9" s="14"/>
      <c r="H9" s="14"/>
      <c r="I9" s="15"/>
      <c r="J9" s="15"/>
    </row>
    <row r="10" spans="2:15" ht="19.5" customHeight="1" thickBot="1" x14ac:dyDescent="0.3">
      <c r="B10" s="317" t="s">
        <v>13</v>
      </c>
      <c r="C10" s="16">
        <v>2023</v>
      </c>
      <c r="D10" s="320">
        <v>2024</v>
      </c>
      <c r="E10" s="320"/>
      <c r="F10" s="320"/>
      <c r="G10" s="320"/>
      <c r="H10" s="321" t="s">
        <v>14</v>
      </c>
      <c r="I10" s="322"/>
      <c r="J10" s="321" t="s">
        <v>15</v>
      </c>
    </row>
    <row r="11" spans="2:15" ht="19.5" customHeight="1" thickBot="1" x14ac:dyDescent="0.3">
      <c r="B11" s="317"/>
      <c r="C11" s="327" t="s">
        <v>16</v>
      </c>
      <c r="D11" s="327" t="s">
        <v>17</v>
      </c>
      <c r="E11" s="327" t="s">
        <v>18</v>
      </c>
      <c r="F11" s="327" t="s">
        <v>19</v>
      </c>
      <c r="G11" s="330" t="s">
        <v>20</v>
      </c>
      <c r="H11" s="323"/>
      <c r="I11" s="324"/>
      <c r="J11" s="323"/>
      <c r="L11" s="419" t="s">
        <v>12</v>
      </c>
      <c r="M11" s="177">
        <v>7447461031915.3203</v>
      </c>
      <c r="O11" s="18"/>
    </row>
    <row r="12" spans="2:15" ht="30" customHeight="1" x14ac:dyDescent="0.25">
      <c r="B12" s="318"/>
      <c r="C12" s="328"/>
      <c r="D12" s="328"/>
      <c r="E12" s="328"/>
      <c r="F12" s="328"/>
      <c r="G12" s="324"/>
      <c r="H12" s="325"/>
      <c r="I12" s="326"/>
      <c r="J12" s="323"/>
    </row>
    <row r="13" spans="2:15" ht="30" customHeight="1" x14ac:dyDescent="0.25">
      <c r="B13" s="318"/>
      <c r="C13" s="329"/>
      <c r="D13" s="329"/>
      <c r="E13" s="329"/>
      <c r="F13" s="329"/>
      <c r="G13" s="326"/>
      <c r="H13" s="19" t="s">
        <v>21</v>
      </c>
      <c r="I13" s="19" t="s">
        <v>22</v>
      </c>
      <c r="J13" s="325"/>
      <c r="M13" s="18"/>
    </row>
    <row r="14" spans="2:15" ht="30.6" customHeight="1" thickBot="1" x14ac:dyDescent="0.3">
      <c r="B14" s="319"/>
      <c r="C14" s="20">
        <v>1</v>
      </c>
      <c r="D14" s="20">
        <v>2</v>
      </c>
      <c r="E14" s="20">
        <v>3</v>
      </c>
      <c r="F14" s="20">
        <v>4</v>
      </c>
      <c r="G14" s="20" t="s">
        <v>23</v>
      </c>
      <c r="H14" s="21" t="s">
        <v>24</v>
      </c>
      <c r="I14" s="21" t="s">
        <v>25</v>
      </c>
      <c r="J14" s="22" t="s">
        <v>26</v>
      </c>
      <c r="L14" s="18"/>
      <c r="M14" s="18"/>
    </row>
    <row r="15" spans="2:15" ht="23.25" x14ac:dyDescent="0.35">
      <c r="B15" s="413" t="s">
        <v>27</v>
      </c>
      <c r="C15" s="414">
        <f>C16+C23+C26+C29+C32+C34+C33</f>
        <v>97237387796.23999</v>
      </c>
      <c r="D15" s="414">
        <f>D16+D23+D26+D29+D32+D34+D33</f>
        <v>1173750340817</v>
      </c>
      <c r="E15" s="414">
        <f>E16+E23+E26+E29+E32+E34+E33</f>
        <v>1174379620961.9099</v>
      </c>
      <c r="F15" s="414">
        <f>F16+F23+F26+F29+F32+F34+F33</f>
        <v>123387501752.53999</v>
      </c>
      <c r="G15" s="415">
        <f>IFERROR(F15/E15,"0.0%")</f>
        <v>0.10506611282259468</v>
      </c>
      <c r="H15" s="414">
        <f t="shared" ref="H15:H43" si="0">F15-C15</f>
        <v>26150113956.300003</v>
      </c>
      <c r="I15" s="415">
        <f t="shared" ref="I15:I43" si="1">IFERROR(H15/C15,"0.0%")</f>
        <v>0.26893065053431214</v>
      </c>
      <c r="J15" s="415">
        <f t="shared" ref="J15:J42" si="2">F15/$M$11</f>
        <v>1.6567727071518157E-2</v>
      </c>
      <c r="K15" s="23"/>
      <c r="L15" s="24"/>
      <c r="N15" s="25"/>
    </row>
    <row r="16" spans="2:15" ht="23.25" x14ac:dyDescent="0.35">
      <c r="B16" s="26" t="s">
        <v>28</v>
      </c>
      <c r="C16" s="27">
        <f>SUM(C17:C22)</f>
        <v>90240522219.679993</v>
      </c>
      <c r="D16" s="27">
        <f>SUM(D17:D22)</f>
        <v>1053691981963</v>
      </c>
      <c r="E16" s="27">
        <f>SUM(E17:E22)</f>
        <v>1053693546123</v>
      </c>
      <c r="F16" s="27">
        <f>SUM(F17:F22)</f>
        <v>90362938160.540009</v>
      </c>
      <c r="G16" s="28">
        <f t="shared" ref="G16:G43" si="3">IFERROR(F16/E16,"0.0%")</f>
        <v>8.5758272405695973E-2</v>
      </c>
      <c r="H16" s="29">
        <f t="shared" si="0"/>
        <v>122415940.86001587</v>
      </c>
      <c r="I16" s="30">
        <f t="shared" si="1"/>
        <v>1.3565517779474789E-3</v>
      </c>
      <c r="J16" s="30">
        <f t="shared" si="2"/>
        <v>1.2133388516341211E-2</v>
      </c>
      <c r="K16" s="18"/>
      <c r="L16" s="31"/>
    </row>
    <row r="17" spans="2:14" ht="23.25" x14ac:dyDescent="0.35">
      <c r="B17" s="32" t="s">
        <v>29</v>
      </c>
      <c r="C17" s="33">
        <v>38983523580.550003</v>
      </c>
      <c r="D17" s="34">
        <v>359959296868</v>
      </c>
      <c r="E17" s="34">
        <v>359959296868</v>
      </c>
      <c r="F17" s="34">
        <v>31649087425.590004</v>
      </c>
      <c r="G17" s="35">
        <f t="shared" si="3"/>
        <v>8.7924072807587419E-2</v>
      </c>
      <c r="H17" s="33">
        <f t="shared" si="0"/>
        <v>-7334436154.9599991</v>
      </c>
      <c r="I17" s="36">
        <f t="shared" si="1"/>
        <v>-0.18814195027304714</v>
      </c>
      <c r="J17" s="36">
        <f t="shared" si="2"/>
        <v>4.24964793907093E-3</v>
      </c>
      <c r="K17" s="23"/>
      <c r="L17" s="31"/>
    </row>
    <row r="18" spans="2:14" ht="23.25" x14ac:dyDescent="0.35">
      <c r="B18" s="37" t="s">
        <v>30</v>
      </c>
      <c r="C18" s="33">
        <v>3416965100.3400002</v>
      </c>
      <c r="D18" s="34">
        <v>53128217194</v>
      </c>
      <c r="E18" s="34">
        <v>53128217194</v>
      </c>
      <c r="F18" s="34">
        <v>3690659915.9100008</v>
      </c>
      <c r="G18" s="35">
        <f t="shared" si="3"/>
        <v>6.9467038625320235E-2</v>
      </c>
      <c r="H18" s="33">
        <f t="shared" si="0"/>
        <v>273694815.57000065</v>
      </c>
      <c r="I18" s="36">
        <f t="shared" si="1"/>
        <v>8.0098803333626983E-2</v>
      </c>
      <c r="J18" s="36">
        <f t="shared" si="2"/>
        <v>4.9555947994814093E-4</v>
      </c>
      <c r="K18" s="23"/>
      <c r="L18" s="31"/>
    </row>
    <row r="19" spans="2:14" ht="23.25" x14ac:dyDescent="0.35">
      <c r="B19" s="37" t="s">
        <v>31</v>
      </c>
      <c r="C19" s="33">
        <v>42433062986.369995</v>
      </c>
      <c r="D19" s="34">
        <v>575574060045</v>
      </c>
      <c r="E19" s="34">
        <v>575575624205</v>
      </c>
      <c r="F19" s="34">
        <v>48492028605.409996</v>
      </c>
      <c r="G19" s="35">
        <f t="shared" si="3"/>
        <v>8.4249621711114761E-2</v>
      </c>
      <c r="H19" s="33">
        <f t="shared" si="0"/>
        <v>6058965619.0400009</v>
      </c>
      <c r="I19" s="36">
        <f t="shared" si="1"/>
        <v>0.14278878762502281</v>
      </c>
      <c r="J19" s="36">
        <f t="shared" si="2"/>
        <v>6.5112161577754414E-3</v>
      </c>
      <c r="K19" s="23"/>
      <c r="L19" s="31"/>
    </row>
    <row r="20" spans="2:14" ht="24.6" customHeight="1" x14ac:dyDescent="0.35">
      <c r="B20" s="32" t="s">
        <v>32</v>
      </c>
      <c r="C20" s="33">
        <v>5285970524.7200003</v>
      </c>
      <c r="D20" s="34">
        <v>63524631313</v>
      </c>
      <c r="E20" s="34">
        <v>63524631313</v>
      </c>
      <c r="F20" s="34">
        <v>6381737116.6899996</v>
      </c>
      <c r="G20" s="35">
        <f t="shared" si="3"/>
        <v>0.10046082889085589</v>
      </c>
      <c r="H20" s="33">
        <f t="shared" si="0"/>
        <v>1095766591.9699993</v>
      </c>
      <c r="I20" s="36">
        <f t="shared" si="1"/>
        <v>0.20729714379707831</v>
      </c>
      <c r="J20" s="36">
        <f t="shared" si="2"/>
        <v>8.5690104175661051E-4</v>
      </c>
      <c r="K20" s="38"/>
      <c r="L20" s="31"/>
      <c r="M20" s="18"/>
    </row>
    <row r="21" spans="2:14" ht="23.25" x14ac:dyDescent="0.35">
      <c r="B21" s="37" t="s">
        <v>33</v>
      </c>
      <c r="C21" s="33">
        <v>120710880.12</v>
      </c>
      <c r="D21" s="34">
        <v>1502477834</v>
      </c>
      <c r="E21" s="34">
        <v>1502477834</v>
      </c>
      <c r="F21" s="34">
        <v>149129644.61000001</v>
      </c>
      <c r="G21" s="35">
        <f t="shared" si="3"/>
        <v>9.9255803470309309E-2</v>
      </c>
      <c r="H21" s="33">
        <f t="shared" si="0"/>
        <v>28418764.49000001</v>
      </c>
      <c r="I21" s="36">
        <f t="shared" si="1"/>
        <v>0.23542835957909183</v>
      </c>
      <c r="J21" s="36">
        <f t="shared" si="2"/>
        <v>2.0024226239106242E-5</v>
      </c>
      <c r="K21" s="18"/>
      <c r="L21" s="31"/>
      <c r="M21" s="25"/>
    </row>
    <row r="22" spans="2:14" ht="23.25" x14ac:dyDescent="0.35">
      <c r="B22" s="37" t="s">
        <v>34</v>
      </c>
      <c r="C22" s="33">
        <v>289147.58</v>
      </c>
      <c r="D22" s="34">
        <v>3298709</v>
      </c>
      <c r="E22" s="34">
        <v>3298709</v>
      </c>
      <c r="F22" s="33">
        <v>295452.33</v>
      </c>
      <c r="G22" s="35">
        <f t="shared" si="3"/>
        <v>8.9566048414697993E-2</v>
      </c>
      <c r="H22" s="33">
        <f t="shared" si="0"/>
        <v>6304.75</v>
      </c>
      <c r="I22" s="36">
        <f t="shared" si="1"/>
        <v>2.1804609258704498E-2</v>
      </c>
      <c r="J22" s="36">
        <f t="shared" si="2"/>
        <v>3.9671550980108489E-8</v>
      </c>
      <c r="K22" s="18"/>
      <c r="L22" s="31"/>
      <c r="M22" s="39"/>
    </row>
    <row r="23" spans="2:14" ht="23.25" x14ac:dyDescent="0.35">
      <c r="B23" s="26" t="s">
        <v>35</v>
      </c>
      <c r="C23" s="27">
        <f>SUM(C24:C25)</f>
        <v>495611995.37</v>
      </c>
      <c r="D23" s="27">
        <f>SUM(D24:D25)</f>
        <v>4675978643</v>
      </c>
      <c r="E23" s="27">
        <f>SUM(E24:E25)</f>
        <v>4675978643</v>
      </c>
      <c r="F23" s="27">
        <f>SUM(F24:F25)</f>
        <v>616828039.12</v>
      </c>
      <c r="G23" s="28">
        <f t="shared" si="3"/>
        <v>0.13191421223520761</v>
      </c>
      <c r="H23" s="27">
        <f t="shared" si="0"/>
        <v>121216043.75</v>
      </c>
      <c r="I23" s="30">
        <f t="shared" si="1"/>
        <v>0.24457851077536158</v>
      </c>
      <c r="J23" s="30">
        <f t="shared" si="2"/>
        <v>8.2823936436410677E-5</v>
      </c>
      <c r="K23" s="18"/>
      <c r="L23" s="31"/>
      <c r="M23" s="18"/>
      <c r="N23" s="25"/>
    </row>
    <row r="24" spans="2:14" ht="23.25" x14ac:dyDescent="0.35">
      <c r="B24" s="37" t="s">
        <v>36</v>
      </c>
      <c r="C24" s="33">
        <v>175396806.64000002</v>
      </c>
      <c r="D24" s="34">
        <v>2304102739</v>
      </c>
      <c r="E24" s="34">
        <v>2304102739</v>
      </c>
      <c r="F24" s="34">
        <v>196799419.48000002</v>
      </c>
      <c r="G24" s="35">
        <f t="shared" si="3"/>
        <v>8.5412606021818549E-2</v>
      </c>
      <c r="H24" s="33">
        <f t="shared" si="0"/>
        <v>21402612.840000004</v>
      </c>
      <c r="I24" s="36">
        <f t="shared" si="1"/>
        <v>0.12202395955776223</v>
      </c>
      <c r="J24" s="36">
        <f t="shared" si="2"/>
        <v>2.6425035141054992E-5</v>
      </c>
      <c r="K24" s="18"/>
      <c r="L24" s="31"/>
      <c r="M24" s="25"/>
    </row>
    <row r="25" spans="2:14" ht="23.25" x14ac:dyDescent="0.35">
      <c r="B25" s="37" t="s">
        <v>37</v>
      </c>
      <c r="C25" s="33">
        <v>320215188.73000002</v>
      </c>
      <c r="D25" s="34">
        <v>2371875904</v>
      </c>
      <c r="E25" s="34">
        <v>2371875904</v>
      </c>
      <c r="F25" s="34">
        <v>420028619.63999999</v>
      </c>
      <c r="G25" s="35">
        <f t="shared" si="3"/>
        <v>0.17708709757186353</v>
      </c>
      <c r="H25" s="33">
        <f t="shared" si="0"/>
        <v>99813430.909999967</v>
      </c>
      <c r="I25" s="36">
        <f t="shared" si="1"/>
        <v>0.31170735937251542</v>
      </c>
      <c r="J25" s="36">
        <f t="shared" si="2"/>
        <v>5.6398901295355688E-5</v>
      </c>
      <c r="K25" s="18"/>
      <c r="L25" s="31"/>
    </row>
    <row r="26" spans="2:14" ht="23.25" x14ac:dyDescent="0.35">
      <c r="B26" s="26" t="s">
        <v>38</v>
      </c>
      <c r="C26" s="27">
        <f>SUM(C27:C28)</f>
        <v>3578735709.2000003</v>
      </c>
      <c r="D26" s="27">
        <f>SUM(D27:D28)</f>
        <v>86008940507</v>
      </c>
      <c r="E26" s="27">
        <f>SUM(E27:E28)</f>
        <v>86622325346.149979</v>
      </c>
      <c r="F26" s="27">
        <f>SUM(F27:F28)</f>
        <v>3307166347.2299995</v>
      </c>
      <c r="G26" s="28">
        <f t="shared" si="3"/>
        <v>3.8179145318649542E-2</v>
      </c>
      <c r="H26" s="27">
        <f t="shared" si="0"/>
        <v>-271569361.97000074</v>
      </c>
      <c r="I26" s="30">
        <f t="shared" si="1"/>
        <v>-7.5884162463259422E-2</v>
      </c>
      <c r="J26" s="30">
        <f t="shared" si="2"/>
        <v>4.4406628420846808E-4</v>
      </c>
      <c r="K26" s="18"/>
      <c r="L26" s="31"/>
      <c r="N26" s="40"/>
    </row>
    <row r="27" spans="2:14" ht="23.25" x14ac:dyDescent="0.35">
      <c r="B27" s="37" t="s">
        <v>39</v>
      </c>
      <c r="C27" s="33">
        <v>2969170667.9400001</v>
      </c>
      <c r="D27" s="34">
        <v>79121996184</v>
      </c>
      <c r="E27" s="34">
        <v>79735381023.149979</v>
      </c>
      <c r="F27" s="34">
        <v>2548212740.1299996</v>
      </c>
      <c r="G27" s="35">
        <f t="shared" si="3"/>
        <v>3.195836913841503E-2</v>
      </c>
      <c r="H27" s="33">
        <f t="shared" si="0"/>
        <v>-420957927.81000042</v>
      </c>
      <c r="I27" s="36">
        <f t="shared" si="1"/>
        <v>-0.14177626512188993</v>
      </c>
      <c r="J27" s="36">
        <f t="shared" si="2"/>
        <v>3.4215858655854643E-4</v>
      </c>
      <c r="K27" s="18"/>
      <c r="L27" s="31"/>
    </row>
    <row r="28" spans="2:14" ht="23.25" x14ac:dyDescent="0.35">
      <c r="B28" s="37" t="s">
        <v>40</v>
      </c>
      <c r="C28" s="33">
        <v>609565041.26000011</v>
      </c>
      <c r="D28" s="34">
        <v>6886944323</v>
      </c>
      <c r="E28" s="34">
        <v>6886944323</v>
      </c>
      <c r="F28" s="34">
        <v>758953607.10000002</v>
      </c>
      <c r="G28" s="35">
        <f t="shared" si="3"/>
        <v>0.11020179218893331</v>
      </c>
      <c r="H28" s="33">
        <f t="shared" si="0"/>
        <v>149388565.83999991</v>
      </c>
      <c r="I28" s="36">
        <f t="shared" si="1"/>
        <v>0.24507403759770507</v>
      </c>
      <c r="J28" s="36">
        <f t="shared" si="2"/>
        <v>1.0190769764992166E-4</v>
      </c>
      <c r="K28" s="18"/>
      <c r="L28" s="41"/>
      <c r="M28" s="40"/>
      <c r="N28" s="18"/>
    </row>
    <row r="29" spans="2:14" ht="23.25" x14ac:dyDescent="0.35">
      <c r="B29" s="26" t="s">
        <v>41</v>
      </c>
      <c r="C29" s="27">
        <f>SUM(C30:C31)</f>
        <v>1059687624.13</v>
      </c>
      <c r="D29" s="27">
        <f>SUM(D30:D31)</f>
        <v>13752752665</v>
      </c>
      <c r="E29" s="27">
        <f>SUM(E30:E31)</f>
        <v>13752752665</v>
      </c>
      <c r="F29" s="27">
        <f>SUM(F30:F31)</f>
        <v>234098303.12</v>
      </c>
      <c r="G29" s="28">
        <f t="shared" si="3"/>
        <v>1.7021923452151314E-2</v>
      </c>
      <c r="H29" s="27">
        <f t="shared" si="0"/>
        <v>-825589321.00999999</v>
      </c>
      <c r="I29" s="30">
        <f t="shared" si="1"/>
        <v>-0.77908744257328288</v>
      </c>
      <c r="J29" s="30">
        <f t="shared" si="2"/>
        <v>3.1433303526771881E-5</v>
      </c>
      <c r="K29" s="18"/>
      <c r="L29" s="41"/>
      <c r="M29" s="40"/>
      <c r="N29" s="25"/>
    </row>
    <row r="30" spans="2:14" ht="23.25" x14ac:dyDescent="0.35">
      <c r="B30" s="37" t="s">
        <v>42</v>
      </c>
      <c r="C30" s="33">
        <v>0</v>
      </c>
      <c r="D30" s="33">
        <v>0</v>
      </c>
      <c r="E30" s="33">
        <v>0</v>
      </c>
      <c r="F30" s="33">
        <v>0</v>
      </c>
      <c r="G30" s="35" t="str">
        <f t="shared" si="3"/>
        <v>0.0%</v>
      </c>
      <c r="H30" s="33">
        <f t="shared" si="0"/>
        <v>0</v>
      </c>
      <c r="I30" s="36" t="str">
        <f t="shared" si="1"/>
        <v>0.0%</v>
      </c>
      <c r="J30" s="36">
        <f t="shared" si="2"/>
        <v>0</v>
      </c>
      <c r="K30" s="42"/>
      <c r="L30" s="31"/>
      <c r="M30" s="40"/>
      <c r="N30" s="25"/>
    </row>
    <row r="31" spans="2:14" ht="23.25" x14ac:dyDescent="0.35">
      <c r="B31" s="37" t="s">
        <v>43</v>
      </c>
      <c r="C31" s="33">
        <v>1059687624.13</v>
      </c>
      <c r="D31" s="34">
        <v>13752752665</v>
      </c>
      <c r="E31" s="34">
        <v>13752752665</v>
      </c>
      <c r="F31" s="33">
        <v>234098303.12</v>
      </c>
      <c r="G31" s="35">
        <f t="shared" si="3"/>
        <v>1.7021923452151314E-2</v>
      </c>
      <c r="H31" s="33">
        <f t="shared" si="0"/>
        <v>-825589321.00999999</v>
      </c>
      <c r="I31" s="36">
        <f t="shared" si="1"/>
        <v>-0.77908744257328288</v>
      </c>
      <c r="J31" s="36">
        <f t="shared" si="2"/>
        <v>3.1433303526771881E-5</v>
      </c>
      <c r="K31" s="18"/>
      <c r="L31" s="31"/>
      <c r="N31" s="25"/>
    </row>
    <row r="32" spans="2:14" ht="23.25" x14ac:dyDescent="0.35">
      <c r="B32" s="26" t="s">
        <v>44</v>
      </c>
      <c r="C32" s="27">
        <v>840183000</v>
      </c>
      <c r="D32" s="43">
        <v>4945043431</v>
      </c>
      <c r="E32" s="43">
        <v>4959374576.7600002</v>
      </c>
      <c r="F32" s="27">
        <v>27939928089.080002</v>
      </c>
      <c r="G32" s="28">
        <f t="shared" si="3"/>
        <v>5.6337603979357782</v>
      </c>
      <c r="H32" s="27">
        <f t="shared" si="0"/>
        <v>27099745089.080002</v>
      </c>
      <c r="I32" s="30">
        <f t="shared" si="1"/>
        <v>32.254574407099405</v>
      </c>
      <c r="J32" s="30">
        <f t="shared" si="2"/>
        <v>3.751604468871518E-3</v>
      </c>
      <c r="K32" s="18"/>
      <c r="L32" s="31"/>
    </row>
    <row r="33" spans="1:13" ht="23.25" x14ac:dyDescent="0.35">
      <c r="B33" s="26" t="s">
        <v>45</v>
      </c>
      <c r="C33" s="27">
        <v>106735814.73</v>
      </c>
      <c r="D33" s="43">
        <v>292206480</v>
      </c>
      <c r="E33" s="43">
        <v>292206480</v>
      </c>
      <c r="F33" s="43">
        <v>104980085.05999999</v>
      </c>
      <c r="G33" s="28">
        <f t="shared" si="3"/>
        <v>0.3592667933305243</v>
      </c>
      <c r="H33" s="27">
        <f t="shared" si="0"/>
        <v>-1755729.6700000167</v>
      </c>
      <c r="I33" s="30">
        <f t="shared" si="1"/>
        <v>-1.6449302180728449E-2</v>
      </c>
      <c r="J33" s="30">
        <f t="shared" si="2"/>
        <v>1.4096090548190684E-5</v>
      </c>
      <c r="K33" s="18"/>
      <c r="L33" s="31"/>
    </row>
    <row r="34" spans="1:13" ht="23.25" x14ac:dyDescent="0.35">
      <c r="B34" s="26" t="s">
        <v>46</v>
      </c>
      <c r="C34" s="27">
        <v>915911433.13</v>
      </c>
      <c r="D34" s="43">
        <v>10383437128</v>
      </c>
      <c r="E34" s="43">
        <v>10383437128</v>
      </c>
      <c r="F34" s="43">
        <v>821562728.3900001</v>
      </c>
      <c r="G34" s="28">
        <f t="shared" si="3"/>
        <v>7.9122425287727907E-2</v>
      </c>
      <c r="H34" s="29">
        <f t="shared" si="0"/>
        <v>-94348704.73999989</v>
      </c>
      <c r="I34" s="30">
        <f t="shared" si="1"/>
        <v>-0.10301072934265741</v>
      </c>
      <c r="J34" s="30">
        <f t="shared" si="2"/>
        <v>1.1031447158558848E-4</v>
      </c>
      <c r="K34" s="18"/>
      <c r="L34" s="31"/>
      <c r="M34" s="40"/>
    </row>
    <row r="35" spans="1:13" ht="23.25" x14ac:dyDescent="0.35">
      <c r="B35" s="413" t="s">
        <v>47</v>
      </c>
      <c r="C35" s="414">
        <f>SUM(C36:C38)</f>
        <v>30253776.719999999</v>
      </c>
      <c r="D35" s="414">
        <f>SUM(D36:D38)</f>
        <v>11875275000</v>
      </c>
      <c r="E35" s="414">
        <f>SUM(E36:E38)</f>
        <v>11875855811.5</v>
      </c>
      <c r="F35" s="424">
        <f>SUM(F36:F38)</f>
        <v>125523340.19</v>
      </c>
      <c r="G35" s="423">
        <f t="shared" si="3"/>
        <v>1.05696248070349E-2</v>
      </c>
      <c r="H35" s="424">
        <f t="shared" si="0"/>
        <v>95269563.469999999</v>
      </c>
      <c r="I35" s="423">
        <f t="shared" si="1"/>
        <v>3.1490139016931304</v>
      </c>
      <c r="J35" s="423">
        <f t="shared" si="2"/>
        <v>1.685451453214495E-5</v>
      </c>
      <c r="K35" s="23"/>
      <c r="L35" s="31"/>
    </row>
    <row r="36" spans="1:13" ht="23.25" x14ac:dyDescent="0.35">
      <c r="B36" s="44" t="s">
        <v>48</v>
      </c>
      <c r="C36" s="45">
        <v>0</v>
      </c>
      <c r="D36" s="27">
        <v>0</v>
      </c>
      <c r="E36" s="27">
        <v>0</v>
      </c>
      <c r="F36" s="425">
        <v>0</v>
      </c>
      <c r="G36" s="426" t="str">
        <f t="shared" si="3"/>
        <v>0.0%</v>
      </c>
      <c r="H36" s="427">
        <f t="shared" si="0"/>
        <v>0</v>
      </c>
      <c r="I36" s="426" t="str">
        <f t="shared" si="1"/>
        <v>0.0%</v>
      </c>
      <c r="J36" s="426">
        <f t="shared" si="2"/>
        <v>0</v>
      </c>
      <c r="L36" s="31"/>
    </row>
    <row r="37" spans="1:13" ht="23.25" x14ac:dyDescent="0.35">
      <c r="B37" s="46" t="s">
        <v>49</v>
      </c>
      <c r="C37" s="27">
        <v>0</v>
      </c>
      <c r="D37" s="27">
        <v>11875275000</v>
      </c>
      <c r="E37" s="27">
        <v>11875855811.5</v>
      </c>
      <c r="F37" s="27">
        <v>0</v>
      </c>
      <c r="G37" s="47">
        <f t="shared" si="3"/>
        <v>0</v>
      </c>
      <c r="H37" s="48">
        <f t="shared" si="0"/>
        <v>0</v>
      </c>
      <c r="I37" s="47" t="s">
        <v>986</v>
      </c>
      <c r="J37" s="47">
        <f>F37/$M$11</f>
        <v>0</v>
      </c>
      <c r="L37" s="31"/>
    </row>
    <row r="38" spans="1:13" ht="23.25" x14ac:dyDescent="0.35">
      <c r="B38" s="46" t="s">
        <v>50</v>
      </c>
      <c r="C38" s="27">
        <v>30253776.719999999</v>
      </c>
      <c r="D38" s="48">
        <v>0</v>
      </c>
      <c r="E38" s="48">
        <v>0</v>
      </c>
      <c r="F38" s="27">
        <v>125523340.19</v>
      </c>
      <c r="G38" s="47" t="str">
        <f t="shared" si="3"/>
        <v>0.0%</v>
      </c>
      <c r="H38" s="48">
        <f t="shared" si="0"/>
        <v>95269563.469999999</v>
      </c>
      <c r="I38" s="47">
        <f t="shared" si="1"/>
        <v>3.1490139016931304</v>
      </c>
      <c r="J38" s="47">
        <f t="shared" si="2"/>
        <v>1.685451453214495E-5</v>
      </c>
      <c r="L38" s="31"/>
    </row>
    <row r="39" spans="1:13" ht="23.25" x14ac:dyDescent="0.25">
      <c r="B39" s="49" t="s">
        <v>51</v>
      </c>
      <c r="C39" s="50">
        <f>C15+C35</f>
        <v>97267641572.959991</v>
      </c>
      <c r="D39" s="50">
        <f>D15+D35</f>
        <v>1185625615817</v>
      </c>
      <c r="E39" s="50">
        <f>E15+E35</f>
        <v>1186255476773.4099</v>
      </c>
      <c r="F39" s="50">
        <f>F35+F15</f>
        <v>123513025092.73</v>
      </c>
      <c r="G39" s="51">
        <f t="shared" si="3"/>
        <v>0.10412008838828112</v>
      </c>
      <c r="H39" s="50">
        <f t="shared" si="0"/>
        <v>26245383519.770004</v>
      </c>
      <c r="I39" s="52">
        <f t="shared" si="1"/>
        <v>0.26982646125004961</v>
      </c>
      <c r="J39" s="53">
        <f t="shared" si="2"/>
        <v>1.65845815860503E-2</v>
      </c>
      <c r="K39" s="54"/>
      <c r="L39" s="31"/>
    </row>
    <row r="40" spans="1:13" ht="23.25" x14ac:dyDescent="0.35">
      <c r="B40" s="413" t="s">
        <v>52</v>
      </c>
      <c r="C40" s="414">
        <f>C41+C42</f>
        <v>273108405.21000004</v>
      </c>
      <c r="D40" s="414">
        <f>D41+D42</f>
        <v>1748786619</v>
      </c>
      <c r="E40" s="414">
        <f>E41+E42</f>
        <v>2189599260.7200003</v>
      </c>
      <c r="F40" s="414">
        <f>F41+F42</f>
        <v>69720088.480000004</v>
      </c>
      <c r="G40" s="415">
        <f t="shared" si="3"/>
        <v>3.1841483384988961E-2</v>
      </c>
      <c r="H40" s="414">
        <f t="shared" si="0"/>
        <v>-203388316.73000002</v>
      </c>
      <c r="I40" s="415">
        <f t="shared" si="1"/>
        <v>-0.74471643072870475</v>
      </c>
      <c r="J40" s="415">
        <f t="shared" si="2"/>
        <v>9.3615915788242207E-6</v>
      </c>
      <c r="L40" s="31"/>
    </row>
    <row r="41" spans="1:13" ht="23.25" customHeight="1" x14ac:dyDescent="0.35">
      <c r="B41" s="55" t="str">
        <f>"- Corrientes"</f>
        <v>- Corrientes</v>
      </c>
      <c r="C41" s="33">
        <v>76751000.280000001</v>
      </c>
      <c r="D41" s="34">
        <v>793938658</v>
      </c>
      <c r="E41" s="34">
        <v>1162194413.3</v>
      </c>
      <c r="F41" s="33">
        <v>0</v>
      </c>
      <c r="G41" s="35">
        <f t="shared" si="3"/>
        <v>0</v>
      </c>
      <c r="H41" s="33">
        <f t="shared" si="0"/>
        <v>-76751000.280000001</v>
      </c>
      <c r="I41" s="35">
        <f t="shared" si="1"/>
        <v>-1</v>
      </c>
      <c r="J41" s="35">
        <f t="shared" si="2"/>
        <v>0</v>
      </c>
      <c r="K41" s="56"/>
      <c r="L41" s="31"/>
    </row>
    <row r="42" spans="1:13" ht="23.25" customHeight="1" x14ac:dyDescent="0.35">
      <c r="B42" s="55" t="str">
        <f>"- Capital"</f>
        <v>- Capital</v>
      </c>
      <c r="C42" s="33">
        <v>196357404.93000001</v>
      </c>
      <c r="D42" s="34">
        <v>954847961</v>
      </c>
      <c r="E42" s="34">
        <v>1027404847.4200001</v>
      </c>
      <c r="F42" s="33">
        <v>69720088.480000004</v>
      </c>
      <c r="G42" s="35">
        <f t="shared" si="3"/>
        <v>6.786038498366033E-2</v>
      </c>
      <c r="H42" s="33">
        <f t="shared" si="0"/>
        <v>-126637316.45</v>
      </c>
      <c r="I42" s="35">
        <f t="shared" si="1"/>
        <v>-0.64493272609273533</v>
      </c>
      <c r="J42" s="35">
        <f t="shared" si="2"/>
        <v>9.3615915788242207E-6</v>
      </c>
      <c r="K42" s="23"/>
      <c r="L42" s="31"/>
    </row>
    <row r="43" spans="1:13" ht="24" thickBot="1" x14ac:dyDescent="0.3">
      <c r="B43" s="57" t="s">
        <v>53</v>
      </c>
      <c r="C43" s="58">
        <f>C39+C40</f>
        <v>97540749978.169998</v>
      </c>
      <c r="D43" s="58">
        <f>D39+D40</f>
        <v>1187374402436</v>
      </c>
      <c r="E43" s="58">
        <f>E39+E40</f>
        <v>1188445076034.1299</v>
      </c>
      <c r="F43" s="58">
        <f>F39+F40</f>
        <v>123582745181.20999</v>
      </c>
      <c r="G43" s="59">
        <f t="shared" si="3"/>
        <v>0.10398692179667959</v>
      </c>
      <c r="H43" s="58">
        <f t="shared" si="0"/>
        <v>26041995203.039993</v>
      </c>
      <c r="I43" s="60">
        <f t="shared" si="1"/>
        <v>0.26698580038464226</v>
      </c>
      <c r="J43" s="61">
        <f>F43/$M$11</f>
        <v>1.6593943177629127E-2</v>
      </c>
      <c r="K43" s="42"/>
      <c r="L43" s="31"/>
    </row>
    <row r="44" spans="1:13" x14ac:dyDescent="0.25">
      <c r="B44" s="62"/>
      <c r="C44" s="63"/>
      <c r="D44" s="63"/>
      <c r="E44" s="63"/>
      <c r="G44" s="64"/>
      <c r="H44" s="63"/>
      <c r="I44" s="65"/>
      <c r="J44" s="65"/>
    </row>
    <row r="45" spans="1:13" x14ac:dyDescent="0.25">
      <c r="B45" s="66" t="s">
        <v>54</v>
      </c>
      <c r="C45" s="63"/>
      <c r="D45" s="63"/>
      <c r="E45" s="63"/>
      <c r="F45" s="67"/>
      <c r="G45" s="64"/>
      <c r="H45" s="63"/>
      <c r="I45" s="65"/>
      <c r="J45" s="65"/>
    </row>
    <row r="46" spans="1:13" x14ac:dyDescent="0.25">
      <c r="B46" s="68" t="s">
        <v>55</v>
      </c>
      <c r="C46" s="69"/>
      <c r="D46" s="69"/>
      <c r="E46" s="69"/>
      <c r="F46" s="69"/>
      <c r="G46" s="69"/>
      <c r="I46" s="70"/>
    </row>
    <row r="47" spans="1:13" s="71" customFormat="1" x14ac:dyDescent="0.25">
      <c r="A47" s="11"/>
      <c r="B47" s="11" t="s">
        <v>56</v>
      </c>
      <c r="C47" s="11"/>
      <c r="D47" s="11"/>
      <c r="E47" s="11"/>
      <c r="F47" s="11"/>
      <c r="G47" s="11"/>
      <c r="H47" s="11"/>
      <c r="I47" s="70"/>
      <c r="K47" s="11"/>
      <c r="L47" s="11"/>
      <c r="M47" s="11"/>
    </row>
    <row r="48" spans="1:13" s="71" customFormat="1" x14ac:dyDescent="0.25">
      <c r="A48" s="11"/>
      <c r="B48" s="72" t="s">
        <v>57</v>
      </c>
      <c r="C48" s="11"/>
      <c r="D48" s="11"/>
      <c r="E48" s="11"/>
      <c r="F48" s="11"/>
      <c r="G48" s="11"/>
      <c r="H48" s="11"/>
      <c r="I48" s="70"/>
      <c r="K48" s="11"/>
      <c r="L48" s="11"/>
      <c r="M48" s="11"/>
    </row>
    <row r="49" spans="1:13" s="71" customFormat="1" x14ac:dyDescent="0.25">
      <c r="A49" s="11"/>
      <c r="B49" s="66" t="s">
        <v>58</v>
      </c>
      <c r="C49" s="11"/>
      <c r="D49" s="11"/>
      <c r="E49" s="11"/>
      <c r="F49" s="11"/>
      <c r="G49" s="11"/>
      <c r="H49" s="11"/>
      <c r="I49" s="70"/>
      <c r="K49" s="11"/>
      <c r="L49" s="11"/>
      <c r="M49" s="11"/>
    </row>
    <row r="52" spans="1:13" s="71" customFormat="1" x14ac:dyDescent="0.25">
      <c r="A52" s="11"/>
      <c r="B52" s="11"/>
      <c r="C52" s="11"/>
      <c r="D52" s="11"/>
      <c r="E52" s="11"/>
      <c r="F52" s="11"/>
      <c r="G52" s="11"/>
      <c r="H52" s="11"/>
      <c r="K52" s="11"/>
      <c r="L52" s="11"/>
      <c r="M52" s="11"/>
    </row>
    <row r="54" spans="1:13" x14ac:dyDescent="0.25">
      <c r="G54" s="71"/>
      <c r="H54" s="71"/>
      <c r="I54" s="11"/>
      <c r="J54" s="11"/>
    </row>
    <row r="55" spans="1:13" x14ac:dyDescent="0.25">
      <c r="G55" s="71"/>
      <c r="H55" s="71"/>
      <c r="I55" s="11"/>
      <c r="J55" s="11"/>
    </row>
    <row r="61" spans="1:13" x14ac:dyDescent="0.25">
      <c r="C61" s="73"/>
      <c r="D61" s="73"/>
      <c r="E61" s="73"/>
    </row>
    <row r="323" spans="2:2" x14ac:dyDescent="0.25">
      <c r="B323" s="11" t="s">
        <v>59</v>
      </c>
    </row>
  </sheetData>
  <mergeCells count="15">
    <mergeCell ref="B10:B14"/>
    <mergeCell ref="D10:G10"/>
    <mergeCell ref="H10:I12"/>
    <mergeCell ref="J10:J13"/>
    <mergeCell ref="C11:C13"/>
    <mergeCell ref="D11:D13"/>
    <mergeCell ref="E11:E13"/>
    <mergeCell ref="F11:F13"/>
    <mergeCell ref="G11:G13"/>
    <mergeCell ref="B8:J8"/>
    <mergeCell ref="B2:J2"/>
    <mergeCell ref="B3:J3"/>
    <mergeCell ref="B4:J4"/>
    <mergeCell ref="B6:J6"/>
    <mergeCell ref="B7:J7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652F-35FA-406E-B7A1-F308FF562901}">
  <dimension ref="B2:L38"/>
  <sheetViews>
    <sheetView showGridLines="0" zoomScale="130" zoomScaleNormal="130" workbookViewId="0">
      <selection activeCell="H40" sqref="H40"/>
    </sheetView>
  </sheetViews>
  <sheetFormatPr baseColWidth="10" defaultColWidth="11.42578125" defaultRowHeight="15" x14ac:dyDescent="0.25"/>
  <cols>
    <col min="1" max="16384" width="11.42578125" style="70"/>
  </cols>
  <sheetData>
    <row r="2" spans="2:12" ht="14.45" customHeight="1" x14ac:dyDescent="0.25">
      <c r="C2" s="313" t="s">
        <v>8</v>
      </c>
      <c r="D2" s="313"/>
      <c r="E2" s="313"/>
      <c r="F2" s="313"/>
      <c r="G2" s="313"/>
      <c r="H2" s="313"/>
      <c r="I2" s="313"/>
      <c r="J2" s="74"/>
      <c r="K2" s="74"/>
      <c r="L2" s="74"/>
    </row>
    <row r="3" spans="2:12" ht="14.45" customHeight="1" x14ac:dyDescent="0.25">
      <c r="C3" s="313" t="s">
        <v>7</v>
      </c>
      <c r="D3" s="313"/>
      <c r="E3" s="313"/>
      <c r="F3" s="313"/>
      <c r="G3" s="313"/>
      <c r="H3" s="313"/>
      <c r="I3" s="313"/>
      <c r="J3" s="74"/>
      <c r="K3" s="74"/>
      <c r="L3" s="74"/>
    </row>
    <row r="4" spans="2:12" ht="14.45" customHeight="1" x14ac:dyDescent="0.25">
      <c r="C4" s="314" t="s">
        <v>6</v>
      </c>
      <c r="D4" s="314"/>
      <c r="E4" s="314"/>
      <c r="F4" s="314"/>
      <c r="G4" s="314"/>
      <c r="H4" s="314"/>
      <c r="I4" s="314"/>
      <c r="J4" s="75"/>
      <c r="K4" s="75"/>
      <c r="L4" s="75"/>
    </row>
    <row r="7" spans="2:12" ht="15.75" x14ac:dyDescent="0.25">
      <c r="B7" s="331" t="s">
        <v>60</v>
      </c>
      <c r="C7" s="331"/>
      <c r="D7" s="331"/>
      <c r="E7" s="331"/>
      <c r="F7" s="331"/>
      <c r="G7" s="331"/>
      <c r="H7" s="331"/>
      <c r="I7" s="331"/>
    </row>
    <row r="8" spans="2:12" ht="15.75" x14ac:dyDescent="0.25">
      <c r="B8" s="332" t="s">
        <v>3</v>
      </c>
      <c r="C8" s="332"/>
      <c r="D8" s="332"/>
      <c r="E8" s="332"/>
      <c r="F8" s="332"/>
      <c r="G8" s="332"/>
      <c r="H8" s="332"/>
      <c r="I8" s="332"/>
    </row>
    <row r="36" spans="3:7" x14ac:dyDescent="0.25">
      <c r="C36" s="76" t="s">
        <v>61</v>
      </c>
    </row>
    <row r="37" spans="3:7" x14ac:dyDescent="0.25">
      <c r="C37" s="77" t="s">
        <v>62</v>
      </c>
    </row>
    <row r="38" spans="3:7" x14ac:dyDescent="0.25">
      <c r="C38" s="76" t="s">
        <v>63</v>
      </c>
      <c r="D38" s="76"/>
      <c r="E38" s="76"/>
      <c r="F38" s="76"/>
      <c r="G38" s="76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1E3-ECD6-4324-BBF9-A9BDB2284563}">
  <dimension ref="B2:P43"/>
  <sheetViews>
    <sheetView showGridLines="0" zoomScale="70" zoomScaleNormal="70" workbookViewId="0">
      <selection activeCell="G44" sqref="G44"/>
    </sheetView>
  </sheetViews>
  <sheetFormatPr baseColWidth="10" defaultColWidth="11.42578125" defaultRowHeight="15" x14ac:dyDescent="0.25"/>
  <cols>
    <col min="1" max="1" width="11.42578125" style="88"/>
    <col min="2" max="2" width="81.5703125" style="88" customWidth="1"/>
    <col min="3" max="3" width="22.140625" style="88" customWidth="1"/>
    <col min="4" max="5" width="24.140625" style="88" customWidth="1"/>
    <col min="6" max="6" width="30.140625" style="88" bestFit="1" customWidth="1"/>
    <col min="7" max="7" width="23.42578125" style="88" bestFit="1" customWidth="1"/>
    <col min="8" max="8" width="18.7109375" style="88" customWidth="1"/>
    <col min="9" max="9" width="23.42578125" style="88" bestFit="1" customWidth="1"/>
    <col min="10" max="10" width="17.28515625" style="88" bestFit="1" customWidth="1"/>
    <col min="11" max="11" width="15.7109375" style="88" bestFit="1" customWidth="1"/>
    <col min="12" max="12" width="20" style="88" bestFit="1" customWidth="1"/>
    <col min="13" max="13" width="21.85546875" style="88" bestFit="1" customWidth="1"/>
    <col min="14" max="14" width="38.5703125" style="88" customWidth="1"/>
    <col min="15" max="15" width="23.7109375" style="88" bestFit="1" customWidth="1"/>
    <col min="16" max="16" width="15.7109375" style="88" bestFit="1" customWidth="1"/>
    <col min="17" max="16384" width="11.42578125" style="88"/>
  </cols>
  <sheetData>
    <row r="2" spans="2:16" ht="13.9" customHeight="1" x14ac:dyDescent="0.25">
      <c r="B2" s="313" t="s">
        <v>8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2:16" ht="13.9" customHeight="1" x14ac:dyDescent="0.25">
      <c r="B3" s="313" t="s">
        <v>7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</row>
    <row r="4" spans="2:16" ht="13.9" customHeight="1" x14ac:dyDescent="0.25">
      <c r="B4" s="314" t="s">
        <v>6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6" spans="2:16" x14ac:dyDescent="0.25">
      <c r="N6" s="74"/>
      <c r="O6" s="74"/>
    </row>
    <row r="7" spans="2:16" x14ac:dyDescent="0.25">
      <c r="B7" s="350" t="s">
        <v>67</v>
      </c>
      <c r="C7" s="350"/>
      <c r="D7" s="350"/>
      <c r="E7" s="350"/>
      <c r="F7" s="350"/>
      <c r="G7" s="350"/>
      <c r="H7" s="350"/>
      <c r="I7" s="350"/>
      <c r="J7" s="350"/>
      <c r="K7" s="350"/>
      <c r="L7" s="350"/>
      <c r="N7" s="74"/>
      <c r="O7" s="74"/>
    </row>
    <row r="8" spans="2:16" ht="15.75" thickBot="1" x14ac:dyDescent="0.3">
      <c r="B8" s="351" t="s">
        <v>11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75"/>
      <c r="O8" s="75"/>
    </row>
    <row r="9" spans="2:16" ht="15.75" thickBo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N9" s="75"/>
      <c r="O9" s="75"/>
    </row>
    <row r="10" spans="2:16" ht="21.6" customHeight="1" thickBot="1" x14ac:dyDescent="0.3">
      <c r="B10" s="333" t="s">
        <v>13</v>
      </c>
      <c r="C10" s="91">
        <v>2023</v>
      </c>
      <c r="D10" s="336">
        <v>2024</v>
      </c>
      <c r="E10" s="337"/>
      <c r="F10" s="337"/>
      <c r="G10" s="337"/>
      <c r="H10" s="337"/>
      <c r="I10" s="338"/>
      <c r="J10" s="339" t="s">
        <v>14</v>
      </c>
      <c r="K10" s="340"/>
      <c r="L10" s="339" t="s">
        <v>68</v>
      </c>
    </row>
    <row r="11" spans="2:16" ht="21.6" customHeight="1" thickBot="1" x14ac:dyDescent="0.3">
      <c r="B11" s="334"/>
      <c r="C11" s="343" t="s">
        <v>69</v>
      </c>
      <c r="D11" s="345" t="s">
        <v>17</v>
      </c>
      <c r="E11" s="345" t="s">
        <v>18</v>
      </c>
      <c r="F11" s="346" t="s">
        <v>70</v>
      </c>
      <c r="G11" s="347"/>
      <c r="H11" s="347"/>
      <c r="I11" s="348"/>
      <c r="J11" s="339"/>
      <c r="K11" s="340"/>
      <c r="L11" s="339"/>
    </row>
    <row r="12" spans="2:16" ht="15" customHeight="1" thickBot="1" x14ac:dyDescent="0.3">
      <c r="B12" s="334"/>
      <c r="C12" s="343"/>
      <c r="D12" s="343"/>
      <c r="E12" s="343"/>
      <c r="F12" s="349" t="s">
        <v>71</v>
      </c>
      <c r="G12" s="345" t="s">
        <v>72</v>
      </c>
      <c r="H12" s="345" t="s">
        <v>73</v>
      </c>
      <c r="I12" s="345" t="s">
        <v>74</v>
      </c>
      <c r="J12" s="341"/>
      <c r="K12" s="342"/>
      <c r="L12" s="339"/>
      <c r="N12" s="92" t="s">
        <v>12</v>
      </c>
      <c r="O12" s="17">
        <v>7447461031915.3203</v>
      </c>
      <c r="P12" s="18"/>
    </row>
    <row r="13" spans="2:16" ht="21" thickBot="1" x14ac:dyDescent="0.3">
      <c r="B13" s="334"/>
      <c r="C13" s="344"/>
      <c r="D13" s="344"/>
      <c r="E13" s="344"/>
      <c r="F13" s="342"/>
      <c r="G13" s="344"/>
      <c r="H13" s="344"/>
      <c r="I13" s="344"/>
      <c r="J13" s="93" t="s">
        <v>21</v>
      </c>
      <c r="K13" s="93" t="s">
        <v>22</v>
      </c>
      <c r="L13" s="341"/>
      <c r="O13" s="94"/>
    </row>
    <row r="14" spans="2:16" ht="21" thickBot="1" x14ac:dyDescent="0.3">
      <c r="B14" s="335"/>
      <c r="C14" s="95">
        <v>1</v>
      </c>
      <c r="D14" s="95">
        <v>2</v>
      </c>
      <c r="E14" s="95">
        <v>3</v>
      </c>
      <c r="F14" s="95">
        <v>4</v>
      </c>
      <c r="G14" s="95">
        <v>5</v>
      </c>
      <c r="H14" s="95">
        <v>6</v>
      </c>
      <c r="I14" s="95" t="s">
        <v>75</v>
      </c>
      <c r="J14" s="95" t="s">
        <v>76</v>
      </c>
      <c r="K14" s="95" t="s">
        <v>77</v>
      </c>
      <c r="L14" s="96" t="s">
        <v>78</v>
      </c>
      <c r="N14" s="97"/>
    </row>
    <row r="15" spans="2:16" ht="20.25" x14ac:dyDescent="0.25">
      <c r="B15" s="151" t="s">
        <v>79</v>
      </c>
      <c r="C15" s="152">
        <f>C16+C17+C18+C19+C20+C25</f>
        <v>97549877876.410004</v>
      </c>
      <c r="D15" s="152">
        <f>D16+D17+D18+D19+D20+D25</f>
        <v>1217765874318</v>
      </c>
      <c r="E15" s="152">
        <f>E16+E17+E18+E19+E20+E25</f>
        <v>1214166157110.1699</v>
      </c>
      <c r="F15" s="152">
        <f t="shared" ref="F15:H15" si="0">F16+F17+F18+F19+F20+F25</f>
        <v>89931250423.039978</v>
      </c>
      <c r="G15" s="152">
        <f t="shared" si="0"/>
        <v>109146045439.04997</v>
      </c>
      <c r="H15" s="152">
        <f t="shared" si="0"/>
        <v>112581054857.78999</v>
      </c>
      <c r="I15" s="183">
        <f>IFERROR(G15/E15,"-")</f>
        <v>8.9893829439973733E-2</v>
      </c>
      <c r="J15" s="152">
        <f t="shared" ref="J15:J35" si="1">G15-C15</f>
        <v>11596167562.639969</v>
      </c>
      <c r="K15" s="183">
        <f t="shared" ref="K15:K35" si="2">IFERROR(J15/C15,"0.0%")</f>
        <v>0.11887423967184906</v>
      </c>
      <c r="L15" s="183">
        <f t="shared" ref="L15:L37" si="3">G15/$O$12</f>
        <v>1.465547049810881E-2</v>
      </c>
      <c r="M15" s="98"/>
      <c r="N15" s="97"/>
      <c r="O15" s="99"/>
    </row>
    <row r="16" spans="2:16" ht="20.25" x14ac:dyDescent="0.25">
      <c r="B16" s="100" t="s">
        <v>80</v>
      </c>
      <c r="C16" s="101">
        <v>32248033860.769997</v>
      </c>
      <c r="D16" s="101">
        <v>486795809749</v>
      </c>
      <c r="E16" s="101">
        <v>481502699220.76007</v>
      </c>
      <c r="F16" s="101">
        <v>27052310339.239998</v>
      </c>
      <c r="G16" s="101">
        <v>36932490298.439987</v>
      </c>
      <c r="H16" s="101">
        <v>37714206346.389984</v>
      </c>
      <c r="I16" s="102">
        <f>IFERROR(G16/E16,"-")</f>
        <v>7.6702561290330637E-2</v>
      </c>
      <c r="J16" s="101">
        <f>G16-C16</f>
        <v>4684456437.6699905</v>
      </c>
      <c r="K16" s="102">
        <f>IFERROR(J16/C16,"0.0%")</f>
        <v>0.14526331924281036</v>
      </c>
      <c r="L16" s="102">
        <f>G16/$O$12</f>
        <v>4.959071304995036E-3</v>
      </c>
      <c r="M16" s="103"/>
      <c r="N16" s="97"/>
    </row>
    <row r="17" spans="2:14" ht="20.25" x14ac:dyDescent="0.25">
      <c r="B17" s="104" t="s">
        <v>81</v>
      </c>
      <c r="C17" s="105">
        <v>5078938849.8700008</v>
      </c>
      <c r="D17" s="105">
        <v>73535970561</v>
      </c>
      <c r="E17" s="105">
        <v>72132973663.580002</v>
      </c>
      <c r="F17" s="105">
        <v>37021378.850000001</v>
      </c>
      <c r="G17" s="105">
        <v>6001014635.7599993</v>
      </c>
      <c r="H17" s="105">
        <v>6002454639.3699999</v>
      </c>
      <c r="I17" s="106">
        <f t="shared" ref="I17:I35" si="4">IFERROR(G17/E17,"-")</f>
        <v>8.3193778531134049E-2</v>
      </c>
      <c r="J17" s="105">
        <f>G17-C17</f>
        <v>922075785.88999844</v>
      </c>
      <c r="K17" s="107">
        <f t="shared" si="2"/>
        <v>0.18154890482951958</v>
      </c>
      <c r="L17" s="107">
        <f t="shared" si="3"/>
        <v>8.0577993091112191E-4</v>
      </c>
      <c r="M17" s="103"/>
      <c r="N17" s="108"/>
    </row>
    <row r="18" spans="2:14" ht="20.25" x14ac:dyDescent="0.25">
      <c r="B18" s="104" t="s">
        <v>82</v>
      </c>
      <c r="C18" s="105">
        <v>34203263816.420002</v>
      </c>
      <c r="D18" s="105">
        <v>263816794305</v>
      </c>
      <c r="E18" s="105">
        <v>263784712645</v>
      </c>
      <c r="F18" s="105">
        <v>29435869283.380001</v>
      </c>
      <c r="G18" s="105">
        <v>31521953403.41</v>
      </c>
      <c r="H18" s="105">
        <v>40018776680.809998</v>
      </c>
      <c r="I18" s="106">
        <f t="shared" si="4"/>
        <v>0.11949878780819292</v>
      </c>
      <c r="J18" s="105">
        <f t="shared" si="1"/>
        <v>-2681310413.0100021</v>
      </c>
      <c r="K18" s="107">
        <f t="shared" si="2"/>
        <v>-7.839340793327397E-2</v>
      </c>
      <c r="L18" s="107">
        <f t="shared" si="3"/>
        <v>4.2325771519080048E-3</v>
      </c>
      <c r="M18" s="103"/>
      <c r="N18" s="23"/>
    </row>
    <row r="19" spans="2:14" ht="20.25" x14ac:dyDescent="0.25">
      <c r="B19" s="104" t="s">
        <v>83</v>
      </c>
      <c r="C19" s="105">
        <v>360942173.02999997</v>
      </c>
      <c r="D19" s="105">
        <v>14201850000</v>
      </c>
      <c r="E19" s="105">
        <v>14201850000</v>
      </c>
      <c r="F19" s="105">
        <v>1830740011.1699998</v>
      </c>
      <c r="G19" s="105">
        <v>1830740011.1699998</v>
      </c>
      <c r="H19" s="105">
        <v>1732110019.99</v>
      </c>
      <c r="I19" s="106">
        <f t="shared" si="4"/>
        <v>0.12890855847442409</v>
      </c>
      <c r="J19" s="105">
        <f t="shared" si="1"/>
        <v>1469797838.1399999</v>
      </c>
      <c r="K19" s="107">
        <f t="shared" si="2"/>
        <v>4.0721144492523367</v>
      </c>
      <c r="L19" s="107">
        <f t="shared" si="3"/>
        <v>2.4582069020899255E-4</v>
      </c>
      <c r="M19" s="103"/>
      <c r="N19" s="108"/>
    </row>
    <row r="20" spans="2:14" ht="20.25" x14ac:dyDescent="0.25">
      <c r="B20" s="109" t="s">
        <v>84</v>
      </c>
      <c r="C20" s="110">
        <f t="shared" ref="C20:H20" si="5">SUM(C21:C24)</f>
        <v>25557043522.32</v>
      </c>
      <c r="D20" s="110">
        <f t="shared" si="5"/>
        <v>379413090403</v>
      </c>
      <c r="E20" s="110">
        <f t="shared" ref="E20" si="6">SUM(E21:E24)</f>
        <v>382383618976.42987</v>
      </c>
      <c r="F20" s="110">
        <f>SUM(F21:F24)</f>
        <v>31570738886.839989</v>
      </c>
      <c r="G20" s="110">
        <f t="shared" si="5"/>
        <v>32855276566.709988</v>
      </c>
      <c r="H20" s="110">
        <f t="shared" si="5"/>
        <v>27106036357.320004</v>
      </c>
      <c r="I20" s="111">
        <f t="shared" si="4"/>
        <v>8.592229095654641E-2</v>
      </c>
      <c r="J20" s="110">
        <f t="shared" si="1"/>
        <v>7298233044.3899879</v>
      </c>
      <c r="K20" s="112">
        <f t="shared" si="2"/>
        <v>0.28556640512883058</v>
      </c>
      <c r="L20" s="112">
        <f t="shared" si="3"/>
        <v>4.4116077178399608E-3</v>
      </c>
      <c r="M20" s="103"/>
      <c r="N20" s="108"/>
    </row>
    <row r="21" spans="2:14" ht="20.25" x14ac:dyDescent="0.25">
      <c r="B21" s="113" t="s">
        <v>85</v>
      </c>
      <c r="C21" s="114">
        <v>5125766434.2300005</v>
      </c>
      <c r="D21" s="114">
        <v>68334307493</v>
      </c>
      <c r="E21" s="114">
        <v>73159710127.819977</v>
      </c>
      <c r="F21" s="114">
        <v>5063556133.3000002</v>
      </c>
      <c r="G21" s="114">
        <v>4971284192.2399998</v>
      </c>
      <c r="H21" s="114">
        <v>5123290681.71</v>
      </c>
      <c r="I21" s="115">
        <f t="shared" si="4"/>
        <v>6.7951119319014375E-2</v>
      </c>
      <c r="J21" s="114">
        <f t="shared" si="1"/>
        <v>-154482241.99000072</v>
      </c>
      <c r="K21" s="116">
        <f t="shared" si="2"/>
        <v>-3.0138369348701559E-2</v>
      </c>
      <c r="L21" s="116">
        <f t="shared" si="3"/>
        <v>6.6751395823839532E-4</v>
      </c>
      <c r="M21" s="117"/>
      <c r="N21" s="108"/>
    </row>
    <row r="22" spans="2:14" ht="20.25" x14ac:dyDescent="0.25">
      <c r="B22" s="118" t="s">
        <v>86</v>
      </c>
      <c r="C22" s="119">
        <v>19050698027.84</v>
      </c>
      <c r="D22" s="119">
        <v>293233994218</v>
      </c>
      <c r="E22" s="119">
        <v>294387875402.53992</v>
      </c>
      <c r="F22" s="119">
        <v>25824711297.419991</v>
      </c>
      <c r="G22" s="119">
        <v>26065632425.249992</v>
      </c>
      <c r="H22" s="119">
        <v>21043289163.400005</v>
      </c>
      <c r="I22" s="120">
        <f t="shared" si="4"/>
        <v>8.8541800132251991E-2</v>
      </c>
      <c r="J22" s="119">
        <f t="shared" si="1"/>
        <v>7014934397.4099922</v>
      </c>
      <c r="K22" s="121">
        <f t="shared" si="2"/>
        <v>0.36822453367108232</v>
      </c>
      <c r="L22" s="121">
        <f t="shared" si="3"/>
        <v>3.4999353891948456E-3</v>
      </c>
      <c r="M22" s="117"/>
      <c r="N22" s="108"/>
    </row>
    <row r="23" spans="2:14" ht="20.25" x14ac:dyDescent="0.25">
      <c r="B23" s="118" t="s">
        <v>87</v>
      </c>
      <c r="C23" s="119">
        <v>24582613.710000001</v>
      </c>
      <c r="D23" s="119">
        <v>953779141</v>
      </c>
      <c r="E23" s="119">
        <v>944125246.17000008</v>
      </c>
      <c r="F23" s="119">
        <v>66136431.940000005</v>
      </c>
      <c r="G23" s="119">
        <v>66136431.940000005</v>
      </c>
      <c r="H23" s="119">
        <v>59795064.140000008</v>
      </c>
      <c r="I23" s="120">
        <f t="shared" si="4"/>
        <v>7.0050485577303812E-2</v>
      </c>
      <c r="J23" s="119">
        <f t="shared" si="1"/>
        <v>41553818.230000004</v>
      </c>
      <c r="K23" s="121">
        <f t="shared" si="2"/>
        <v>1.6903742913674089</v>
      </c>
      <c r="L23" s="121">
        <f t="shared" si="3"/>
        <v>8.8803998646759213E-6</v>
      </c>
      <c r="M23" s="117"/>
      <c r="N23" s="108"/>
    </row>
    <row r="24" spans="2:14" ht="20.25" x14ac:dyDescent="0.25">
      <c r="B24" s="118" t="s">
        <v>88</v>
      </c>
      <c r="C24" s="119">
        <v>1355996446.54</v>
      </c>
      <c r="D24" s="119">
        <v>16891009551</v>
      </c>
      <c r="E24" s="119">
        <v>13891908199.9</v>
      </c>
      <c r="F24" s="119">
        <v>616335024.17999995</v>
      </c>
      <c r="G24" s="119">
        <v>1752223517.2799997</v>
      </c>
      <c r="H24" s="119">
        <v>879661448.07000017</v>
      </c>
      <c r="I24" s="120">
        <f t="shared" si="4"/>
        <v>0.12613267321278535</v>
      </c>
      <c r="J24" s="119">
        <f t="shared" si="1"/>
        <v>396227070.73999977</v>
      </c>
      <c r="K24" s="121">
        <f t="shared" si="2"/>
        <v>0.29220362026097069</v>
      </c>
      <c r="L24" s="121">
        <f t="shared" si="3"/>
        <v>2.3527797054204486E-4</v>
      </c>
      <c r="M24" s="117"/>
      <c r="N24" s="108"/>
    </row>
    <row r="25" spans="2:14" ht="20.25" x14ac:dyDescent="0.25">
      <c r="B25" s="122" t="s">
        <v>89</v>
      </c>
      <c r="C25" s="123">
        <v>101655654</v>
      </c>
      <c r="D25" s="123">
        <v>2359300</v>
      </c>
      <c r="E25" s="123">
        <v>160302604.40000001</v>
      </c>
      <c r="F25" s="123">
        <v>4570523.5599999996</v>
      </c>
      <c r="G25" s="123">
        <v>4570523.5599999996</v>
      </c>
      <c r="H25" s="123">
        <v>7470813.9100000001</v>
      </c>
      <c r="I25" s="124">
        <f t="shared" si="4"/>
        <v>2.8511848432576054E-2</v>
      </c>
      <c r="J25" s="123">
        <f t="shared" si="1"/>
        <v>-97085130.439999998</v>
      </c>
      <c r="K25" s="124">
        <f t="shared" si="2"/>
        <v>-0.95503916034026004</v>
      </c>
      <c r="L25" s="125">
        <f t="shared" si="3"/>
        <v>6.1370224569333039E-7</v>
      </c>
      <c r="M25" s="126"/>
      <c r="N25" s="108"/>
    </row>
    <row r="26" spans="2:14" ht="20.25" x14ac:dyDescent="0.25">
      <c r="B26" s="420" t="s">
        <v>90</v>
      </c>
      <c r="C26" s="421">
        <f t="shared" ref="C26:H26" si="7">SUM(C27:C31)+C35</f>
        <v>10401191239.32</v>
      </c>
      <c r="D26" s="421">
        <f t="shared" si="7"/>
        <v>200920640632</v>
      </c>
      <c r="E26" s="421">
        <f t="shared" ref="E26" si="8">SUM(E27:E31)+E35</f>
        <v>208270343604.97995</v>
      </c>
      <c r="F26" s="421">
        <f t="shared" si="7"/>
        <v>11076023834.839998</v>
      </c>
      <c r="G26" s="421">
        <f t="shared" si="7"/>
        <v>10174396728.389999</v>
      </c>
      <c r="H26" s="421">
        <f t="shared" si="7"/>
        <v>14281686078.82</v>
      </c>
      <c r="I26" s="422">
        <f t="shared" si="4"/>
        <v>4.8851874694591513E-2</v>
      </c>
      <c r="J26" s="421">
        <f t="shared" si="1"/>
        <v>-226794510.93000031</v>
      </c>
      <c r="K26" s="422">
        <f t="shared" si="2"/>
        <v>-2.1804666957053995E-2</v>
      </c>
      <c r="L26" s="422">
        <f t="shared" si="3"/>
        <v>1.3661564236172139E-3</v>
      </c>
      <c r="M26" s="98"/>
      <c r="N26" s="108"/>
    </row>
    <row r="27" spans="2:14" ht="20.25" x14ac:dyDescent="0.25">
      <c r="B27" s="127" t="s">
        <v>91</v>
      </c>
      <c r="C27" s="101">
        <v>3048857105.0499992</v>
      </c>
      <c r="D27" s="101">
        <v>75124304565</v>
      </c>
      <c r="E27" s="101">
        <v>71410036102.989944</v>
      </c>
      <c r="F27" s="101">
        <v>3402693404.8199997</v>
      </c>
      <c r="G27" s="101">
        <v>3687804499.0299993</v>
      </c>
      <c r="H27" s="101">
        <v>4280432170.6100001</v>
      </c>
      <c r="I27" s="102">
        <f t="shared" si="4"/>
        <v>5.1642663976689832E-2</v>
      </c>
      <c r="J27" s="101">
        <f t="shared" si="1"/>
        <v>638947393.98000002</v>
      </c>
      <c r="K27" s="102">
        <f t="shared" si="2"/>
        <v>0.20956947864879411</v>
      </c>
      <c r="L27" s="102">
        <f t="shared" si="3"/>
        <v>4.9517607184868721E-4</v>
      </c>
      <c r="M27" s="103"/>
      <c r="N27" s="108"/>
    </row>
    <row r="28" spans="2:14" ht="20.25" x14ac:dyDescent="0.25">
      <c r="B28" s="109" t="s">
        <v>92</v>
      </c>
      <c r="C28" s="110">
        <v>3170590146.3300004</v>
      </c>
      <c r="D28" s="110">
        <v>57840512900</v>
      </c>
      <c r="E28" s="110">
        <v>67500877160.379982</v>
      </c>
      <c r="F28" s="110">
        <v>4145004569.4899983</v>
      </c>
      <c r="G28" s="110">
        <v>2941835924.1899981</v>
      </c>
      <c r="H28" s="110">
        <v>4038158610.4599986</v>
      </c>
      <c r="I28" s="112">
        <f t="shared" si="4"/>
        <v>4.3582188083279093E-2</v>
      </c>
      <c r="J28" s="110">
        <f t="shared" si="1"/>
        <v>-228754222.14000225</v>
      </c>
      <c r="K28" s="112">
        <f t="shared" si="2"/>
        <v>-7.2148783533181757E-2</v>
      </c>
      <c r="L28" s="112">
        <f t="shared" si="3"/>
        <v>3.9501192575336293E-4</v>
      </c>
      <c r="M28" s="103"/>
      <c r="N28" s="42"/>
    </row>
    <row r="29" spans="2:14" ht="20.25" x14ac:dyDescent="0.25">
      <c r="B29" s="109" t="s">
        <v>93</v>
      </c>
      <c r="C29" s="110">
        <v>322000.05</v>
      </c>
      <c r="D29" s="110">
        <v>9142603</v>
      </c>
      <c r="E29" s="110">
        <v>56683179.399999999</v>
      </c>
      <c r="F29" s="110">
        <v>1374936</v>
      </c>
      <c r="G29" s="110">
        <v>307362.18</v>
      </c>
      <c r="H29" s="110">
        <v>8452859.1999999993</v>
      </c>
      <c r="I29" s="112">
        <f t="shared" si="4"/>
        <v>5.4224583598428142E-3</v>
      </c>
      <c r="J29" s="110">
        <f t="shared" si="1"/>
        <v>-14637.869999999995</v>
      </c>
      <c r="K29" s="112">
        <f t="shared" si="2"/>
        <v>-4.5459216543599905E-2</v>
      </c>
      <c r="L29" s="112">
        <f t="shared" si="3"/>
        <v>4.1270733567162194E-8</v>
      </c>
      <c r="M29" s="103"/>
      <c r="N29" s="42"/>
    </row>
    <row r="30" spans="2:14" ht="20.25" x14ac:dyDescent="0.25">
      <c r="B30" s="128" t="s">
        <v>94</v>
      </c>
      <c r="C30" s="110">
        <v>432851135.44000006</v>
      </c>
      <c r="D30" s="110">
        <v>2087679447</v>
      </c>
      <c r="E30" s="110">
        <v>3652184119</v>
      </c>
      <c r="F30" s="110">
        <v>95243729.799999997</v>
      </c>
      <c r="G30" s="110">
        <v>71942998.299999997</v>
      </c>
      <c r="H30" s="110">
        <v>105087836.2</v>
      </c>
      <c r="I30" s="112">
        <f t="shared" si="4"/>
        <v>1.969862305838475E-2</v>
      </c>
      <c r="J30" s="110">
        <f t="shared" si="1"/>
        <v>-360908137.14000005</v>
      </c>
      <c r="K30" s="112">
        <f t="shared" si="2"/>
        <v>-0.83379274672141312</v>
      </c>
      <c r="L30" s="112">
        <f t="shared" si="3"/>
        <v>9.6600704577970613E-6</v>
      </c>
      <c r="M30" s="103"/>
      <c r="N30" s="108"/>
    </row>
    <row r="31" spans="2:14" ht="20.25" x14ac:dyDescent="0.25">
      <c r="B31" s="109" t="s">
        <v>95</v>
      </c>
      <c r="C31" s="110">
        <f t="shared" ref="C31:H31" si="9">SUM(C32:C34)</f>
        <v>3748570852.4499998</v>
      </c>
      <c r="D31" s="110">
        <f t="shared" si="9"/>
        <v>64412716842</v>
      </c>
      <c r="E31" s="110">
        <f t="shared" si="9"/>
        <v>65472126752.210022</v>
      </c>
      <c r="F31" s="110">
        <f t="shared" si="9"/>
        <v>3431707194.7300005</v>
      </c>
      <c r="G31" s="110">
        <f t="shared" si="9"/>
        <v>3472505944.6900005</v>
      </c>
      <c r="H31" s="110">
        <f t="shared" si="9"/>
        <v>5849554602.3500004</v>
      </c>
      <c r="I31" s="112">
        <f t="shared" si="4"/>
        <v>5.3037927999991012E-2</v>
      </c>
      <c r="J31" s="110">
        <f>G31-C31</f>
        <v>-276064907.75999928</v>
      </c>
      <c r="K31" s="112">
        <f t="shared" si="2"/>
        <v>-7.3645375431430918E-2</v>
      </c>
      <c r="L31" s="112">
        <f t="shared" si="3"/>
        <v>4.6626708482379932E-4</v>
      </c>
      <c r="M31" s="103"/>
      <c r="N31" s="108"/>
    </row>
    <row r="32" spans="2:14" ht="20.25" x14ac:dyDescent="0.25">
      <c r="B32" s="129" t="s">
        <v>96</v>
      </c>
      <c r="C32" s="114">
        <v>92900720.61999999</v>
      </c>
      <c r="D32" s="114">
        <v>228378260</v>
      </c>
      <c r="E32" s="114">
        <v>1049561548.2199998</v>
      </c>
      <c r="F32" s="114">
        <v>129159235</v>
      </c>
      <c r="G32" s="114">
        <v>129159235</v>
      </c>
      <c r="H32" s="114">
        <v>247203048.13</v>
      </c>
      <c r="I32" s="116">
        <f t="shared" si="4"/>
        <v>0.12306018186265222</v>
      </c>
      <c r="J32" s="114">
        <f t="shared" si="1"/>
        <v>36258514.38000001</v>
      </c>
      <c r="K32" s="116">
        <f t="shared" si="2"/>
        <v>0.39029314453126157</v>
      </c>
      <c r="L32" s="116">
        <f t="shared" si="3"/>
        <v>1.7342720485075586E-5</v>
      </c>
      <c r="M32" s="117"/>
      <c r="N32" s="108"/>
    </row>
    <row r="33" spans="2:15" ht="20.25" x14ac:dyDescent="0.25">
      <c r="B33" s="118" t="s">
        <v>97</v>
      </c>
      <c r="C33" s="119">
        <v>3655670131.8299999</v>
      </c>
      <c r="D33" s="119">
        <v>64136338582</v>
      </c>
      <c r="E33" s="119">
        <v>64314009226.990021</v>
      </c>
      <c r="F33" s="119">
        <v>3302547959.7300005</v>
      </c>
      <c r="G33" s="119">
        <v>3343346709.6900005</v>
      </c>
      <c r="H33" s="119">
        <v>5602351554.2200003</v>
      </c>
      <c r="I33" s="121">
        <f t="shared" si="4"/>
        <v>5.1984734739362687E-2</v>
      </c>
      <c r="J33" s="119">
        <f t="shared" si="1"/>
        <v>-312323422.13999939</v>
      </c>
      <c r="K33" s="121">
        <f t="shared" si="2"/>
        <v>-8.543534041011866E-2</v>
      </c>
      <c r="L33" s="121">
        <f t="shared" si="3"/>
        <v>4.489243643387237E-4</v>
      </c>
      <c r="M33" s="117"/>
      <c r="N33" s="108"/>
    </row>
    <row r="34" spans="2:15" ht="20.25" x14ac:dyDescent="0.25">
      <c r="B34" s="118" t="s">
        <v>98</v>
      </c>
      <c r="C34" s="119">
        <v>0</v>
      </c>
      <c r="D34" s="119">
        <v>48000000</v>
      </c>
      <c r="E34" s="119">
        <v>108555977</v>
      </c>
      <c r="F34" s="119">
        <v>0</v>
      </c>
      <c r="G34" s="119">
        <v>0</v>
      </c>
      <c r="H34" s="119">
        <v>0</v>
      </c>
      <c r="I34" s="121">
        <f t="shared" si="4"/>
        <v>0</v>
      </c>
      <c r="J34" s="119">
        <f t="shared" si="1"/>
        <v>0</v>
      </c>
      <c r="K34" s="121" t="str">
        <f t="shared" si="2"/>
        <v>0.0%</v>
      </c>
      <c r="L34" s="121">
        <f t="shared" si="3"/>
        <v>0</v>
      </c>
      <c r="M34" s="117"/>
      <c r="N34" s="108"/>
    </row>
    <row r="35" spans="2:15" ht="21" thickBot="1" x14ac:dyDescent="0.3">
      <c r="B35" s="122" t="s">
        <v>99</v>
      </c>
      <c r="C35" s="123">
        <v>0</v>
      </c>
      <c r="D35" s="123">
        <v>1446284275</v>
      </c>
      <c r="E35" s="123">
        <v>178436290.99999982</v>
      </c>
      <c r="F35" s="123">
        <v>0</v>
      </c>
      <c r="G35" s="123">
        <v>0</v>
      </c>
      <c r="H35" s="123">
        <v>0</v>
      </c>
      <c r="I35" s="124">
        <f t="shared" si="4"/>
        <v>0</v>
      </c>
      <c r="J35" s="123">
        <f t="shared" si="1"/>
        <v>0</v>
      </c>
      <c r="K35" s="124" t="str">
        <f t="shared" si="2"/>
        <v>0.0%</v>
      </c>
      <c r="L35" s="125">
        <f t="shared" si="3"/>
        <v>0</v>
      </c>
      <c r="M35" s="103"/>
      <c r="N35" s="108"/>
    </row>
    <row r="36" spans="2:15" ht="21" thickBot="1" x14ac:dyDescent="0.3">
      <c r="B36" s="130" t="s">
        <v>100</v>
      </c>
      <c r="C36" s="131">
        <f>C15+C26</f>
        <v>107951069115.73001</v>
      </c>
      <c r="D36" s="131">
        <v>1418686514950</v>
      </c>
      <c r="E36" s="131">
        <v>1422436500715.1494</v>
      </c>
      <c r="F36" s="131">
        <f>F26+F15</f>
        <v>101007274257.87997</v>
      </c>
      <c r="G36" s="131">
        <f>G26+G15</f>
        <v>119320442167.43997</v>
      </c>
      <c r="H36" s="131">
        <f>H26+H15</f>
        <v>126862740936.60999</v>
      </c>
      <c r="I36" s="132">
        <f>IFERROR(G36/E36,"-")</f>
        <v>8.388454747009795E-2</v>
      </c>
      <c r="J36" s="131">
        <f>G36-C36</f>
        <v>11369373051.709961</v>
      </c>
      <c r="K36" s="132">
        <f>IFERROR(J36/C36,"0.0%")</f>
        <v>0.10531968923365929</v>
      </c>
      <c r="L36" s="133">
        <f t="shared" si="3"/>
        <v>1.6021626921726023E-2</v>
      </c>
      <c r="M36" s="126"/>
      <c r="N36" s="97"/>
      <c r="O36" s="97"/>
    </row>
    <row r="37" spans="2:15" x14ac:dyDescent="0.25">
      <c r="B37" s="134"/>
      <c r="C37" s="135"/>
      <c r="D37" s="135"/>
      <c r="E37" s="135"/>
      <c r="F37" s="136"/>
      <c r="G37" s="137"/>
      <c r="H37" s="136"/>
      <c r="I37" s="138"/>
      <c r="J37" s="135"/>
      <c r="K37" s="138"/>
      <c r="L37" s="138">
        <f t="shared" si="3"/>
        <v>0</v>
      </c>
      <c r="M37" s="139"/>
      <c r="N37" s="23"/>
      <c r="O37" s="97"/>
    </row>
    <row r="38" spans="2:15" x14ac:dyDescent="0.25">
      <c r="B38" s="140" t="s">
        <v>101</v>
      </c>
    </row>
    <row r="39" spans="2:15" x14ac:dyDescent="0.25">
      <c r="B39" s="88" t="s">
        <v>102</v>
      </c>
    </row>
    <row r="40" spans="2:15" x14ac:dyDescent="0.25">
      <c r="B40" s="141" t="s">
        <v>103</v>
      </c>
    </row>
    <row r="41" spans="2:15" x14ac:dyDescent="0.25">
      <c r="B41" s="140" t="s">
        <v>104</v>
      </c>
    </row>
    <row r="42" spans="2:15" x14ac:dyDescent="0.25">
      <c r="I42" s="23"/>
      <c r="J42" s="23"/>
    </row>
    <row r="43" spans="2:15" x14ac:dyDescent="0.25">
      <c r="F43" s="142"/>
      <c r="G43" s="143"/>
      <c r="H43" s="143"/>
      <c r="I43" s="97"/>
      <c r="J43" s="144"/>
      <c r="K43" s="97"/>
    </row>
  </sheetData>
  <mergeCells count="17">
    <mergeCell ref="B2:L2"/>
    <mergeCell ref="B3:L3"/>
    <mergeCell ref="B4:L4"/>
    <mergeCell ref="B7:L7"/>
    <mergeCell ref="B8:L8"/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</mergeCells>
  <pageMargins left="0.7" right="0.7" top="0.75" bottom="0.75" header="0.3" footer="0.3"/>
  <pageSetup orientation="portrait" r:id="rId1"/>
  <ignoredErrors>
    <ignoredError sqref="C27:I31 C20:D26 F20:I26" formulaRange="1"/>
    <ignoredError sqref="E20:E26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7E65-4CC0-4B1F-8BE0-006DADC09F7A}">
  <dimension ref="B2:O29"/>
  <sheetViews>
    <sheetView showGridLines="0" topLeftCell="A4" zoomScaleNormal="100" workbookViewId="0">
      <selection activeCell="N31" sqref="N31"/>
    </sheetView>
  </sheetViews>
  <sheetFormatPr baseColWidth="10" defaultColWidth="11.5703125" defaultRowHeight="15" x14ac:dyDescent="0.25"/>
  <cols>
    <col min="1" max="1" width="11.5703125" style="1"/>
    <col min="2" max="2" width="76.5703125" style="1" bestFit="1" customWidth="1"/>
    <col min="3" max="3" width="12" style="1" bestFit="1" customWidth="1"/>
    <col min="4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08" t="s">
        <v>8</v>
      </c>
      <c r="C2" s="308"/>
      <c r="D2" s="308"/>
      <c r="E2" s="308"/>
      <c r="F2" s="308"/>
      <c r="G2" s="308"/>
      <c r="H2" s="308"/>
      <c r="I2" s="308"/>
      <c r="J2" s="308"/>
    </row>
    <row r="3" spans="2:15" x14ac:dyDescent="0.25">
      <c r="B3" s="308" t="s">
        <v>7</v>
      </c>
      <c r="C3" s="308"/>
      <c r="D3" s="308"/>
      <c r="E3" s="308"/>
      <c r="F3" s="308"/>
      <c r="G3" s="308"/>
      <c r="H3" s="308"/>
      <c r="I3" s="308"/>
      <c r="J3" s="308"/>
    </row>
    <row r="4" spans="2:15" x14ac:dyDescent="0.25">
      <c r="B4" s="309" t="s">
        <v>6</v>
      </c>
      <c r="C4" s="309"/>
      <c r="D4" s="309"/>
      <c r="E4" s="309"/>
      <c r="F4" s="309"/>
      <c r="G4" s="309"/>
      <c r="H4" s="309"/>
      <c r="I4" s="309"/>
      <c r="J4" s="309"/>
    </row>
    <row r="6" spans="2:15" x14ac:dyDescent="0.25">
      <c r="B6" s="310" t="s">
        <v>105</v>
      </c>
      <c r="C6" s="310"/>
      <c r="D6" s="310"/>
      <c r="E6" s="310"/>
      <c r="F6" s="310"/>
      <c r="G6" s="310"/>
      <c r="H6" s="310"/>
    </row>
    <row r="7" spans="2:15" x14ac:dyDescent="0.25">
      <c r="B7" s="311" t="s">
        <v>4</v>
      </c>
      <c r="C7" s="311"/>
      <c r="D7" s="311"/>
      <c r="E7" s="311"/>
      <c r="F7" s="311"/>
      <c r="G7" s="311"/>
      <c r="H7" s="311"/>
    </row>
    <row r="8" spans="2:15" x14ac:dyDescent="0.25">
      <c r="B8" s="307" t="s">
        <v>3</v>
      </c>
      <c r="C8" s="307"/>
      <c r="D8" s="307"/>
      <c r="E8" s="307"/>
      <c r="F8" s="307"/>
      <c r="G8" s="307"/>
      <c r="H8" s="307"/>
    </row>
    <row r="12" spans="2:15" x14ac:dyDescent="0.25">
      <c r="B12" s="1" t="s">
        <v>106</v>
      </c>
      <c r="C12" s="9">
        <v>6166401980.3699999</v>
      </c>
      <c r="I12" s="9"/>
      <c r="J12" s="10"/>
      <c r="K12" s="9"/>
    </row>
    <row r="13" spans="2:15" x14ac:dyDescent="0.25">
      <c r="B13" s="1" t="s">
        <v>107</v>
      </c>
      <c r="C13" s="9">
        <v>5000000000</v>
      </c>
      <c r="I13" s="8"/>
      <c r="K13" s="9"/>
    </row>
    <row r="14" spans="2:15" x14ac:dyDescent="0.25">
      <c r="B14" s="1" t="s">
        <v>108</v>
      </c>
      <c r="C14" s="9">
        <v>3006100950</v>
      </c>
      <c r="I14" s="8"/>
    </row>
    <row r="15" spans="2:15" x14ac:dyDescent="0.25">
      <c r="B15" s="1" t="s">
        <v>109</v>
      </c>
      <c r="C15" s="9">
        <v>2334669570</v>
      </c>
      <c r="I15" s="8"/>
    </row>
    <row r="16" spans="2:15" x14ac:dyDescent="0.25">
      <c r="B16" s="1" t="s">
        <v>110</v>
      </c>
      <c r="C16" s="9">
        <v>1870866717.01</v>
      </c>
      <c r="K16" s="7"/>
      <c r="L16" s="7"/>
      <c r="M16" s="7"/>
      <c r="N16" s="5"/>
      <c r="O16" s="4"/>
    </row>
    <row r="17" spans="2:15" x14ac:dyDescent="0.25">
      <c r="I17" s="6"/>
      <c r="K17" s="5"/>
      <c r="L17" s="4"/>
      <c r="M17" s="4"/>
      <c r="N17" s="5"/>
      <c r="O17" s="4"/>
    </row>
    <row r="18" spans="2:15" x14ac:dyDescent="0.25">
      <c r="K18" s="5"/>
      <c r="L18" s="4"/>
      <c r="M18" s="4"/>
      <c r="N18" s="5"/>
      <c r="O18" s="4"/>
    </row>
    <row r="19" spans="2:15" x14ac:dyDescent="0.25">
      <c r="K19" s="5"/>
      <c r="L19" s="4"/>
      <c r="M19" s="4"/>
      <c r="N19" s="5"/>
      <c r="O19" s="4"/>
    </row>
    <row r="20" spans="2:15" x14ac:dyDescent="0.25">
      <c r="K20" s="5"/>
      <c r="L20" s="4"/>
      <c r="M20" s="4"/>
    </row>
    <row r="24" spans="2:15" x14ac:dyDescent="0.25">
      <c r="L24" s="4"/>
      <c r="M24" s="4"/>
    </row>
    <row r="25" spans="2:15" x14ac:dyDescent="0.25">
      <c r="C25" s="145"/>
      <c r="L25" s="4"/>
    </row>
    <row r="26" spans="2:15" x14ac:dyDescent="0.25">
      <c r="C26" s="145"/>
      <c r="D26" s="145"/>
      <c r="E26" s="145"/>
      <c r="F26" s="145"/>
      <c r="G26" s="145"/>
      <c r="H26" s="145"/>
      <c r="I26" s="146"/>
    </row>
    <row r="27" spans="2:15" x14ac:dyDescent="0.25">
      <c r="B27" s="147" t="s">
        <v>2</v>
      </c>
      <c r="C27" s="145"/>
      <c r="D27" s="145"/>
      <c r="E27" s="145"/>
      <c r="F27" s="145"/>
      <c r="G27" s="145"/>
      <c r="H27" s="145"/>
      <c r="I27" s="146"/>
    </row>
    <row r="28" spans="2:15" x14ac:dyDescent="0.25">
      <c r="B28" s="148" t="s">
        <v>102</v>
      </c>
      <c r="C28" s="145"/>
      <c r="D28" s="145"/>
      <c r="E28" s="145"/>
      <c r="F28" s="145"/>
      <c r="G28" s="145"/>
      <c r="H28" s="145"/>
      <c r="I28" s="146"/>
    </row>
    <row r="29" spans="2:15" x14ac:dyDescent="0.25">
      <c r="B29" s="145" t="s">
        <v>111</v>
      </c>
      <c r="D29" s="145"/>
      <c r="E29" s="145"/>
      <c r="F29" s="145"/>
      <c r="G29" s="145"/>
      <c r="H29" s="145"/>
      <c r="I29" s="146"/>
    </row>
  </sheetData>
  <mergeCells count="6">
    <mergeCell ref="B8:H8"/>
    <mergeCell ref="B2:J2"/>
    <mergeCell ref="B3:J3"/>
    <mergeCell ref="B4:J4"/>
    <mergeCell ref="B6:H6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00FE-60D7-45CE-B723-C53E69980947}">
  <dimension ref="B2:O33"/>
  <sheetViews>
    <sheetView showGridLines="0" zoomScaleNormal="100" workbookViewId="0">
      <selection activeCell="F31" sqref="F31"/>
    </sheetView>
  </sheetViews>
  <sheetFormatPr baseColWidth="10" defaultColWidth="11.5703125" defaultRowHeight="15" x14ac:dyDescent="0.25"/>
  <cols>
    <col min="1" max="1" width="11.5703125" style="1"/>
    <col min="2" max="2" width="83.42578125" style="1" bestFit="1" customWidth="1"/>
    <col min="3" max="3" width="11.5703125" style="1" customWidth="1"/>
    <col min="4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08" t="s">
        <v>8</v>
      </c>
      <c r="C2" s="308"/>
      <c r="D2" s="308"/>
      <c r="E2" s="308"/>
      <c r="F2" s="308"/>
      <c r="G2" s="308"/>
      <c r="H2" s="308"/>
      <c r="I2" s="308"/>
      <c r="J2" s="308"/>
    </row>
    <row r="3" spans="2:15" x14ac:dyDescent="0.25">
      <c r="B3" s="308" t="s">
        <v>7</v>
      </c>
      <c r="C3" s="308"/>
      <c r="D3" s="308"/>
      <c r="E3" s="308"/>
      <c r="F3" s="308"/>
      <c r="G3" s="308"/>
      <c r="H3" s="308"/>
      <c r="I3" s="308"/>
      <c r="J3" s="308"/>
    </row>
    <row r="4" spans="2:15" x14ac:dyDescent="0.25">
      <c r="B4" s="309" t="s">
        <v>6</v>
      </c>
      <c r="C4" s="309"/>
      <c r="D4" s="309"/>
      <c r="E4" s="309"/>
      <c r="F4" s="309"/>
      <c r="G4" s="309"/>
      <c r="H4" s="309"/>
      <c r="I4" s="309"/>
      <c r="J4" s="309"/>
    </row>
    <row r="6" spans="2:15" x14ac:dyDescent="0.25">
      <c r="B6" s="310" t="s">
        <v>112</v>
      </c>
      <c r="C6" s="310"/>
      <c r="D6" s="310"/>
      <c r="E6" s="310"/>
      <c r="F6" s="310"/>
      <c r="G6" s="310"/>
      <c r="H6" s="310"/>
    </row>
    <row r="7" spans="2:15" x14ac:dyDescent="0.25">
      <c r="B7" s="311" t="s">
        <v>4</v>
      </c>
      <c r="C7" s="311"/>
      <c r="D7" s="311"/>
      <c r="E7" s="311"/>
      <c r="F7" s="311"/>
      <c r="G7" s="311"/>
      <c r="H7" s="311"/>
    </row>
    <row r="8" spans="2:15" x14ac:dyDescent="0.25">
      <c r="B8" s="307" t="s">
        <v>3</v>
      </c>
      <c r="C8" s="307"/>
      <c r="D8" s="307"/>
      <c r="E8" s="307"/>
      <c r="F8" s="307"/>
      <c r="G8" s="307"/>
      <c r="H8" s="307"/>
    </row>
    <row r="11" spans="2:15" x14ac:dyDescent="0.25">
      <c r="B11" s="149" t="s">
        <v>113</v>
      </c>
      <c r="C11" s="9">
        <v>670807584.22000003</v>
      </c>
    </row>
    <row r="12" spans="2:15" x14ac:dyDescent="0.25">
      <c r="B12" s="149" t="s">
        <v>114</v>
      </c>
      <c r="C12" s="9">
        <v>669430500</v>
      </c>
      <c r="I12" s="9"/>
      <c r="J12" s="10"/>
      <c r="K12" s="9"/>
    </row>
    <row r="13" spans="2:15" x14ac:dyDescent="0.25">
      <c r="B13" s="149" t="s">
        <v>115</v>
      </c>
      <c r="C13" s="9">
        <v>383387476.35000002</v>
      </c>
      <c r="I13" s="8"/>
      <c r="K13" s="9"/>
    </row>
    <row r="14" spans="2:15" x14ac:dyDescent="0.25">
      <c r="B14" s="149" t="s">
        <v>106</v>
      </c>
      <c r="C14" s="9">
        <v>284235707.09000003</v>
      </c>
      <c r="I14" s="8"/>
    </row>
    <row r="15" spans="2:15" x14ac:dyDescent="0.25">
      <c r="B15" s="150" t="s">
        <v>116</v>
      </c>
      <c r="C15" s="9">
        <v>190291219.80000001</v>
      </c>
      <c r="I15" s="8"/>
    </row>
    <row r="16" spans="2:15" x14ac:dyDescent="0.25">
      <c r="K16" s="7"/>
      <c r="L16" s="7"/>
      <c r="M16" s="7"/>
      <c r="N16" s="5"/>
      <c r="O16" s="4"/>
    </row>
    <row r="17" spans="2:15" x14ac:dyDescent="0.25">
      <c r="I17" s="6"/>
      <c r="K17" s="5"/>
      <c r="L17" s="4"/>
      <c r="M17" s="4"/>
      <c r="N17" s="5"/>
      <c r="O17" s="4"/>
    </row>
    <row r="18" spans="2:15" x14ac:dyDescent="0.25">
      <c r="K18" s="5"/>
      <c r="L18" s="4"/>
      <c r="M18" s="4"/>
      <c r="N18" s="5"/>
      <c r="O18" s="4"/>
    </row>
    <row r="19" spans="2:15" x14ac:dyDescent="0.25">
      <c r="K19" s="5"/>
      <c r="L19" s="4"/>
      <c r="M19" s="4"/>
      <c r="N19" s="5"/>
      <c r="O19" s="4"/>
    </row>
    <row r="20" spans="2:15" x14ac:dyDescent="0.25">
      <c r="K20" s="5"/>
      <c r="L20" s="4"/>
      <c r="M20" s="4"/>
    </row>
    <row r="24" spans="2:15" x14ac:dyDescent="0.25">
      <c r="L24" s="4"/>
      <c r="M24" s="4"/>
    </row>
    <row r="25" spans="2:15" x14ac:dyDescent="0.25">
      <c r="B25" s="147" t="s">
        <v>2</v>
      </c>
    </row>
    <row r="26" spans="2:15" x14ac:dyDescent="0.25">
      <c r="B26" s="148" t="s">
        <v>102</v>
      </c>
    </row>
    <row r="27" spans="2:15" x14ac:dyDescent="0.25">
      <c r="B27" s="145" t="s">
        <v>111</v>
      </c>
      <c r="K27" s="9"/>
      <c r="L27" s="9"/>
    </row>
    <row r="28" spans="2:15" x14ac:dyDescent="0.25">
      <c r="L28" s="4"/>
    </row>
    <row r="29" spans="2:15" x14ac:dyDescent="0.25">
      <c r="C29" s="145"/>
      <c r="D29" s="145"/>
      <c r="E29" s="145"/>
      <c r="F29" s="145"/>
      <c r="G29" s="145"/>
      <c r="H29" s="145"/>
      <c r="I29" s="147"/>
    </row>
    <row r="30" spans="2:15" x14ac:dyDescent="0.25">
      <c r="C30" s="145"/>
      <c r="D30" s="145"/>
      <c r="E30" s="145"/>
      <c r="F30" s="145"/>
      <c r="G30" s="145"/>
      <c r="H30" s="145"/>
      <c r="I30" s="145"/>
    </row>
    <row r="31" spans="2:15" x14ac:dyDescent="0.25">
      <c r="C31" s="145"/>
      <c r="D31" s="145"/>
      <c r="E31" s="145"/>
      <c r="F31" s="145"/>
      <c r="G31" s="145"/>
      <c r="H31" s="145"/>
      <c r="I31" s="145"/>
    </row>
    <row r="32" spans="2:15" x14ac:dyDescent="0.25">
      <c r="B32" s="145"/>
      <c r="C32" s="145"/>
      <c r="D32" s="145"/>
      <c r="E32" s="145"/>
      <c r="F32" s="145"/>
      <c r="G32" s="145"/>
      <c r="H32" s="145"/>
      <c r="I32" s="145"/>
    </row>
    <row r="33" spans="2:9" x14ac:dyDescent="0.25">
      <c r="B33" s="147"/>
      <c r="C33" s="145"/>
      <c r="D33" s="145"/>
      <c r="E33" s="145"/>
      <c r="F33" s="145"/>
      <c r="G33" s="145"/>
      <c r="H33" s="145"/>
      <c r="I33" s="147"/>
    </row>
  </sheetData>
  <mergeCells count="6">
    <mergeCell ref="B8:H8"/>
    <mergeCell ref="B2:J2"/>
    <mergeCell ref="B3:J3"/>
    <mergeCell ref="B4:J4"/>
    <mergeCell ref="B6:H6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8F4C-F53E-482A-8D3D-985ADF303C85}">
  <dimension ref="A4:D42"/>
  <sheetViews>
    <sheetView showGridLines="0" topLeftCell="A13" zoomScale="115" zoomScaleNormal="115" workbookViewId="0">
      <selection activeCell="L45" sqref="L45"/>
    </sheetView>
  </sheetViews>
  <sheetFormatPr baseColWidth="10" defaultColWidth="11.42578125" defaultRowHeight="15" x14ac:dyDescent="0.25"/>
  <cols>
    <col min="1" max="1" width="20.7109375" bestFit="1" customWidth="1"/>
    <col min="2" max="2" width="21.28515625" bestFit="1" customWidth="1"/>
    <col min="4" max="4" width="17.7109375" bestFit="1" customWidth="1"/>
  </cols>
  <sheetData>
    <row r="4" spans="1:3" x14ac:dyDescent="0.25">
      <c r="A4" t="s">
        <v>233</v>
      </c>
      <c r="B4" t="s">
        <v>234</v>
      </c>
      <c r="C4" t="s">
        <v>235</v>
      </c>
    </row>
    <row r="5" spans="1:3" x14ac:dyDescent="0.25">
      <c r="A5" t="s">
        <v>236</v>
      </c>
      <c r="B5" t="s">
        <v>237</v>
      </c>
      <c r="C5" s="236">
        <v>1012460695.15</v>
      </c>
    </row>
    <row r="6" spans="1:3" x14ac:dyDescent="0.25">
      <c r="A6" t="s">
        <v>236</v>
      </c>
      <c r="B6" t="s">
        <v>238</v>
      </c>
      <c r="C6" s="236">
        <v>104462382.91</v>
      </c>
    </row>
    <row r="7" spans="1:3" x14ac:dyDescent="0.25">
      <c r="A7" t="s">
        <v>236</v>
      </c>
      <c r="B7" t="s">
        <v>239</v>
      </c>
      <c r="C7" s="237">
        <v>73009378.370000005</v>
      </c>
    </row>
    <row r="8" spans="1:3" x14ac:dyDescent="0.25">
      <c r="A8" t="s">
        <v>236</v>
      </c>
      <c r="B8" t="s">
        <v>240</v>
      </c>
      <c r="C8" s="236">
        <v>32377049.540000003</v>
      </c>
    </row>
    <row r="9" spans="1:3" x14ac:dyDescent="0.25">
      <c r="A9" t="s">
        <v>236</v>
      </c>
      <c r="B9" t="s">
        <v>241</v>
      </c>
      <c r="C9" s="236">
        <v>178815832.46000001</v>
      </c>
    </row>
    <row r="10" spans="1:3" x14ac:dyDescent="0.25">
      <c r="A10" t="s">
        <v>236</v>
      </c>
      <c r="B10" t="s">
        <v>242</v>
      </c>
      <c r="C10" s="236">
        <v>126362339.16999999</v>
      </c>
    </row>
    <row r="11" spans="1:3" x14ac:dyDescent="0.25">
      <c r="A11" t="s">
        <v>236</v>
      </c>
      <c r="B11" t="s">
        <v>243</v>
      </c>
      <c r="C11" s="236">
        <v>26442364.199999999</v>
      </c>
    </row>
    <row r="12" spans="1:3" x14ac:dyDescent="0.25">
      <c r="A12" t="s">
        <v>236</v>
      </c>
      <c r="B12" t="s">
        <v>244</v>
      </c>
      <c r="C12" s="236">
        <v>13665375.949999999</v>
      </c>
    </row>
    <row r="13" spans="1:3" x14ac:dyDescent="0.25">
      <c r="A13" t="s">
        <v>236</v>
      </c>
      <c r="B13" t="s">
        <v>245</v>
      </c>
      <c r="C13" s="238">
        <v>59299672.18</v>
      </c>
    </row>
    <row r="14" spans="1:3" x14ac:dyDescent="0.25">
      <c r="A14" t="s">
        <v>236</v>
      </c>
      <c r="B14" t="s">
        <v>246</v>
      </c>
      <c r="C14" s="236">
        <v>34866728.450000003</v>
      </c>
    </row>
    <row r="15" spans="1:3" x14ac:dyDescent="0.25">
      <c r="A15" t="s">
        <v>236</v>
      </c>
      <c r="B15" t="s">
        <v>247</v>
      </c>
      <c r="C15" s="236">
        <v>122005958.66000001</v>
      </c>
    </row>
    <row r="16" spans="1:3" x14ac:dyDescent="0.25">
      <c r="A16" t="s">
        <v>236</v>
      </c>
      <c r="B16" t="s">
        <v>248</v>
      </c>
      <c r="C16" s="236">
        <v>27861900.030000001</v>
      </c>
    </row>
    <row r="17" spans="1:3" x14ac:dyDescent="0.25">
      <c r="A17" t="s">
        <v>236</v>
      </c>
      <c r="B17" t="s">
        <v>249</v>
      </c>
      <c r="C17" s="236">
        <v>182250106.81</v>
      </c>
    </row>
    <row r="18" spans="1:3" x14ac:dyDescent="0.25">
      <c r="A18" t="s">
        <v>236</v>
      </c>
      <c r="B18" t="s">
        <v>250</v>
      </c>
      <c r="C18" s="236">
        <v>38473498.390000001</v>
      </c>
    </row>
    <row r="19" spans="1:3" x14ac:dyDescent="0.25">
      <c r="A19" t="s">
        <v>236</v>
      </c>
      <c r="B19" t="s">
        <v>251</v>
      </c>
      <c r="C19" s="236">
        <v>125099556.76000001</v>
      </c>
    </row>
    <row r="20" spans="1:3" x14ac:dyDescent="0.25">
      <c r="A20" t="s">
        <v>236</v>
      </c>
      <c r="B20" t="s">
        <v>252</v>
      </c>
      <c r="C20" s="236">
        <v>5959207.2000000002</v>
      </c>
    </row>
    <row r="21" spans="1:3" x14ac:dyDescent="0.25">
      <c r="A21" t="s">
        <v>236</v>
      </c>
      <c r="B21" t="s">
        <v>253</v>
      </c>
      <c r="C21" s="236">
        <v>23002295.399999999</v>
      </c>
    </row>
    <row r="22" spans="1:3" x14ac:dyDescent="0.25">
      <c r="A22" t="s">
        <v>236</v>
      </c>
      <c r="B22" t="s">
        <v>254</v>
      </c>
      <c r="C22" s="236">
        <v>169788362.34999999</v>
      </c>
    </row>
    <row r="23" spans="1:3" x14ac:dyDescent="0.25">
      <c r="A23" t="s">
        <v>236</v>
      </c>
      <c r="B23" t="s">
        <v>255</v>
      </c>
      <c r="C23" s="238">
        <v>33584951.899999999</v>
      </c>
    </row>
    <row r="24" spans="1:3" x14ac:dyDescent="0.25">
      <c r="A24" t="s">
        <v>236</v>
      </c>
      <c r="B24" t="s">
        <v>256</v>
      </c>
      <c r="C24" s="236">
        <v>110778766.14</v>
      </c>
    </row>
    <row r="25" spans="1:3" x14ac:dyDescent="0.25">
      <c r="A25" t="s">
        <v>236</v>
      </c>
      <c r="B25" t="s">
        <v>257</v>
      </c>
      <c r="C25" s="236">
        <v>135743304.72</v>
      </c>
    </row>
    <row r="26" spans="1:3" x14ac:dyDescent="0.25">
      <c r="A26" t="s">
        <v>236</v>
      </c>
      <c r="B26" t="s">
        <v>258</v>
      </c>
      <c r="C26" s="236">
        <v>89335460.86999999</v>
      </c>
    </row>
    <row r="27" spans="1:3" x14ac:dyDescent="0.25">
      <c r="A27" t="s">
        <v>236</v>
      </c>
      <c r="B27" t="s">
        <v>259</v>
      </c>
      <c r="C27" s="236">
        <v>150469556.38</v>
      </c>
    </row>
    <row r="28" spans="1:3" x14ac:dyDescent="0.25">
      <c r="A28" t="s">
        <v>236</v>
      </c>
      <c r="B28" t="s">
        <v>260</v>
      </c>
      <c r="C28" s="236">
        <v>36548641</v>
      </c>
    </row>
    <row r="29" spans="1:3" x14ac:dyDescent="0.25">
      <c r="A29" t="s">
        <v>236</v>
      </c>
      <c r="B29" t="s">
        <v>261</v>
      </c>
      <c r="C29" s="236">
        <v>220597297.56999999</v>
      </c>
    </row>
    <row r="30" spans="1:3" x14ac:dyDescent="0.25">
      <c r="A30" t="s">
        <v>236</v>
      </c>
      <c r="B30" t="s">
        <v>262</v>
      </c>
      <c r="C30" s="236">
        <v>19752778.02</v>
      </c>
    </row>
    <row r="31" spans="1:3" x14ac:dyDescent="0.25">
      <c r="A31" t="s">
        <v>236</v>
      </c>
      <c r="B31" t="s">
        <v>263</v>
      </c>
      <c r="C31" s="236">
        <v>32080592.189999998</v>
      </c>
    </row>
    <row r="32" spans="1:3" x14ac:dyDescent="0.25">
      <c r="A32" t="s">
        <v>236</v>
      </c>
      <c r="B32" t="s">
        <v>264</v>
      </c>
      <c r="C32" s="236">
        <v>86829110.299999997</v>
      </c>
    </row>
    <row r="33" spans="1:4" x14ac:dyDescent="0.25">
      <c r="A33" t="s">
        <v>236</v>
      </c>
      <c r="B33" t="s">
        <v>265</v>
      </c>
      <c r="C33" s="236">
        <v>102973153.98</v>
      </c>
    </row>
    <row r="34" spans="1:4" x14ac:dyDescent="0.25">
      <c r="A34" t="s">
        <v>236</v>
      </c>
      <c r="B34" t="s">
        <v>266</v>
      </c>
      <c r="C34" s="236">
        <v>47939289.149999999</v>
      </c>
    </row>
    <row r="35" spans="1:4" x14ac:dyDescent="0.25">
      <c r="A35" t="s">
        <v>236</v>
      </c>
      <c r="B35" t="s">
        <v>267</v>
      </c>
      <c r="C35" s="236">
        <v>494615746.87</v>
      </c>
    </row>
    <row r="36" spans="1:4" x14ac:dyDescent="0.25">
      <c r="A36" t="s">
        <v>236</v>
      </c>
      <c r="B36" t="s">
        <v>268</v>
      </c>
      <c r="C36" s="236">
        <v>1317162139.5400002</v>
      </c>
    </row>
    <row r="37" spans="1:4" x14ac:dyDescent="0.25">
      <c r="C37" s="236"/>
    </row>
    <row r="39" spans="1:4" x14ac:dyDescent="0.25">
      <c r="A39" s="416" t="s">
        <v>982</v>
      </c>
      <c r="D39" s="418"/>
    </row>
    <row r="40" spans="1:4" x14ac:dyDescent="0.25">
      <c r="A40" s="417" t="s">
        <v>983</v>
      </c>
    </row>
    <row r="41" spans="1:4" x14ac:dyDescent="0.25">
      <c r="A41" s="417" t="s">
        <v>984</v>
      </c>
    </row>
    <row r="42" spans="1:4" x14ac:dyDescent="0.25">
      <c r="A42" s="417" t="s">
        <v>985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FBE8-AE23-42CC-8D69-FD0C12480314}">
  <dimension ref="B2:L38"/>
  <sheetViews>
    <sheetView showGridLines="0" topLeftCell="A7" zoomScale="130" zoomScaleNormal="130" workbookViewId="0">
      <selection activeCell="G15" sqref="G15"/>
    </sheetView>
  </sheetViews>
  <sheetFormatPr baseColWidth="10" defaultColWidth="11.42578125" defaultRowHeight="15" x14ac:dyDescent="0.25"/>
  <cols>
    <col min="1" max="16384" width="11.42578125" style="70"/>
  </cols>
  <sheetData>
    <row r="2" spans="2:12" ht="14.45" customHeight="1" x14ac:dyDescent="0.25">
      <c r="C2" s="313" t="s">
        <v>8</v>
      </c>
      <c r="D2" s="313"/>
      <c r="E2" s="313"/>
      <c r="F2" s="313"/>
      <c r="G2" s="313"/>
      <c r="H2" s="313"/>
      <c r="I2" s="313"/>
      <c r="J2" s="74"/>
      <c r="K2" s="74"/>
      <c r="L2" s="74"/>
    </row>
    <row r="3" spans="2:12" ht="14.45" customHeight="1" x14ac:dyDescent="0.25">
      <c r="C3" s="313" t="s">
        <v>7</v>
      </c>
      <c r="D3" s="313"/>
      <c r="E3" s="313"/>
      <c r="F3" s="313"/>
      <c r="G3" s="313"/>
      <c r="H3" s="313"/>
      <c r="I3" s="313"/>
      <c r="J3" s="74"/>
      <c r="K3" s="74"/>
      <c r="L3" s="74"/>
    </row>
    <row r="4" spans="2:12" ht="14.45" customHeight="1" x14ac:dyDescent="0.25">
      <c r="C4" s="314" t="s">
        <v>6</v>
      </c>
      <c r="D4" s="314"/>
      <c r="E4" s="314"/>
      <c r="F4" s="314"/>
      <c r="G4" s="314"/>
      <c r="H4" s="314"/>
      <c r="I4" s="314"/>
      <c r="J4" s="75"/>
      <c r="K4" s="75"/>
      <c r="L4" s="75"/>
    </row>
    <row r="7" spans="2:12" ht="15.75" x14ac:dyDescent="0.25">
      <c r="B7" s="331" t="s">
        <v>980</v>
      </c>
      <c r="C7" s="331"/>
      <c r="D7" s="331"/>
      <c r="E7" s="331"/>
      <c r="F7" s="331"/>
      <c r="G7" s="331"/>
      <c r="H7" s="331"/>
      <c r="I7" s="331"/>
    </row>
    <row r="8" spans="2:12" ht="15.75" x14ac:dyDescent="0.25">
      <c r="B8" s="332" t="s">
        <v>3</v>
      </c>
      <c r="C8" s="332"/>
      <c r="D8" s="332"/>
      <c r="E8" s="332"/>
      <c r="F8" s="332"/>
      <c r="G8" s="332"/>
      <c r="H8" s="332"/>
      <c r="I8" s="332"/>
    </row>
    <row r="36" spans="3:7" x14ac:dyDescent="0.25">
      <c r="C36" s="76" t="s">
        <v>61</v>
      </c>
    </row>
    <row r="37" spans="3:7" x14ac:dyDescent="0.25">
      <c r="C37" s="77" t="s">
        <v>62</v>
      </c>
    </row>
    <row r="38" spans="3:7" x14ac:dyDescent="0.25">
      <c r="C38" s="76" t="s">
        <v>63</v>
      </c>
      <c r="D38" s="76"/>
      <c r="E38" s="76"/>
      <c r="F38" s="76"/>
      <c r="G38" s="76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F3DC-4B81-4F61-8DEA-BCD50D7D57D4}">
  <dimension ref="B2:O318"/>
  <sheetViews>
    <sheetView showGridLines="0" zoomScale="60" zoomScaleNormal="60" workbookViewId="0">
      <selection activeCell="N7" sqref="N7:O7"/>
    </sheetView>
  </sheetViews>
  <sheetFormatPr baseColWidth="10" defaultColWidth="11.42578125" defaultRowHeight="15" x14ac:dyDescent="0.25"/>
  <cols>
    <col min="1" max="2" width="11.42578125" style="88"/>
    <col min="3" max="3" width="114.28515625" style="88" customWidth="1"/>
    <col min="4" max="4" width="29.28515625" style="88" customWidth="1"/>
    <col min="5" max="5" width="26" style="88" customWidth="1"/>
    <col min="6" max="6" width="28" style="88" customWidth="1"/>
    <col min="7" max="7" width="30.85546875" style="88" customWidth="1"/>
    <col min="8" max="8" width="25.85546875" style="88" customWidth="1"/>
    <col min="9" max="9" width="23.42578125" style="88" customWidth="1"/>
    <col min="10" max="10" width="23" style="88" customWidth="1"/>
    <col min="11" max="11" width="17.5703125" style="88" customWidth="1"/>
    <col min="12" max="12" width="21.5703125" style="88" customWidth="1"/>
    <col min="13" max="13" width="11.42578125" style="88"/>
    <col min="14" max="14" width="29" style="88" customWidth="1"/>
    <col min="15" max="15" width="24.28515625" style="88" customWidth="1"/>
    <col min="16" max="16384" width="11.42578125" style="88"/>
  </cols>
  <sheetData>
    <row r="2" spans="3:15" s="207" customFormat="1" ht="15" customHeight="1" x14ac:dyDescent="0.25">
      <c r="C2" s="313" t="s">
        <v>8</v>
      </c>
      <c r="D2" s="313"/>
      <c r="E2" s="313"/>
      <c r="F2" s="313"/>
      <c r="G2" s="313"/>
      <c r="H2" s="313"/>
      <c r="I2" s="313"/>
      <c r="J2" s="313"/>
      <c r="K2" s="313"/>
      <c r="L2" s="313"/>
      <c r="M2" s="74"/>
      <c r="N2" s="74"/>
      <c r="O2" s="74"/>
    </row>
    <row r="3" spans="3:15" s="207" customFormat="1" ht="15" customHeight="1" x14ac:dyDescent="0.25">
      <c r="C3" s="313" t="s">
        <v>7</v>
      </c>
      <c r="D3" s="313"/>
      <c r="E3" s="313"/>
      <c r="F3" s="313"/>
      <c r="G3" s="313"/>
      <c r="H3" s="313"/>
      <c r="I3" s="313"/>
      <c r="J3" s="313"/>
      <c r="K3" s="313"/>
      <c r="L3" s="313"/>
      <c r="M3" s="74"/>
      <c r="N3" s="74"/>
      <c r="O3" s="74"/>
    </row>
    <row r="4" spans="3:15" s="207" customFormat="1" ht="15" customHeight="1" x14ac:dyDescent="0.25">
      <c r="C4" s="314" t="s">
        <v>6</v>
      </c>
      <c r="D4" s="314"/>
      <c r="E4" s="314"/>
      <c r="F4" s="314"/>
      <c r="G4" s="314"/>
      <c r="H4" s="314"/>
      <c r="I4" s="314"/>
      <c r="J4" s="314"/>
      <c r="K4" s="314"/>
      <c r="L4" s="314"/>
      <c r="M4" s="75"/>
      <c r="N4" s="75"/>
      <c r="O4" s="75"/>
    </row>
    <row r="6" spans="3:15" ht="15.75" thickBot="1" x14ac:dyDescent="0.3">
      <c r="C6" s="350" t="s">
        <v>981</v>
      </c>
      <c r="D6" s="350"/>
      <c r="E6" s="350"/>
      <c r="F6" s="350"/>
      <c r="G6" s="350"/>
      <c r="H6" s="350"/>
      <c r="I6" s="350"/>
      <c r="J6" s="350"/>
      <c r="K6" s="350"/>
      <c r="L6" s="350"/>
    </row>
    <row r="7" spans="3:15" ht="15.75" thickBot="1" x14ac:dyDescent="0.3">
      <c r="C7" s="351" t="s">
        <v>3</v>
      </c>
      <c r="D7" s="351"/>
      <c r="E7" s="351"/>
      <c r="F7" s="351"/>
      <c r="G7" s="351"/>
      <c r="H7" s="351"/>
      <c r="I7" s="351"/>
      <c r="J7" s="351"/>
      <c r="K7" s="351"/>
      <c r="L7" s="351"/>
      <c r="N7" s="176" t="s">
        <v>12</v>
      </c>
      <c r="O7" s="177">
        <v>7447461031915.3203</v>
      </c>
    </row>
    <row r="8" spans="3:15" ht="15.75" thickBot="1" x14ac:dyDescent="0.3">
      <c r="C8" s="89"/>
      <c r="D8" s="208"/>
      <c r="E8" s="208"/>
      <c r="F8" s="208"/>
      <c r="G8" s="208"/>
      <c r="H8" s="208"/>
      <c r="I8" s="208"/>
      <c r="J8" s="208"/>
      <c r="K8" s="208"/>
      <c r="L8" s="208"/>
      <c r="N8" s="209"/>
    </row>
    <row r="9" spans="3:15" ht="25.15" customHeight="1" thickBot="1" x14ac:dyDescent="0.3">
      <c r="C9" s="352" t="s">
        <v>13</v>
      </c>
      <c r="D9" s="210">
        <v>2023</v>
      </c>
      <c r="E9" s="355">
        <v>2024</v>
      </c>
      <c r="F9" s="356"/>
      <c r="G9" s="356"/>
      <c r="H9" s="356"/>
      <c r="I9" s="357"/>
      <c r="J9" s="358" t="s">
        <v>14</v>
      </c>
      <c r="K9" s="359"/>
      <c r="L9" s="339" t="s">
        <v>68</v>
      </c>
    </row>
    <row r="10" spans="3:15" ht="18.75" customHeight="1" x14ac:dyDescent="0.25">
      <c r="C10" s="353"/>
      <c r="D10" s="349" t="s">
        <v>69</v>
      </c>
      <c r="E10" s="345" t="s">
        <v>17</v>
      </c>
      <c r="F10" s="362" t="s">
        <v>187</v>
      </c>
      <c r="G10" s="362" t="s">
        <v>71</v>
      </c>
      <c r="H10" s="365" t="s">
        <v>72</v>
      </c>
      <c r="I10" s="368" t="s">
        <v>188</v>
      </c>
      <c r="J10" s="360"/>
      <c r="K10" s="340"/>
      <c r="L10" s="339"/>
    </row>
    <row r="11" spans="3:15" ht="15" customHeight="1" thickBot="1" x14ac:dyDescent="0.3">
      <c r="C11" s="353"/>
      <c r="D11" s="340"/>
      <c r="E11" s="343"/>
      <c r="F11" s="363"/>
      <c r="G11" s="363"/>
      <c r="H11" s="366"/>
      <c r="I11" s="369"/>
      <c r="J11" s="361"/>
      <c r="K11" s="342"/>
      <c r="L11" s="339"/>
    </row>
    <row r="12" spans="3:15" ht="21" thickBot="1" x14ac:dyDescent="0.3">
      <c r="C12" s="353"/>
      <c r="D12" s="342"/>
      <c r="E12" s="344"/>
      <c r="F12" s="364"/>
      <c r="G12" s="364"/>
      <c r="H12" s="367"/>
      <c r="I12" s="370"/>
      <c r="J12" s="211" t="s">
        <v>21</v>
      </c>
      <c r="K12" s="93" t="s">
        <v>22</v>
      </c>
      <c r="L12" s="341"/>
    </row>
    <row r="13" spans="3:15" ht="21" thickBot="1" x14ac:dyDescent="0.3">
      <c r="C13" s="354"/>
      <c r="D13" s="212">
        <v>1</v>
      </c>
      <c r="E13" s="95">
        <v>2</v>
      </c>
      <c r="F13" s="212">
        <v>3</v>
      </c>
      <c r="G13" s="95">
        <v>4</v>
      </c>
      <c r="H13" s="212">
        <v>5</v>
      </c>
      <c r="I13" s="95">
        <v>6</v>
      </c>
      <c r="J13" s="95" t="s">
        <v>189</v>
      </c>
      <c r="K13" s="95" t="s">
        <v>25</v>
      </c>
      <c r="L13" s="96" t="s">
        <v>190</v>
      </c>
    </row>
    <row r="14" spans="3:15" ht="20.25" x14ac:dyDescent="0.3">
      <c r="C14" s="213" t="s">
        <v>191</v>
      </c>
      <c r="D14" s="214">
        <f t="shared" ref="D14:I14" si="0">D16+D15</f>
        <v>651559961.69999993</v>
      </c>
      <c r="E14" s="214">
        <f t="shared" si="0"/>
        <v>8903719836</v>
      </c>
      <c r="F14" s="214">
        <f t="shared" si="0"/>
        <v>8903719836</v>
      </c>
      <c r="G14" s="214">
        <f t="shared" si="0"/>
        <v>741976632</v>
      </c>
      <c r="H14" s="214">
        <f t="shared" si="0"/>
        <v>741976632</v>
      </c>
      <c r="I14" s="214">
        <f t="shared" si="0"/>
        <v>741976632</v>
      </c>
      <c r="J14" s="214">
        <f t="shared" ref="J14:J53" si="1">H14-D14</f>
        <v>90416670.300000072</v>
      </c>
      <c r="K14" s="215">
        <f t="shared" ref="K14:K53" si="2">IFERROR(J14/D14,"0.0%")</f>
        <v>0.13876953099464842</v>
      </c>
      <c r="L14" s="215">
        <f t="shared" ref="L14:L53" si="3">H14/$O$7</f>
        <v>9.9628132167504631E-5</v>
      </c>
      <c r="M14" s="23"/>
    </row>
    <row r="15" spans="3:15" ht="20.25" x14ac:dyDescent="0.3">
      <c r="C15" s="216" t="s">
        <v>192</v>
      </c>
      <c r="D15" s="119">
        <v>219648248.00999996</v>
      </c>
      <c r="E15" s="119">
        <v>3010779124</v>
      </c>
      <c r="F15" s="119">
        <v>3010779124</v>
      </c>
      <c r="G15" s="119">
        <v>250898250</v>
      </c>
      <c r="H15" s="114">
        <v>250898250</v>
      </c>
      <c r="I15" s="119">
        <v>250898250</v>
      </c>
      <c r="J15" s="217">
        <f>H15-D15</f>
        <v>31250001.990000039</v>
      </c>
      <c r="K15" s="218">
        <f>IFERROR(J15/D15,"0.0%")</f>
        <v>0.14227293990788997</v>
      </c>
      <c r="L15" s="218">
        <f t="shared" si="3"/>
        <v>3.3689098731071118E-5</v>
      </c>
      <c r="M15" s="23"/>
    </row>
    <row r="16" spans="3:15" ht="20.25" x14ac:dyDescent="0.3">
      <c r="C16" s="219" t="s">
        <v>193</v>
      </c>
      <c r="D16" s="119">
        <v>431911713.69</v>
      </c>
      <c r="E16" s="119">
        <v>5892940712</v>
      </c>
      <c r="F16" s="119">
        <v>5892940712</v>
      </c>
      <c r="G16" s="119">
        <v>491078382</v>
      </c>
      <c r="H16" s="114">
        <v>491078382</v>
      </c>
      <c r="I16" s="119">
        <v>491078382</v>
      </c>
      <c r="J16" s="165">
        <f t="shared" si="1"/>
        <v>59166668.310000002</v>
      </c>
      <c r="K16" s="220">
        <f t="shared" si="2"/>
        <v>0.13698787607429014</v>
      </c>
      <c r="L16" s="202">
        <f t="shared" si="3"/>
        <v>6.593903343643352E-5</v>
      </c>
      <c r="M16" s="23"/>
    </row>
    <row r="17" spans="3:15" ht="20.25" x14ac:dyDescent="0.3">
      <c r="C17" s="213" t="s">
        <v>194</v>
      </c>
      <c r="D17" s="214">
        <f>SUM(D18:D40)</f>
        <v>61797157564.929993</v>
      </c>
      <c r="E17" s="214">
        <f t="shared" ref="E17:I17" si="4">SUM(E18:E40)</f>
        <v>957309204563</v>
      </c>
      <c r="F17" s="214">
        <f t="shared" si="4"/>
        <v>960960195605.03027</v>
      </c>
      <c r="G17" s="214">
        <f t="shared" si="4"/>
        <v>57264756310.409981</v>
      </c>
      <c r="H17" s="214">
        <f t="shared" si="4"/>
        <v>69806124334.750015</v>
      </c>
      <c r="I17" s="214">
        <f t="shared" si="4"/>
        <v>73848374561.950012</v>
      </c>
      <c r="J17" s="214">
        <f t="shared" si="1"/>
        <v>8008966769.8200226</v>
      </c>
      <c r="K17" s="215">
        <f t="shared" si="2"/>
        <v>0.12960089242624206</v>
      </c>
      <c r="L17" s="215">
        <f t="shared" si="3"/>
        <v>9.3731439527649923E-3</v>
      </c>
      <c r="M17" s="23"/>
    </row>
    <row r="18" spans="3:15" ht="20.25" x14ac:dyDescent="0.3">
      <c r="C18" s="221" t="s">
        <v>195</v>
      </c>
      <c r="D18" s="119">
        <v>7289171214.9799986</v>
      </c>
      <c r="E18" s="119">
        <v>134574460999</v>
      </c>
      <c r="F18" s="119">
        <v>135367708697.16</v>
      </c>
      <c r="G18" s="119">
        <v>7766155703.3699999</v>
      </c>
      <c r="H18" s="114">
        <v>7998685076.960001</v>
      </c>
      <c r="I18" s="119">
        <v>11368446965.079992</v>
      </c>
      <c r="J18" s="217">
        <f t="shared" si="1"/>
        <v>709513861.9800024</v>
      </c>
      <c r="K18" s="218">
        <f t="shared" si="2"/>
        <v>9.733807055072026E-2</v>
      </c>
      <c r="L18" s="218">
        <f t="shared" si="3"/>
        <v>1.0740150291062239E-3</v>
      </c>
      <c r="M18" s="23"/>
    </row>
    <row r="19" spans="3:15" ht="20.25" x14ac:dyDescent="0.3">
      <c r="C19" s="222" t="s">
        <v>196</v>
      </c>
      <c r="D19" s="119">
        <v>4334450407.0999994</v>
      </c>
      <c r="E19" s="119">
        <v>63356076866</v>
      </c>
      <c r="F19" s="119">
        <v>63370552375.909973</v>
      </c>
      <c r="G19" s="119">
        <v>4020258874.9299998</v>
      </c>
      <c r="H19" s="114">
        <v>4776479889.3699999</v>
      </c>
      <c r="I19" s="119">
        <v>4679855081.8599997</v>
      </c>
      <c r="J19" s="119">
        <f t="shared" si="1"/>
        <v>442029482.27000046</v>
      </c>
      <c r="K19" s="121">
        <f t="shared" si="2"/>
        <v>0.10198051442599017</v>
      </c>
      <c r="L19" s="121">
        <f t="shared" si="3"/>
        <v>6.4135681528253608E-4</v>
      </c>
      <c r="M19" s="23"/>
    </row>
    <row r="20" spans="3:15" ht="20.25" x14ac:dyDescent="0.3">
      <c r="C20" s="221" t="s">
        <v>197</v>
      </c>
      <c r="D20" s="119">
        <v>3958938315.7199998</v>
      </c>
      <c r="E20" s="119">
        <v>58313394674</v>
      </c>
      <c r="F20" s="119">
        <v>58574409210.250008</v>
      </c>
      <c r="G20" s="119">
        <v>2005226794.1699986</v>
      </c>
      <c r="H20" s="114">
        <v>4781397976.5500021</v>
      </c>
      <c r="I20" s="119">
        <v>4624738156.7600002</v>
      </c>
      <c r="J20" s="119">
        <f t="shared" si="1"/>
        <v>822459660.83000231</v>
      </c>
      <c r="K20" s="121">
        <f t="shared" si="2"/>
        <v>0.20774753109039643</v>
      </c>
      <c r="L20" s="121">
        <f t="shared" si="3"/>
        <v>6.4201718626788614E-4</v>
      </c>
      <c r="M20" s="23"/>
    </row>
    <row r="21" spans="3:15" ht="20.25" x14ac:dyDescent="0.3">
      <c r="C21" s="219" t="s">
        <v>198</v>
      </c>
      <c r="D21" s="119">
        <v>1018215534.33</v>
      </c>
      <c r="E21" s="119">
        <v>13587977681</v>
      </c>
      <c r="F21" s="119">
        <v>13587977681</v>
      </c>
      <c r="G21" s="119">
        <v>-468106837.01999998</v>
      </c>
      <c r="H21" s="114">
        <v>866910921.75</v>
      </c>
      <c r="I21" s="119">
        <v>1049013103.4600002</v>
      </c>
      <c r="J21" s="119">
        <f t="shared" si="1"/>
        <v>-151304612.58000004</v>
      </c>
      <c r="K21" s="121">
        <f t="shared" si="2"/>
        <v>-0.14859782381886422</v>
      </c>
      <c r="L21" s="121">
        <f t="shared" si="3"/>
        <v>1.1640355257113039E-4</v>
      </c>
      <c r="M21" s="23"/>
      <c r="N21" s="23"/>
      <c r="O21" s="223"/>
    </row>
    <row r="22" spans="3:15" ht="20.25" x14ac:dyDescent="0.3">
      <c r="C22" s="222" t="s">
        <v>199</v>
      </c>
      <c r="D22" s="119">
        <v>1620972915.0499997</v>
      </c>
      <c r="E22" s="119">
        <v>23351049641</v>
      </c>
      <c r="F22" s="119">
        <v>23506563388.439999</v>
      </c>
      <c r="G22" s="119">
        <v>1508580741.0899999</v>
      </c>
      <c r="H22" s="114">
        <v>1692786118.6999998</v>
      </c>
      <c r="I22" s="119">
        <v>1686627266.8400002</v>
      </c>
      <c r="J22" s="119">
        <f t="shared" si="1"/>
        <v>71813203.650000095</v>
      </c>
      <c r="K22" s="121">
        <f t="shared" si="2"/>
        <v>4.4302531512554595E-2</v>
      </c>
      <c r="L22" s="121">
        <f t="shared" si="3"/>
        <v>2.2729707633859926E-4</v>
      </c>
      <c r="M22" s="23"/>
      <c r="O22" s="223"/>
    </row>
    <row r="23" spans="3:15" ht="20.25" x14ac:dyDescent="0.3">
      <c r="C23" s="221" t="s">
        <v>200</v>
      </c>
      <c r="D23" s="119">
        <v>19911510110.310001</v>
      </c>
      <c r="E23" s="119">
        <v>297041500000</v>
      </c>
      <c r="F23" s="119">
        <v>297041500000.00031</v>
      </c>
      <c r="G23" s="119">
        <v>18694220053.240002</v>
      </c>
      <c r="H23" s="114">
        <v>23477502053.98</v>
      </c>
      <c r="I23" s="119">
        <v>22222965365.620003</v>
      </c>
      <c r="J23" s="119">
        <f t="shared" si="1"/>
        <v>3565991943.6699982</v>
      </c>
      <c r="K23" s="121">
        <f t="shared" si="2"/>
        <v>0.17909198869971996</v>
      </c>
      <c r="L23" s="121">
        <f t="shared" si="3"/>
        <v>3.1524169046833013E-3</v>
      </c>
      <c r="M23" s="23"/>
      <c r="O23" s="223"/>
    </row>
    <row r="24" spans="3:15" ht="22.15" customHeight="1" x14ac:dyDescent="0.3">
      <c r="C24" s="224" t="s">
        <v>201</v>
      </c>
      <c r="D24" s="119">
        <v>10450165663.710001</v>
      </c>
      <c r="E24" s="119">
        <v>146276983678</v>
      </c>
      <c r="F24" s="119">
        <v>146423248612.48004</v>
      </c>
      <c r="G24" s="119">
        <v>11670914522.580002</v>
      </c>
      <c r="H24" s="114">
        <v>12650488097.219999</v>
      </c>
      <c r="I24" s="119">
        <v>11991346627.070004</v>
      </c>
      <c r="J24" s="119">
        <f t="shared" si="1"/>
        <v>2200322433.5099983</v>
      </c>
      <c r="K24" s="121">
        <f t="shared" si="2"/>
        <v>0.21055383276372322</v>
      </c>
      <c r="L24" s="121">
        <f t="shared" si="3"/>
        <v>1.6986309888709248E-3</v>
      </c>
      <c r="M24" s="23"/>
      <c r="O24" s="223"/>
    </row>
    <row r="25" spans="3:15" ht="20.25" x14ac:dyDescent="0.3">
      <c r="C25" s="222" t="s">
        <v>202</v>
      </c>
      <c r="D25" s="119">
        <v>235905993.17999998</v>
      </c>
      <c r="E25" s="119">
        <v>3827865389</v>
      </c>
      <c r="F25" s="119">
        <v>3925235208.79</v>
      </c>
      <c r="G25" s="119">
        <v>373068384.34999996</v>
      </c>
      <c r="H25" s="114">
        <v>371063901.24000001</v>
      </c>
      <c r="I25" s="119">
        <v>327790578.81</v>
      </c>
      <c r="J25" s="119">
        <f t="shared" si="1"/>
        <v>135157908.06000003</v>
      </c>
      <c r="K25" s="121">
        <f t="shared" si="2"/>
        <v>0.57293121822840853</v>
      </c>
      <c r="L25" s="121">
        <f t="shared" si="3"/>
        <v>4.9824215212385032E-5</v>
      </c>
      <c r="M25" s="23"/>
      <c r="O25" s="223"/>
    </row>
    <row r="26" spans="3:15" ht="20.25" x14ac:dyDescent="0.3">
      <c r="C26" s="224" t="s">
        <v>203</v>
      </c>
      <c r="D26" s="119">
        <v>193853043.78000006</v>
      </c>
      <c r="E26" s="119">
        <v>2838762408</v>
      </c>
      <c r="F26" s="119">
        <v>2864033902.6299996</v>
      </c>
      <c r="G26" s="119">
        <v>227942638.84999996</v>
      </c>
      <c r="H26" s="114">
        <v>176786364.45999998</v>
      </c>
      <c r="I26" s="119">
        <v>220383484.78999996</v>
      </c>
      <c r="J26" s="114">
        <f t="shared" si="1"/>
        <v>-17066679.320000082</v>
      </c>
      <c r="K26" s="116">
        <f t="shared" si="2"/>
        <v>-8.8039264110646179E-2</v>
      </c>
      <c r="L26" s="116">
        <f t="shared" si="3"/>
        <v>2.3737803219432823E-5</v>
      </c>
      <c r="M26" s="23"/>
      <c r="O26" s="223"/>
    </row>
    <row r="27" spans="3:15" ht="20.25" x14ac:dyDescent="0.3">
      <c r="C27" s="225" t="s">
        <v>204</v>
      </c>
      <c r="D27" s="119">
        <v>1317754528.23</v>
      </c>
      <c r="E27" s="119">
        <v>18541650695</v>
      </c>
      <c r="F27" s="119">
        <v>19544870930.799999</v>
      </c>
      <c r="G27" s="119">
        <v>1224167105.1899998</v>
      </c>
      <c r="H27" s="114">
        <v>1284068094.98</v>
      </c>
      <c r="I27" s="119">
        <v>1399722556.53</v>
      </c>
      <c r="J27" s="119">
        <f t="shared" si="1"/>
        <v>-33686433.25</v>
      </c>
      <c r="K27" s="121">
        <f t="shared" si="2"/>
        <v>-2.5563511661953774E-2</v>
      </c>
      <c r="L27" s="121">
        <f t="shared" si="3"/>
        <v>1.7241689341874493E-4</v>
      </c>
      <c r="M27" s="23"/>
      <c r="N27" s="18"/>
      <c r="O27" s="223"/>
    </row>
    <row r="28" spans="3:15" ht="27" customHeight="1" x14ac:dyDescent="0.3">
      <c r="C28" s="224" t="s">
        <v>205</v>
      </c>
      <c r="D28" s="119">
        <v>4807421444.4799995</v>
      </c>
      <c r="E28" s="119">
        <v>85145723816</v>
      </c>
      <c r="F28" s="119">
        <v>85145723815.999985</v>
      </c>
      <c r="G28" s="119">
        <v>3482002679.2900004</v>
      </c>
      <c r="H28" s="114">
        <v>4050954471.230001</v>
      </c>
      <c r="I28" s="119">
        <v>5547920191.8299971</v>
      </c>
      <c r="J28" s="119">
        <f t="shared" si="1"/>
        <v>-756466973.24999857</v>
      </c>
      <c r="K28" s="121">
        <f t="shared" si="2"/>
        <v>-0.15735399568901801</v>
      </c>
      <c r="L28" s="121">
        <f t="shared" si="3"/>
        <v>5.4393765255971891E-4</v>
      </c>
      <c r="M28" s="23"/>
      <c r="N28" s="226"/>
      <c r="O28" s="223"/>
    </row>
    <row r="29" spans="3:15" ht="22.15" customHeight="1" x14ac:dyDescent="0.3">
      <c r="C29" s="225" t="s">
        <v>206</v>
      </c>
      <c r="D29" s="119">
        <v>782495718.50999987</v>
      </c>
      <c r="E29" s="119">
        <v>22483984637</v>
      </c>
      <c r="F29" s="119">
        <v>22486626397.16</v>
      </c>
      <c r="G29" s="119">
        <v>2434448953.5300012</v>
      </c>
      <c r="H29" s="114">
        <v>2423282352.4699993</v>
      </c>
      <c r="I29" s="119">
        <v>2131754469.0799999</v>
      </c>
      <c r="J29" s="119">
        <f t="shared" si="1"/>
        <v>1640786633.9599996</v>
      </c>
      <c r="K29" s="121">
        <f t="shared" si="2"/>
        <v>2.0968634014820253</v>
      </c>
      <c r="L29" s="121">
        <f t="shared" si="3"/>
        <v>3.2538369010395282E-4</v>
      </c>
      <c r="M29" s="23"/>
      <c r="O29" s="223"/>
    </row>
    <row r="30" spans="3:15" ht="20.25" x14ac:dyDescent="0.3">
      <c r="C30" s="227" t="s">
        <v>207</v>
      </c>
      <c r="D30" s="119">
        <v>336481528.93000007</v>
      </c>
      <c r="E30" s="119">
        <v>10076578352</v>
      </c>
      <c r="F30" s="119">
        <v>10076578352</v>
      </c>
      <c r="G30" s="119">
        <v>224804501.20999998</v>
      </c>
      <c r="H30" s="114">
        <v>456432095.5399999</v>
      </c>
      <c r="I30" s="119">
        <v>386196294.04999995</v>
      </c>
      <c r="J30" s="119">
        <f t="shared" si="1"/>
        <v>119950566.60999984</v>
      </c>
      <c r="K30" s="121">
        <f t="shared" si="2"/>
        <v>0.35648484774614109</v>
      </c>
      <c r="L30" s="121">
        <f t="shared" si="3"/>
        <v>6.1286939748191708E-5</v>
      </c>
      <c r="M30" s="23"/>
      <c r="O30" s="223"/>
    </row>
    <row r="31" spans="3:15" ht="16.5" customHeight="1" x14ac:dyDescent="0.3">
      <c r="C31" s="227" t="s">
        <v>208</v>
      </c>
      <c r="D31" s="119">
        <v>699937409.38999999</v>
      </c>
      <c r="E31" s="119">
        <v>9648535941</v>
      </c>
      <c r="F31" s="119">
        <v>9648535941</v>
      </c>
      <c r="G31" s="119">
        <v>780317668.67000008</v>
      </c>
      <c r="H31" s="114">
        <v>780317668.67000008</v>
      </c>
      <c r="I31" s="119">
        <v>793973640.73000002</v>
      </c>
      <c r="J31" s="119">
        <f t="shared" si="1"/>
        <v>80380259.280000091</v>
      </c>
      <c r="K31" s="121">
        <f t="shared" si="2"/>
        <v>0.11483921019459727</v>
      </c>
      <c r="L31" s="121">
        <f t="shared" si="3"/>
        <v>1.0477633455563309E-4</v>
      </c>
      <c r="M31" s="23"/>
      <c r="O31" s="223"/>
    </row>
    <row r="32" spans="3:15" ht="16.5" customHeight="1" x14ac:dyDescent="0.3">
      <c r="C32" s="227" t="s">
        <v>209</v>
      </c>
      <c r="D32" s="119">
        <v>73730835.500000015</v>
      </c>
      <c r="E32" s="119">
        <v>1360249191</v>
      </c>
      <c r="F32" s="119">
        <v>1477473739.5699999</v>
      </c>
      <c r="G32" s="119">
        <v>80543962.640000001</v>
      </c>
      <c r="H32" s="114">
        <v>89787873.24000001</v>
      </c>
      <c r="I32" s="119">
        <v>95373592.340000018</v>
      </c>
      <c r="J32" s="119">
        <f t="shared" si="1"/>
        <v>16057037.739999995</v>
      </c>
      <c r="K32" s="121">
        <f t="shared" si="2"/>
        <v>0.21777913719694647</v>
      </c>
      <c r="L32" s="121">
        <f t="shared" si="3"/>
        <v>1.2056172278743508E-5</v>
      </c>
      <c r="M32" s="23"/>
      <c r="O32" s="223"/>
    </row>
    <row r="33" spans="3:15" ht="16.5" customHeight="1" x14ac:dyDescent="0.3">
      <c r="C33" s="227" t="s">
        <v>210</v>
      </c>
      <c r="D33" s="119">
        <v>245397870.33999997</v>
      </c>
      <c r="E33" s="119">
        <v>4168041298</v>
      </c>
      <c r="F33" s="119">
        <v>4185152942.5999999</v>
      </c>
      <c r="G33" s="119">
        <v>285390245.75</v>
      </c>
      <c r="H33" s="114">
        <v>291410800.21000004</v>
      </c>
      <c r="I33" s="119">
        <v>294125527.39000005</v>
      </c>
      <c r="J33" s="119">
        <f t="shared" si="1"/>
        <v>46012929.870000064</v>
      </c>
      <c r="K33" s="121">
        <f t="shared" si="2"/>
        <v>0.18750337892602295</v>
      </c>
      <c r="L33" s="121">
        <f t="shared" si="3"/>
        <v>3.9128878816712079E-5</v>
      </c>
      <c r="M33" s="23"/>
      <c r="O33" s="223"/>
    </row>
    <row r="34" spans="3:15" ht="20.25" x14ac:dyDescent="0.3">
      <c r="C34" s="227" t="s">
        <v>211</v>
      </c>
      <c r="D34" s="119">
        <v>45193208.450000003</v>
      </c>
      <c r="E34" s="119">
        <v>681242676</v>
      </c>
      <c r="F34" s="119">
        <v>681242676</v>
      </c>
      <c r="G34" s="119">
        <v>46190646.590000004</v>
      </c>
      <c r="H34" s="114">
        <v>56667463.590000004</v>
      </c>
      <c r="I34" s="119">
        <v>47879745.100000001</v>
      </c>
      <c r="J34" s="114">
        <f t="shared" si="1"/>
        <v>11474255.140000001</v>
      </c>
      <c r="K34" s="116">
        <f t="shared" si="2"/>
        <v>0.25389335109266842</v>
      </c>
      <c r="L34" s="116">
        <f t="shared" si="3"/>
        <v>7.6089640948985807E-6</v>
      </c>
      <c r="M34" s="23"/>
      <c r="O34" s="223"/>
    </row>
    <row r="35" spans="3:15" ht="22.15" customHeight="1" x14ac:dyDescent="0.3">
      <c r="C35" s="227" t="s">
        <v>212</v>
      </c>
      <c r="D35" s="119">
        <v>1562482478.2700002</v>
      </c>
      <c r="E35" s="119">
        <v>15623942767</v>
      </c>
      <c r="F35" s="119">
        <v>16123942767.000002</v>
      </c>
      <c r="G35" s="119">
        <v>546829289</v>
      </c>
      <c r="H35" s="114">
        <v>672925519.56000054</v>
      </c>
      <c r="I35" s="119">
        <v>1331091505.4699996</v>
      </c>
      <c r="J35" s="119">
        <f t="shared" si="1"/>
        <v>-889556958.70999968</v>
      </c>
      <c r="K35" s="121">
        <f t="shared" si="2"/>
        <v>-0.56932283790787086</v>
      </c>
      <c r="L35" s="121">
        <f t="shared" si="3"/>
        <v>9.0356366643108059E-5</v>
      </c>
      <c r="M35" s="23"/>
      <c r="O35" s="223"/>
    </row>
    <row r="36" spans="3:15" ht="25.15" customHeight="1" x14ac:dyDescent="0.3">
      <c r="C36" s="224" t="s">
        <v>213</v>
      </c>
      <c r="D36" s="119">
        <v>1285951141.1499996</v>
      </c>
      <c r="E36" s="119">
        <v>20784213877</v>
      </c>
      <c r="F36" s="119">
        <v>20870807032.610001</v>
      </c>
      <c r="G36" s="119">
        <v>1586526395.1999996</v>
      </c>
      <c r="H36" s="114">
        <v>1630087294.4400001</v>
      </c>
      <c r="I36" s="119">
        <v>1642656559.8099999</v>
      </c>
      <c r="J36" s="119">
        <f t="shared" si="1"/>
        <v>344136153.29000044</v>
      </c>
      <c r="K36" s="121">
        <f t="shared" si="2"/>
        <v>0.26761215280873468</v>
      </c>
      <c r="L36" s="121">
        <f t="shared" si="3"/>
        <v>2.1887825763094703E-4</v>
      </c>
      <c r="M36" s="23"/>
      <c r="O36" s="223"/>
    </row>
    <row r="37" spans="3:15" ht="26.45" customHeight="1" x14ac:dyDescent="0.3">
      <c r="C37" s="224" t="s">
        <v>214</v>
      </c>
      <c r="D37" s="119">
        <v>216071240.38</v>
      </c>
      <c r="E37" s="119">
        <v>3702713047</v>
      </c>
      <c r="F37" s="119">
        <v>3716250700.6300006</v>
      </c>
      <c r="G37" s="119">
        <v>65607139.839999989</v>
      </c>
      <c r="H37" s="114">
        <v>201242096.19</v>
      </c>
      <c r="I37" s="119">
        <v>197732943.50999999</v>
      </c>
      <c r="J37" s="119">
        <f t="shared" si="1"/>
        <v>-14829144.189999998</v>
      </c>
      <c r="K37" s="121">
        <f t="shared" si="2"/>
        <v>-6.8630809745527863E-2</v>
      </c>
      <c r="L37" s="121">
        <f t="shared" si="3"/>
        <v>2.7021570885379315E-5</v>
      </c>
      <c r="M37" s="23"/>
      <c r="O37" s="223"/>
    </row>
    <row r="38" spans="3:15" ht="20.25" x14ac:dyDescent="0.3">
      <c r="C38" s="228" t="s">
        <v>215</v>
      </c>
      <c r="D38" s="119">
        <v>131323525.25</v>
      </c>
      <c r="E38" s="119">
        <v>2541411258</v>
      </c>
      <c r="F38" s="119">
        <v>2541411258</v>
      </c>
      <c r="G38" s="119">
        <v>79986565.639999986</v>
      </c>
      <c r="H38" s="114">
        <v>163291602.32000002</v>
      </c>
      <c r="I38" s="119">
        <v>150088869.90000001</v>
      </c>
      <c r="J38" s="119">
        <f t="shared" si="1"/>
        <v>31968077.070000023</v>
      </c>
      <c r="K38" s="121">
        <f t="shared" si="2"/>
        <v>0.24342993389145273</v>
      </c>
      <c r="L38" s="121">
        <f t="shared" si="3"/>
        <v>2.1925808221114662E-5</v>
      </c>
      <c r="M38" s="23"/>
      <c r="O38" s="223"/>
    </row>
    <row r="39" spans="3:15" ht="20.25" x14ac:dyDescent="0.3">
      <c r="C39" s="224" t="s">
        <v>216</v>
      </c>
      <c r="D39" s="119">
        <v>146526102.05000001</v>
      </c>
      <c r="E39" s="119">
        <v>5610590710</v>
      </c>
      <c r="F39" s="119">
        <v>5865095013</v>
      </c>
      <c r="G39" s="119">
        <v>111457707.60000001</v>
      </c>
      <c r="H39" s="114">
        <v>201652155.00000003</v>
      </c>
      <c r="I39" s="119">
        <v>184171159.96000001</v>
      </c>
      <c r="J39" s="119">
        <f t="shared" si="1"/>
        <v>55126052.950000018</v>
      </c>
      <c r="K39" s="121">
        <f t="shared" si="2"/>
        <v>0.37622001936002508</v>
      </c>
      <c r="L39" s="121">
        <f t="shared" si="3"/>
        <v>2.7076631100967251E-5</v>
      </c>
      <c r="M39" s="23"/>
      <c r="O39" s="223"/>
    </row>
    <row r="40" spans="3:15" ht="25.15" customHeight="1" x14ac:dyDescent="0.3">
      <c r="C40" s="224" t="s">
        <v>217</v>
      </c>
      <c r="D40" s="119">
        <v>1133207335.8400002</v>
      </c>
      <c r="E40" s="119">
        <v>13772254962</v>
      </c>
      <c r="F40" s="119">
        <v>13935254962</v>
      </c>
      <c r="G40" s="119">
        <v>518222574.69999987</v>
      </c>
      <c r="H40" s="114">
        <v>711904447.07999992</v>
      </c>
      <c r="I40" s="119">
        <v>1474520875.9599998</v>
      </c>
      <c r="J40" s="119">
        <f t="shared" si="1"/>
        <v>-421302888.76000023</v>
      </c>
      <c r="K40" s="121">
        <f t="shared" si="2"/>
        <v>-0.37177917529778931</v>
      </c>
      <c r="L40" s="121">
        <f t="shared" si="3"/>
        <v>9.5590221154458866E-5</v>
      </c>
      <c r="M40" s="23"/>
      <c r="O40" s="223"/>
    </row>
    <row r="41" spans="3:15" ht="20.25" x14ac:dyDescent="0.3">
      <c r="C41" s="213" t="s">
        <v>218</v>
      </c>
      <c r="D41" s="214">
        <f t="shared" ref="D41:I41" si="5">D42</f>
        <v>718382821.89999986</v>
      </c>
      <c r="E41" s="214">
        <f t="shared" si="5"/>
        <v>8623324578</v>
      </c>
      <c r="F41" s="214">
        <f t="shared" si="5"/>
        <v>8623324578</v>
      </c>
      <c r="G41" s="214">
        <f t="shared" si="5"/>
        <v>718466154.58000004</v>
      </c>
      <c r="H41" s="214">
        <f t="shared" si="5"/>
        <v>718466154.58000004</v>
      </c>
      <c r="I41" s="214">
        <f t="shared" si="5"/>
        <v>718466154.58000004</v>
      </c>
      <c r="J41" s="214">
        <f t="shared" si="1"/>
        <v>83332.680000185966</v>
      </c>
      <c r="K41" s="215">
        <f t="shared" si="2"/>
        <v>1.1600037954663957E-4</v>
      </c>
      <c r="L41" s="215">
        <f t="shared" si="3"/>
        <v>9.6471287530218417E-5</v>
      </c>
      <c r="M41" s="23"/>
      <c r="O41" s="223"/>
    </row>
    <row r="42" spans="3:15" ht="20.25" x14ac:dyDescent="0.3">
      <c r="C42" s="225" t="s">
        <v>219</v>
      </c>
      <c r="D42" s="217">
        <v>718382821.89999986</v>
      </c>
      <c r="E42" s="119">
        <v>8623324578</v>
      </c>
      <c r="F42" s="119">
        <v>8623324578</v>
      </c>
      <c r="G42" s="119">
        <v>718466154.58000004</v>
      </c>
      <c r="H42" s="114">
        <v>718466154.58000004</v>
      </c>
      <c r="I42" s="119">
        <v>718466154.58000004</v>
      </c>
      <c r="J42" s="165">
        <f t="shared" si="1"/>
        <v>83332.680000185966</v>
      </c>
      <c r="K42" s="220">
        <f t="shared" si="2"/>
        <v>1.1600037954663957E-4</v>
      </c>
      <c r="L42" s="202">
        <f t="shared" si="3"/>
        <v>9.6471287530218417E-5</v>
      </c>
      <c r="M42" s="23"/>
      <c r="O42" s="223"/>
    </row>
    <row r="43" spans="3:15" ht="20.25" x14ac:dyDescent="0.3">
      <c r="C43" s="213" t="s">
        <v>220</v>
      </c>
      <c r="D43" s="214">
        <f t="shared" ref="D43:I43" si="6">SUM(D44:D49)</f>
        <v>1083248007.3200002</v>
      </c>
      <c r="E43" s="214">
        <f t="shared" si="6"/>
        <v>17327716354</v>
      </c>
      <c r="F43" s="214">
        <f t="shared" si="6"/>
        <v>17426711077.119999</v>
      </c>
      <c r="G43" s="214">
        <f t="shared" si="6"/>
        <v>582287790.99000001</v>
      </c>
      <c r="H43" s="214">
        <f t="shared" si="6"/>
        <v>576391241.15999997</v>
      </c>
      <c r="I43" s="214">
        <f t="shared" si="6"/>
        <v>579252332.65999997</v>
      </c>
      <c r="J43" s="214">
        <f t="shared" si="1"/>
        <v>-506856766.16000021</v>
      </c>
      <c r="K43" s="215">
        <f t="shared" si="2"/>
        <v>-0.46790463747446398</v>
      </c>
      <c r="L43" s="215">
        <f t="shared" si="3"/>
        <v>7.7394327904494598E-5</v>
      </c>
      <c r="M43" s="23"/>
      <c r="O43" s="223"/>
    </row>
    <row r="44" spans="3:15" ht="20.25" x14ac:dyDescent="0.3">
      <c r="C44" s="229" t="s">
        <v>221</v>
      </c>
      <c r="D44" s="119">
        <v>667607653</v>
      </c>
      <c r="E44" s="119">
        <v>11771691737</v>
      </c>
      <c r="F44" s="119">
        <v>11771691737</v>
      </c>
      <c r="G44" s="119">
        <v>0</v>
      </c>
      <c r="H44" s="119">
        <v>0</v>
      </c>
      <c r="I44" s="119">
        <v>0</v>
      </c>
      <c r="J44" s="217">
        <f t="shared" si="1"/>
        <v>-667607653</v>
      </c>
      <c r="K44" s="218">
        <f t="shared" si="2"/>
        <v>-1</v>
      </c>
      <c r="L44" s="218">
        <f t="shared" si="3"/>
        <v>0</v>
      </c>
      <c r="M44" s="23"/>
      <c r="O44" s="223"/>
    </row>
    <row r="45" spans="3:15" ht="20.25" x14ac:dyDescent="0.3">
      <c r="C45" s="230" t="s">
        <v>222</v>
      </c>
      <c r="D45" s="119">
        <v>127018621.98999999</v>
      </c>
      <c r="E45" s="119">
        <v>1524248087</v>
      </c>
      <c r="F45" s="119">
        <v>1524248087</v>
      </c>
      <c r="G45" s="119">
        <v>127020672</v>
      </c>
      <c r="H45" s="114">
        <v>127020672</v>
      </c>
      <c r="I45" s="119">
        <v>127020672</v>
      </c>
      <c r="J45" s="114">
        <f t="shared" si="1"/>
        <v>2050.0100000053644</v>
      </c>
      <c r="K45" s="116">
        <f t="shared" si="2"/>
        <v>1.6139444499458978E-5</v>
      </c>
      <c r="L45" s="116">
        <f t="shared" si="3"/>
        <v>1.7055567186678265E-5</v>
      </c>
      <c r="M45" s="23"/>
      <c r="O45" s="223"/>
    </row>
    <row r="46" spans="3:15" ht="20.25" x14ac:dyDescent="0.3">
      <c r="C46" s="224" t="s">
        <v>223</v>
      </c>
      <c r="D46" s="119">
        <v>135447647</v>
      </c>
      <c r="E46" s="119">
        <v>1825371875</v>
      </c>
      <c r="F46" s="119">
        <v>1825371875</v>
      </c>
      <c r="G46" s="119">
        <v>152075364.09999999</v>
      </c>
      <c r="H46" s="114">
        <v>152075364.09999999</v>
      </c>
      <c r="I46" s="119">
        <v>152075364.09999999</v>
      </c>
      <c r="J46" s="119">
        <f t="shared" si="1"/>
        <v>16627717.099999994</v>
      </c>
      <c r="K46" s="121">
        <f t="shared" si="2"/>
        <v>0.12276121046237144</v>
      </c>
      <c r="L46" s="121">
        <f t="shared" si="3"/>
        <v>2.0419759626575664E-5</v>
      </c>
      <c r="M46" s="23"/>
      <c r="O46" s="223"/>
    </row>
    <row r="47" spans="3:15" ht="20.25" x14ac:dyDescent="0.3">
      <c r="C47" s="228" t="s">
        <v>224</v>
      </c>
      <c r="D47" s="119">
        <v>24538385.939999998</v>
      </c>
      <c r="E47" s="119">
        <v>337728228</v>
      </c>
      <c r="F47" s="119">
        <v>337728228</v>
      </c>
      <c r="G47" s="119">
        <v>31472931.350000001</v>
      </c>
      <c r="H47" s="114">
        <v>30299225.77</v>
      </c>
      <c r="I47" s="119">
        <v>30010268.27</v>
      </c>
      <c r="J47" s="114">
        <f t="shared" si="1"/>
        <v>5760839.8300000019</v>
      </c>
      <c r="K47" s="116">
        <f t="shared" si="2"/>
        <v>0.2347684906450698</v>
      </c>
      <c r="L47" s="116">
        <f t="shared" si="3"/>
        <v>4.0683966844748587E-6</v>
      </c>
      <c r="M47" s="23"/>
      <c r="O47" s="223"/>
    </row>
    <row r="48" spans="3:15" ht="20.25" x14ac:dyDescent="0.3">
      <c r="C48" s="228" t="s">
        <v>225</v>
      </c>
      <c r="D48" s="119">
        <v>79323462.999999985</v>
      </c>
      <c r="E48" s="119">
        <v>1172006944</v>
      </c>
      <c r="F48" s="119">
        <v>1172006944</v>
      </c>
      <c r="G48" s="119">
        <v>211338627</v>
      </c>
      <c r="H48" s="114">
        <v>211338627</v>
      </c>
      <c r="I48" s="119">
        <v>211338627</v>
      </c>
      <c r="J48" s="114">
        <f t="shared" si="1"/>
        <v>132015164.00000001</v>
      </c>
      <c r="K48" s="116">
        <f t="shared" si="2"/>
        <v>1.6642637500584163</v>
      </c>
      <c r="L48" s="116">
        <f t="shared" si="3"/>
        <v>2.8377271944670846E-5</v>
      </c>
      <c r="M48" s="23"/>
      <c r="O48" s="223"/>
    </row>
    <row r="49" spans="3:15" ht="16.5" customHeight="1" x14ac:dyDescent="0.3">
      <c r="C49" s="228" t="s">
        <v>226</v>
      </c>
      <c r="D49" s="119">
        <v>49312236.390000008</v>
      </c>
      <c r="E49" s="119">
        <v>696669483</v>
      </c>
      <c r="F49" s="119">
        <v>795664206.12</v>
      </c>
      <c r="G49" s="119">
        <v>60380196.539999999</v>
      </c>
      <c r="H49" s="114">
        <v>55657352.289999999</v>
      </c>
      <c r="I49" s="119">
        <v>58807401.289999999</v>
      </c>
      <c r="J49" s="114">
        <f t="shared" si="1"/>
        <v>6345115.8999999911</v>
      </c>
      <c r="K49" s="116">
        <f t="shared" si="2"/>
        <v>0.12867223968140112</v>
      </c>
      <c r="L49" s="116">
        <f t="shared" si="3"/>
        <v>7.4733324620949612E-6</v>
      </c>
      <c r="M49" s="23"/>
      <c r="O49" s="223"/>
    </row>
    <row r="50" spans="3:15" ht="15.75" customHeight="1" x14ac:dyDescent="0.3">
      <c r="C50" s="213" t="s">
        <v>227</v>
      </c>
      <c r="D50" s="214">
        <f t="shared" ref="D50:I50" si="7">SUM(D51:D52)</f>
        <v>43700720759.880005</v>
      </c>
      <c r="E50" s="214">
        <f t="shared" si="7"/>
        <v>426522549619</v>
      </c>
      <c r="F50" s="214">
        <f t="shared" si="7"/>
        <v>426522549619</v>
      </c>
      <c r="G50" s="214">
        <f t="shared" si="7"/>
        <v>41699787369.899994</v>
      </c>
      <c r="H50" s="214">
        <f t="shared" si="7"/>
        <v>47477483804.949997</v>
      </c>
      <c r="I50" s="214">
        <f t="shared" si="7"/>
        <v>50974671255.419998</v>
      </c>
      <c r="J50" s="214">
        <f t="shared" si="1"/>
        <v>3776763045.0699921</v>
      </c>
      <c r="K50" s="215">
        <f t="shared" si="2"/>
        <v>8.6423358228390978E-2</v>
      </c>
      <c r="L50" s="215">
        <f t="shared" si="3"/>
        <v>6.3749892213588195E-3</v>
      </c>
      <c r="M50" s="23"/>
      <c r="O50" s="223"/>
    </row>
    <row r="51" spans="3:15" ht="21" customHeight="1" x14ac:dyDescent="0.3">
      <c r="C51" s="229" t="s">
        <v>228</v>
      </c>
      <c r="D51" s="119">
        <v>34203263816.420002</v>
      </c>
      <c r="E51" s="217">
        <v>294634030542</v>
      </c>
      <c r="F51" s="119">
        <v>294634030542</v>
      </c>
      <c r="G51" s="119">
        <v>34435869283.379997</v>
      </c>
      <c r="H51" s="114">
        <v>36521953403.409996</v>
      </c>
      <c r="I51" s="119">
        <v>40018776680.809998</v>
      </c>
      <c r="J51" s="217">
        <f t="shared" si="1"/>
        <v>2318689586.989994</v>
      </c>
      <c r="K51" s="218">
        <f t="shared" si="2"/>
        <v>6.7791471581050047E-2</v>
      </c>
      <c r="L51" s="218">
        <f t="shared" si="3"/>
        <v>4.9039468950423451E-3</v>
      </c>
      <c r="M51" s="23"/>
      <c r="N51" s="231"/>
      <c r="O51" s="223"/>
    </row>
    <row r="52" spans="3:15" ht="27" customHeight="1" x14ac:dyDescent="0.3">
      <c r="C52" s="228" t="s">
        <v>229</v>
      </c>
      <c r="D52" s="119">
        <v>9497456943.460001</v>
      </c>
      <c r="E52" s="114">
        <v>131888519077</v>
      </c>
      <c r="F52" s="119">
        <v>131888519077</v>
      </c>
      <c r="G52" s="119">
        <v>7263918086.5200005</v>
      </c>
      <c r="H52" s="114">
        <v>10955530401.539999</v>
      </c>
      <c r="I52" s="119">
        <v>10955894574.609999</v>
      </c>
      <c r="J52" s="114">
        <f t="shared" si="1"/>
        <v>1458073458.079998</v>
      </c>
      <c r="K52" s="116">
        <f t="shared" si="2"/>
        <v>0.15352251310642004</v>
      </c>
      <c r="L52" s="116">
        <f t="shared" si="3"/>
        <v>1.4710423263164737E-3</v>
      </c>
      <c r="M52" s="23"/>
      <c r="N52" s="231"/>
      <c r="O52" s="223"/>
    </row>
    <row r="53" spans="3:15" ht="21" thickBot="1" x14ac:dyDescent="0.35">
      <c r="C53" s="232" t="s">
        <v>100</v>
      </c>
      <c r="D53" s="173">
        <f t="shared" ref="D53:I53" si="8">D14+D17+D41+D43+D50</f>
        <v>107951069115.73</v>
      </c>
      <c r="E53" s="173">
        <f>E14+E17+E41+E43+E50</f>
        <v>1418686514950</v>
      </c>
      <c r="F53" s="173">
        <f t="shared" si="8"/>
        <v>1422436500715.1504</v>
      </c>
      <c r="G53" s="173">
        <f t="shared" si="8"/>
        <v>101007274257.87997</v>
      </c>
      <c r="H53" s="173">
        <f t="shared" si="8"/>
        <v>119320442167.44002</v>
      </c>
      <c r="I53" s="173">
        <f t="shared" si="8"/>
        <v>126862740936.61002</v>
      </c>
      <c r="J53" s="173">
        <f t="shared" si="1"/>
        <v>11369373051.710022</v>
      </c>
      <c r="K53" s="233">
        <f t="shared" si="2"/>
        <v>0.10531968923365988</v>
      </c>
      <c r="L53" s="234">
        <f t="shared" si="3"/>
        <v>1.6021626921726029E-2</v>
      </c>
      <c r="M53" s="23"/>
      <c r="O53" s="223"/>
    </row>
    <row r="54" spans="3:15" x14ac:dyDescent="0.25">
      <c r="C54" s="235"/>
      <c r="D54" s="135"/>
      <c r="E54" s="135"/>
      <c r="F54" s="135"/>
      <c r="G54" s="135"/>
      <c r="H54" s="135"/>
      <c r="I54" s="135"/>
      <c r="J54" s="135"/>
      <c r="K54" s="138"/>
      <c r="L54" s="138"/>
    </row>
    <row r="55" spans="3:15" x14ac:dyDescent="0.25">
      <c r="C55" s="140" t="s">
        <v>230</v>
      </c>
    </row>
    <row r="56" spans="3:15" x14ac:dyDescent="0.25">
      <c r="C56" s="88" t="s">
        <v>231</v>
      </c>
    </row>
    <row r="57" spans="3:15" x14ac:dyDescent="0.25">
      <c r="C57" s="141" t="s">
        <v>232</v>
      </c>
    </row>
    <row r="58" spans="3:15" x14ac:dyDescent="0.25">
      <c r="C58" s="140" t="s">
        <v>104</v>
      </c>
    </row>
    <row r="318" spans="2:2" x14ac:dyDescent="0.25">
      <c r="B318" s="88" t="s">
        <v>59</v>
      </c>
    </row>
  </sheetData>
  <mergeCells count="15">
    <mergeCell ref="C2:L2"/>
    <mergeCell ref="C3:L3"/>
    <mergeCell ref="C4:L4"/>
    <mergeCell ref="C6:L6"/>
    <mergeCell ref="C7:L7"/>
    <mergeCell ref="C9:C13"/>
    <mergeCell ref="E9:I9"/>
    <mergeCell ref="J9:K11"/>
    <mergeCell ref="L9:L12"/>
    <mergeCell ref="D10:D12"/>
    <mergeCell ref="E10:E12"/>
    <mergeCell ref="F10:F12"/>
    <mergeCell ref="G10:G12"/>
    <mergeCell ref="H10:H12"/>
    <mergeCell ref="I10:I12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9A09A3-C97F-4EF1-BA21-288733CEC3FB}"/>
</file>

<file path=customXml/itemProps2.xml><?xml version="1.0" encoding="utf-8"?>
<ds:datastoreItem xmlns:ds="http://schemas.openxmlformats.org/officeDocument/2006/customXml" ds:itemID="{11072229-0A15-42C3-8667-CC877C192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90C730-EA43-4D28-87B1-453CDD30A06D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Ilustración 2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'Ilustración 3'!_Toc142982126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2024-08-15T15:32:13Z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