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5/Mayo/Entrega final/"/>
    </mc:Choice>
  </mc:AlternateContent>
  <xr:revisionPtr revIDLastSave="0" documentId="8_{ADA70446-C991-4E1C-BC79-9847842A5CDE}" xr6:coauthVersionLast="47" xr6:coauthVersionMax="47" xr10:uidLastSave="{00000000-0000-0000-0000-000000000000}"/>
  <bookViews>
    <workbookView xWindow="-120" yWindow="-120" windowWidth="29040" windowHeight="15720" xr2:uid="{ED700280-89FB-49B5-A783-A552F1DA320B}"/>
  </bookViews>
  <sheets>
    <sheet name="Tabla 1" sheetId="9" r:id="rId1"/>
    <sheet name="Tabla 2" sheetId="17" r:id="rId2"/>
    <sheet name="Ilustración 1" sheetId="18" r:id="rId3"/>
    <sheet name="Tabla 3" sheetId="4" r:id="rId4"/>
    <sheet name="Ilustración 2" sheetId="5" r:id="rId5"/>
    <sheet name="Ilustración 3" sheetId="6" r:id="rId6"/>
    <sheet name="Mapa 1 " sheetId="10" r:id="rId7"/>
    <sheet name="Ilustración 4" sheetId="8" r:id="rId8"/>
    <sheet name="Ilustración 5" sheetId="11" r:id="rId9"/>
    <sheet name="Tabla 4" sheetId="7" r:id="rId10"/>
    <sheet name="Ilustración 6" sheetId="16" r:id="rId11"/>
    <sheet name="Tabla 5" sheetId="2" r:id="rId12"/>
    <sheet name="Tabla 6 " sheetId="3" r:id="rId13"/>
    <sheet name="Anexo 1" sheetId="12" r:id="rId14"/>
    <sheet name="Anexo 2" sheetId="13" r:id="rId15"/>
    <sheet name="Anexo 3" sheetId="14" r:id="rId16"/>
    <sheet name="Anexo 4" sheetId="1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</externalReferences>
  <definedNames>
    <definedName name="\0" localSheetId="4">#REF!</definedName>
    <definedName name="\0" localSheetId="5">#REF!</definedName>
    <definedName name="\0" localSheetId="7">#REF!</definedName>
    <definedName name="\0" localSheetId="8">#REF!</definedName>
    <definedName name="\0" localSheetId="10">#REF!</definedName>
    <definedName name="\0" localSheetId="6">#REF!</definedName>
    <definedName name="\0" localSheetId="0">#REF!</definedName>
    <definedName name="\0" localSheetId="1">#REF!</definedName>
    <definedName name="\0" localSheetId="3">#REF!</definedName>
    <definedName name="\0" localSheetId="9">#REF!</definedName>
    <definedName name="\0">#REF!</definedName>
    <definedName name="\A" localSheetId="4">#REF!</definedName>
    <definedName name="\A" localSheetId="5">#REF!</definedName>
    <definedName name="\A" localSheetId="7">#REF!</definedName>
    <definedName name="\A" localSheetId="8">#REF!</definedName>
    <definedName name="\A" localSheetId="10">#REF!</definedName>
    <definedName name="\A" localSheetId="6">#REF!</definedName>
    <definedName name="\A" localSheetId="0">#REF!</definedName>
    <definedName name="\A" localSheetId="1">#REF!</definedName>
    <definedName name="\A" localSheetId="3">#REF!</definedName>
    <definedName name="\A">#REF!</definedName>
    <definedName name="\B" localSheetId="4">#REF!</definedName>
    <definedName name="\B" localSheetId="5">#REF!</definedName>
    <definedName name="\B" localSheetId="7">#REF!</definedName>
    <definedName name="\B" localSheetId="8">#REF!</definedName>
    <definedName name="\B" localSheetId="10">#REF!</definedName>
    <definedName name="\B" localSheetId="6">#REF!</definedName>
    <definedName name="\B" localSheetId="0">#REF!</definedName>
    <definedName name="\B" localSheetId="1">#REF!</definedName>
    <definedName name="\B" localSheetId="3">#REF!</definedName>
    <definedName name="\B">#REF!</definedName>
    <definedName name="\bmiii">[1]Q6!$E$32:$AH$32</definedName>
    <definedName name="\C" localSheetId="4">#REF!</definedName>
    <definedName name="\C" localSheetId="5">#REF!</definedName>
    <definedName name="\C" localSheetId="7">#REF!</definedName>
    <definedName name="\C" localSheetId="8">#REF!</definedName>
    <definedName name="\C" localSheetId="10">#REF!</definedName>
    <definedName name="\C" localSheetId="6">#REF!</definedName>
    <definedName name="\C" localSheetId="0">#REF!</definedName>
    <definedName name="\C" localSheetId="1">#REF!</definedName>
    <definedName name="\C" localSheetId="3">#REF!</definedName>
    <definedName name="\C" localSheetId="9">#REF!</definedName>
    <definedName name="\C">#REF!</definedName>
    <definedName name="\cc" localSheetId="8">[2]Debt!#REF!</definedName>
    <definedName name="\cc" localSheetId="6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9">[2]Debt!#REF!</definedName>
    <definedName name="\cc">[2]Debt!#REF!</definedName>
    <definedName name="\D" localSheetId="4">#REF!</definedName>
    <definedName name="\D" localSheetId="5">#REF!</definedName>
    <definedName name="\D" localSheetId="7">#REF!</definedName>
    <definedName name="\D" localSheetId="8">#REF!</definedName>
    <definedName name="\D" localSheetId="10">#REF!</definedName>
    <definedName name="\D" localSheetId="6">#REF!</definedName>
    <definedName name="\D" localSheetId="0">#REF!</definedName>
    <definedName name="\D" localSheetId="1">#REF!</definedName>
    <definedName name="\D" localSheetId="3">#REF!</definedName>
    <definedName name="\D" localSheetId="9">#REF!</definedName>
    <definedName name="\D">#REF!</definedName>
    <definedName name="\E" localSheetId="4">#REF!</definedName>
    <definedName name="\E" localSheetId="5">#REF!</definedName>
    <definedName name="\E" localSheetId="7">#REF!</definedName>
    <definedName name="\E" localSheetId="8">#REF!</definedName>
    <definedName name="\E" localSheetId="10">#REF!</definedName>
    <definedName name="\E" localSheetId="6">#REF!</definedName>
    <definedName name="\E" localSheetId="0">#REF!</definedName>
    <definedName name="\E" localSheetId="1">#REF!</definedName>
    <definedName name="\E" localSheetId="3">#REF!</definedName>
    <definedName name="\E" localSheetId="9">#REF!</definedName>
    <definedName name="\E">#REF!</definedName>
    <definedName name="\F" localSheetId="4">#REF!</definedName>
    <definedName name="\F" localSheetId="5">#REF!</definedName>
    <definedName name="\F" localSheetId="7">#REF!</definedName>
    <definedName name="\F" localSheetId="8">#REF!</definedName>
    <definedName name="\F" localSheetId="10">#REF!</definedName>
    <definedName name="\F" localSheetId="6">#REF!</definedName>
    <definedName name="\F" localSheetId="0">#REF!</definedName>
    <definedName name="\F" localSheetId="1">#REF!</definedName>
    <definedName name="\F" localSheetId="3">#REF!</definedName>
    <definedName name="\F" localSheetId="9">#REF!</definedName>
    <definedName name="\F">#REF!</definedName>
    <definedName name="\G" localSheetId="4">#REF!</definedName>
    <definedName name="\G" localSheetId="5">#REF!</definedName>
    <definedName name="\G" localSheetId="7">#REF!</definedName>
    <definedName name="\G" localSheetId="8">#REF!</definedName>
    <definedName name="\G" localSheetId="10">#REF!</definedName>
    <definedName name="\G" localSheetId="6">#REF!</definedName>
    <definedName name="\G" localSheetId="0">#REF!</definedName>
    <definedName name="\G" localSheetId="1">#REF!</definedName>
    <definedName name="\G">#REF!</definedName>
    <definedName name="\gg" localSheetId="6">[2]Debt!#REF!</definedName>
    <definedName name="\gg">[2]Debt!#REF!</definedName>
    <definedName name="\H" localSheetId="4">#REF!</definedName>
    <definedName name="\H" localSheetId="5">#REF!</definedName>
    <definedName name="\H" localSheetId="7">#REF!</definedName>
    <definedName name="\H" localSheetId="8">#REF!</definedName>
    <definedName name="\H" localSheetId="10">#REF!</definedName>
    <definedName name="\H" localSheetId="6">#REF!</definedName>
    <definedName name="\H" localSheetId="0">#REF!</definedName>
    <definedName name="\H" localSheetId="1">#REF!</definedName>
    <definedName name="\H" localSheetId="3">#REF!</definedName>
    <definedName name="\H" localSheetId="9">#REF!</definedName>
    <definedName name="\H">#REF!</definedName>
    <definedName name="\I" localSheetId="4">#REF!</definedName>
    <definedName name="\I" localSheetId="5">#REF!</definedName>
    <definedName name="\I" localSheetId="7">#REF!</definedName>
    <definedName name="\I" localSheetId="8">#REF!</definedName>
    <definedName name="\I" localSheetId="10">#REF!</definedName>
    <definedName name="\I" localSheetId="6">#REF!</definedName>
    <definedName name="\I" localSheetId="0">#REF!</definedName>
    <definedName name="\I" localSheetId="1">#REF!</definedName>
    <definedName name="\I" localSheetId="3">#REF!</definedName>
    <definedName name="\I" localSheetId="9">#REF!</definedName>
    <definedName name="\I">#REF!</definedName>
    <definedName name="\J" localSheetId="4">#REF!</definedName>
    <definedName name="\J" localSheetId="5">#REF!</definedName>
    <definedName name="\J" localSheetId="7">#REF!</definedName>
    <definedName name="\J" localSheetId="8">#REF!</definedName>
    <definedName name="\J" localSheetId="10">#REF!</definedName>
    <definedName name="\J" localSheetId="6">#REF!</definedName>
    <definedName name="\J" localSheetId="0">#REF!</definedName>
    <definedName name="\J" localSheetId="1">#REF!</definedName>
    <definedName name="\J" localSheetId="3">#REF!</definedName>
    <definedName name="\J" localSheetId="9">#REF!</definedName>
    <definedName name="\J">#REF!</definedName>
    <definedName name="\K" localSheetId="4">#REF!</definedName>
    <definedName name="\K" localSheetId="5">#REF!</definedName>
    <definedName name="\K" localSheetId="7">#REF!</definedName>
    <definedName name="\K" localSheetId="8">#REF!</definedName>
    <definedName name="\K" localSheetId="10">#REF!</definedName>
    <definedName name="\K" localSheetId="6">#REF!</definedName>
    <definedName name="\K" localSheetId="0">#REF!</definedName>
    <definedName name="\K" localSheetId="1">#REF!</definedName>
    <definedName name="\K">#REF!</definedName>
    <definedName name="\kk" localSheetId="6">[2]Debt!#REF!</definedName>
    <definedName name="\kk">[2]Debt!#REF!</definedName>
    <definedName name="\L" localSheetId="4">#REF!</definedName>
    <definedName name="\L" localSheetId="5">#REF!</definedName>
    <definedName name="\L" localSheetId="7">#REF!</definedName>
    <definedName name="\L" localSheetId="8">#REF!</definedName>
    <definedName name="\L" localSheetId="10">#REF!</definedName>
    <definedName name="\L" localSheetId="6">#REF!</definedName>
    <definedName name="\L" localSheetId="0">#REF!</definedName>
    <definedName name="\L" localSheetId="1">#REF!</definedName>
    <definedName name="\L" localSheetId="3">#REF!</definedName>
    <definedName name="\L" localSheetId="9">#REF!</definedName>
    <definedName name="\L">#REF!</definedName>
    <definedName name="\M" localSheetId="4">#REF!</definedName>
    <definedName name="\M" localSheetId="5">#REF!</definedName>
    <definedName name="\M" localSheetId="7">#REF!</definedName>
    <definedName name="\M" localSheetId="8">#REF!</definedName>
    <definedName name="\M" localSheetId="10">#REF!</definedName>
    <definedName name="\M" localSheetId="6">#REF!</definedName>
    <definedName name="\M" localSheetId="0">#REF!</definedName>
    <definedName name="\M" localSheetId="1">#REF!</definedName>
    <definedName name="\M" localSheetId="3">#REF!</definedName>
    <definedName name="\M" localSheetId="9">#REF!</definedName>
    <definedName name="\M">#REF!</definedName>
    <definedName name="\N" localSheetId="4">#REF!</definedName>
    <definedName name="\N" localSheetId="5">#REF!</definedName>
    <definedName name="\N" localSheetId="7">#REF!</definedName>
    <definedName name="\N" localSheetId="8">#REF!</definedName>
    <definedName name="\N" localSheetId="10">#REF!</definedName>
    <definedName name="\N" localSheetId="6">#REF!</definedName>
    <definedName name="\N" localSheetId="0">#REF!</definedName>
    <definedName name="\N" localSheetId="1">#REF!</definedName>
    <definedName name="\N" localSheetId="3">#REF!</definedName>
    <definedName name="\N" localSheetId="9">#REF!</definedName>
    <definedName name="\N">#REF!</definedName>
    <definedName name="\Ñ" localSheetId="4">#REF!</definedName>
    <definedName name="\Ñ" localSheetId="5">#REF!</definedName>
    <definedName name="\Ñ" localSheetId="7">#REF!</definedName>
    <definedName name="\Ñ" localSheetId="8">#REF!</definedName>
    <definedName name="\Ñ" localSheetId="10">#REF!</definedName>
    <definedName name="\Ñ" localSheetId="6">#REF!</definedName>
    <definedName name="\Ñ" localSheetId="0">#REF!</definedName>
    <definedName name="\Ñ" localSheetId="1">#REF!</definedName>
    <definedName name="\Ñ">#REF!</definedName>
    <definedName name="\O" localSheetId="4">#REF!</definedName>
    <definedName name="\O" localSheetId="5">#REF!</definedName>
    <definedName name="\O" localSheetId="7">#REF!</definedName>
    <definedName name="\O" localSheetId="8">#REF!</definedName>
    <definedName name="\O" localSheetId="10">#REF!</definedName>
    <definedName name="\O" localSheetId="6">#REF!</definedName>
    <definedName name="\O" localSheetId="0">#REF!</definedName>
    <definedName name="\O" localSheetId="1">#REF!</definedName>
    <definedName name="\O">#REF!</definedName>
    <definedName name="\P" localSheetId="4">#REF!</definedName>
    <definedName name="\P" localSheetId="5">#REF!</definedName>
    <definedName name="\P" localSheetId="7">#REF!</definedName>
    <definedName name="\P" localSheetId="8">#REF!</definedName>
    <definedName name="\P" localSheetId="10">#REF!</definedName>
    <definedName name="\P" localSheetId="6">#REF!</definedName>
    <definedName name="\P" localSheetId="0">#REF!</definedName>
    <definedName name="\P" localSheetId="1">#REF!</definedName>
    <definedName name="\P">#REF!</definedName>
    <definedName name="\Q" localSheetId="4">#REF!</definedName>
    <definedName name="\Q" localSheetId="5">#REF!</definedName>
    <definedName name="\Q" localSheetId="7">#REF!</definedName>
    <definedName name="\Q" localSheetId="8">#REF!</definedName>
    <definedName name="\Q" localSheetId="10">#REF!</definedName>
    <definedName name="\Q" localSheetId="6">#REF!</definedName>
    <definedName name="\Q" localSheetId="0">#REF!</definedName>
    <definedName name="\Q" localSheetId="1">#REF!</definedName>
    <definedName name="\Q">#REF!</definedName>
    <definedName name="\R" localSheetId="4">#REF!</definedName>
    <definedName name="\R" localSheetId="5">#REF!</definedName>
    <definedName name="\R" localSheetId="7">#REF!</definedName>
    <definedName name="\R" localSheetId="8">#REF!</definedName>
    <definedName name="\R" localSheetId="10">#REF!</definedName>
    <definedName name="\R" localSheetId="6">#REF!</definedName>
    <definedName name="\R" localSheetId="0">#REF!</definedName>
    <definedName name="\R" localSheetId="1">#REF!</definedName>
    <definedName name="\R">#REF!</definedName>
    <definedName name="\S" localSheetId="4">#REF!</definedName>
    <definedName name="\S" localSheetId="5">#REF!</definedName>
    <definedName name="\S" localSheetId="7">#REF!</definedName>
    <definedName name="\S" localSheetId="8">#REF!</definedName>
    <definedName name="\S" localSheetId="10">#REF!</definedName>
    <definedName name="\S" localSheetId="6">#REF!</definedName>
    <definedName name="\S" localSheetId="0">#REF!</definedName>
    <definedName name="\S" localSheetId="1">#REF!</definedName>
    <definedName name="\S">#REF!</definedName>
    <definedName name="\T" localSheetId="4">#REF!</definedName>
    <definedName name="\T" localSheetId="5">#REF!</definedName>
    <definedName name="\T" localSheetId="7">#REF!</definedName>
    <definedName name="\T" localSheetId="8">#REF!</definedName>
    <definedName name="\T" localSheetId="10">#REF!</definedName>
    <definedName name="\T" localSheetId="6">#REF!</definedName>
    <definedName name="\T" localSheetId="0">#REF!</definedName>
    <definedName name="\T" localSheetId="1">#REF!</definedName>
    <definedName name="\T">#REF!</definedName>
    <definedName name="\T1" localSheetId="4">#REF!</definedName>
    <definedName name="\T1" localSheetId="5">#REF!</definedName>
    <definedName name="\T1" localSheetId="7">#REF!</definedName>
    <definedName name="\T1" localSheetId="8">#REF!</definedName>
    <definedName name="\T1" localSheetId="10">#REF!</definedName>
    <definedName name="\T1" localSheetId="6">#REF!</definedName>
    <definedName name="\T1" localSheetId="0">#REF!</definedName>
    <definedName name="\T1" localSheetId="1">#REF!</definedName>
    <definedName name="\T1">#REF!</definedName>
    <definedName name="\T2">[3]BOP!#REF!</definedName>
    <definedName name="\tt">[2]Debt!#REF!</definedName>
    <definedName name="\U" localSheetId="4">#REF!</definedName>
    <definedName name="\U" localSheetId="5">#REF!</definedName>
    <definedName name="\U" localSheetId="7">#REF!</definedName>
    <definedName name="\U" localSheetId="8">#REF!</definedName>
    <definedName name="\U" localSheetId="10">#REF!</definedName>
    <definedName name="\U" localSheetId="6">#REF!</definedName>
    <definedName name="\U" localSheetId="0">#REF!</definedName>
    <definedName name="\U" localSheetId="1">#REF!</definedName>
    <definedName name="\U" localSheetId="3">#REF!</definedName>
    <definedName name="\U" localSheetId="9">#REF!</definedName>
    <definedName name="\U">#REF!</definedName>
    <definedName name="\V" localSheetId="4">#REF!</definedName>
    <definedName name="\V" localSheetId="5">#REF!</definedName>
    <definedName name="\V" localSheetId="7">#REF!</definedName>
    <definedName name="\V" localSheetId="8">#REF!</definedName>
    <definedName name="\V" localSheetId="10">#REF!</definedName>
    <definedName name="\V" localSheetId="6">#REF!</definedName>
    <definedName name="\V" localSheetId="0">#REF!</definedName>
    <definedName name="\V" localSheetId="1">#REF!</definedName>
    <definedName name="\V" localSheetId="3">#REF!</definedName>
    <definedName name="\V" localSheetId="9">#REF!</definedName>
    <definedName name="\V">#REF!</definedName>
    <definedName name="\W" localSheetId="4">#REF!</definedName>
    <definedName name="\W" localSheetId="5">#REF!</definedName>
    <definedName name="\W" localSheetId="7">#REF!</definedName>
    <definedName name="\W" localSheetId="8">#REF!</definedName>
    <definedName name="\W" localSheetId="10">#REF!</definedName>
    <definedName name="\W" localSheetId="6">#REF!</definedName>
    <definedName name="\W" localSheetId="0">#REF!</definedName>
    <definedName name="\W" localSheetId="1">#REF!</definedName>
    <definedName name="\W" localSheetId="3">#REF!</definedName>
    <definedName name="\W" localSheetId="9">#REF!</definedName>
    <definedName name="\W">#REF!</definedName>
    <definedName name="\X" localSheetId="4">#REF!</definedName>
    <definedName name="\X" localSheetId="5">#REF!</definedName>
    <definedName name="\X" localSheetId="7">#REF!</definedName>
    <definedName name="\X" localSheetId="8">#REF!</definedName>
    <definedName name="\X" localSheetId="10">#REF!</definedName>
    <definedName name="\X" localSheetId="6">#REF!</definedName>
    <definedName name="\X" localSheetId="0">#REF!</definedName>
    <definedName name="\X" localSheetId="1">#REF!</definedName>
    <definedName name="\X">#REF!</definedName>
    <definedName name="\Y" localSheetId="4">#REF!</definedName>
    <definedName name="\Y" localSheetId="5">#REF!</definedName>
    <definedName name="\Y" localSheetId="7">#REF!</definedName>
    <definedName name="\Y" localSheetId="8">#REF!</definedName>
    <definedName name="\Y" localSheetId="10">#REF!</definedName>
    <definedName name="\Y" localSheetId="6">#REF!</definedName>
    <definedName name="\Y" localSheetId="0">#REF!</definedName>
    <definedName name="\Y" localSheetId="1">#REF!</definedName>
    <definedName name="\Y">#REF!</definedName>
    <definedName name="\Z" localSheetId="4">#REF!</definedName>
    <definedName name="\Z" localSheetId="5">#REF!</definedName>
    <definedName name="\Z" localSheetId="7">#REF!</definedName>
    <definedName name="\Z" localSheetId="8">#REF!</definedName>
    <definedName name="\Z" localSheetId="10">#REF!</definedName>
    <definedName name="\Z" localSheetId="6">#REF!</definedName>
    <definedName name="\Z" localSheetId="0">#REF!</definedName>
    <definedName name="\Z" localSheetId="1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4">[5]!____________asd1</definedName>
    <definedName name="____________asd1" localSheetId="5">[5]!____________asd1</definedName>
    <definedName name="____________asd1" localSheetId="7">[5]!____________asd1</definedName>
    <definedName name="____________asd1" localSheetId="8">[5]!____________asd1</definedName>
    <definedName name="____________asd1" localSheetId="10">[5]!____________asd1</definedName>
    <definedName name="____________asd1" localSheetId="6">[5]!____________asd1</definedName>
    <definedName name="____________asd1" localSheetId="0">[5]!____________asd1</definedName>
    <definedName name="____________asd1" localSheetId="1">[5]!____________asd1</definedName>
    <definedName name="____________asd1">[5]!____________asd1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4">[5]!____________tnt1</definedName>
    <definedName name="____________tnt1" localSheetId="5">[5]!____________tnt1</definedName>
    <definedName name="____________tnt1" localSheetId="7">[5]!____________tnt1</definedName>
    <definedName name="____________tnt1" localSheetId="8">[5]!____________tnt1</definedName>
    <definedName name="____________tnt1" localSheetId="10">[5]!____________tnt1</definedName>
    <definedName name="____________tnt1" localSheetId="6">[5]!____________tnt1</definedName>
    <definedName name="____________tnt1" localSheetId="0">[5]!____________tnt1</definedName>
    <definedName name="____________tnt1" localSheetId="1">[5]!____________tnt1</definedName>
    <definedName name="____________tnt1">[5]!____________tnt1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4">[5]!__________asd1</definedName>
    <definedName name="__________asd1" localSheetId="5">[5]!__________asd1</definedName>
    <definedName name="__________asd1" localSheetId="7">[5]!__________asd1</definedName>
    <definedName name="__________asd1" localSheetId="8">[5]!__________asd1</definedName>
    <definedName name="__________asd1" localSheetId="10">[5]!__________asd1</definedName>
    <definedName name="__________asd1" localSheetId="6">[5]!__________asd1</definedName>
    <definedName name="__________asd1" localSheetId="0">[5]!__________asd1</definedName>
    <definedName name="__________asd1" localSheetId="1">[5]!__________asd1</definedName>
    <definedName name="__________asd1">[5]!__________asd1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4">[5]!__________tnt1</definedName>
    <definedName name="__________tnt1" localSheetId="5">[5]!__________tnt1</definedName>
    <definedName name="__________tnt1" localSheetId="7">[5]!__________tnt1</definedName>
    <definedName name="__________tnt1" localSheetId="8">[5]!__________tnt1</definedName>
    <definedName name="__________tnt1" localSheetId="10">[5]!__________tnt1</definedName>
    <definedName name="__________tnt1" localSheetId="6">[5]!__________tnt1</definedName>
    <definedName name="__________tnt1" localSheetId="0">[5]!__________tnt1</definedName>
    <definedName name="__________tnt1" localSheetId="1">[5]!__________tnt1</definedName>
    <definedName name="__________tnt1">[5]!__________tnt1</definedName>
    <definedName name="_________asd1" localSheetId="4">[5]!_________asd1</definedName>
    <definedName name="_________asd1" localSheetId="5">[5]!_________asd1</definedName>
    <definedName name="_________asd1" localSheetId="7">[5]!_________asd1</definedName>
    <definedName name="_________asd1" localSheetId="8">[5]!_________asd1</definedName>
    <definedName name="_________asd1" localSheetId="10">[5]!_________asd1</definedName>
    <definedName name="_________asd1" localSheetId="6">[5]!_________asd1</definedName>
    <definedName name="_________asd1" localSheetId="0">[5]!_________asd1</definedName>
    <definedName name="_________asd1" localSheetId="1">[5]!_________asd1</definedName>
    <definedName name="_________asd1">[5]!_________asd1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'[6]shared data'!$A$1:$G$71</definedName>
    <definedName name="_________tnt1" localSheetId="4">[5]!_________tnt1</definedName>
    <definedName name="_________tnt1" localSheetId="5">[5]!_________tnt1</definedName>
    <definedName name="_________tnt1" localSheetId="7">[5]!_________tnt1</definedName>
    <definedName name="_________tnt1" localSheetId="8">[5]!_________tnt1</definedName>
    <definedName name="_________tnt1" localSheetId="10">[5]!_________tnt1</definedName>
    <definedName name="_________tnt1" localSheetId="6">[5]!_________tnt1</definedName>
    <definedName name="_________tnt1" localSheetId="0">[5]!_________tnt1</definedName>
    <definedName name="_________tnt1" localSheetId="1">[5]!_________tnt1</definedName>
    <definedName name="_________tnt1">[5]!_________tnt1</definedName>
    <definedName name="________asd1" localSheetId="4">[5]!________asd1</definedName>
    <definedName name="________asd1" localSheetId="5">[5]!________asd1</definedName>
    <definedName name="________asd1" localSheetId="7">[5]!________asd1</definedName>
    <definedName name="________asd1" localSheetId="8">[5]!________asd1</definedName>
    <definedName name="________asd1" localSheetId="10">[5]!________asd1</definedName>
    <definedName name="________asd1" localSheetId="6">[5]!________asd1</definedName>
    <definedName name="________asd1" localSheetId="0">[5]!________asd1</definedName>
    <definedName name="________asd1" localSheetId="1">[5]!________asd1</definedName>
    <definedName name="________asd1">[5]!________asd1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'[6]shared data'!$A$1:$G$71</definedName>
    <definedName name="________tnt1" localSheetId="4">[5]!________tnt1</definedName>
    <definedName name="________tnt1" localSheetId="5">[5]!________tnt1</definedName>
    <definedName name="________tnt1" localSheetId="7">[5]!________tnt1</definedName>
    <definedName name="________tnt1" localSheetId="8">[5]!________tnt1</definedName>
    <definedName name="________tnt1" localSheetId="10">[5]!________tnt1</definedName>
    <definedName name="________tnt1" localSheetId="6">[5]!________tnt1</definedName>
    <definedName name="________tnt1" localSheetId="0">[5]!________tnt1</definedName>
    <definedName name="________tnt1" localSheetId="1">[5]!________tnt1</definedName>
    <definedName name="________tnt1">[5]!________tnt1</definedName>
    <definedName name="_______asd1" localSheetId="4">[5]!_______asd1</definedName>
    <definedName name="_______asd1" localSheetId="5">[5]!_______asd1</definedName>
    <definedName name="_______asd1" localSheetId="7">[5]!_______asd1</definedName>
    <definedName name="_______asd1" localSheetId="8">[5]!_______asd1</definedName>
    <definedName name="_______asd1" localSheetId="10">[5]!_______asd1</definedName>
    <definedName name="_______asd1" localSheetId="6">[5]!_______asd1</definedName>
    <definedName name="_______asd1" localSheetId="0">[5]!_______asd1</definedName>
    <definedName name="_______asd1" localSheetId="1">[5]!_______asd1</definedName>
    <definedName name="_______asd1">[5]!_______asd1</definedName>
    <definedName name="_______FAL4" localSheetId="4">#REF!</definedName>
    <definedName name="_______FAL4" localSheetId="5">#REF!</definedName>
    <definedName name="_______FAL4" localSheetId="7">#REF!</definedName>
    <definedName name="_______FAL4" localSheetId="8">#REF!</definedName>
    <definedName name="_______FAL4" localSheetId="10">#REF!</definedName>
    <definedName name="_______FAL4" localSheetId="6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9">#REF!</definedName>
    <definedName name="_______FAL4">#REF!</definedName>
    <definedName name="_______FAL6" localSheetId="4">#REF!</definedName>
    <definedName name="_______FAL6" localSheetId="5">#REF!</definedName>
    <definedName name="_______FAL6" localSheetId="7">#REF!</definedName>
    <definedName name="_______FAL6" localSheetId="8">#REF!</definedName>
    <definedName name="_______FAL6" localSheetId="10">#REF!</definedName>
    <definedName name="_______FAL6" localSheetId="6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9">#REF!</definedName>
    <definedName name="_______FAL6">#REF!</definedName>
    <definedName name="_______FAL7" localSheetId="4">#REF!</definedName>
    <definedName name="_______FAL7" localSheetId="5">#REF!</definedName>
    <definedName name="_______FAL7" localSheetId="7">#REF!</definedName>
    <definedName name="_______FAL7" localSheetId="8">#REF!</definedName>
    <definedName name="_______FAL7" localSheetId="10">#REF!</definedName>
    <definedName name="_______FAL7" localSheetId="6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9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'[6]shared data'!$A$1:$G$71</definedName>
    <definedName name="_______tnt1" localSheetId="4">[5]!_______tnt1</definedName>
    <definedName name="_______tnt1" localSheetId="5">[5]!_______tnt1</definedName>
    <definedName name="_______tnt1" localSheetId="7">[5]!_______tnt1</definedName>
    <definedName name="_______tnt1" localSheetId="8">[5]!_______tnt1</definedName>
    <definedName name="_______tnt1" localSheetId="10">[5]!_______tnt1</definedName>
    <definedName name="_______tnt1" localSheetId="6">[5]!_______tnt1</definedName>
    <definedName name="_______tnt1" localSheetId="0">[5]!_______tnt1</definedName>
    <definedName name="_______tnt1" localSheetId="1">[5]!_______tnt1</definedName>
    <definedName name="_______tnt1">[5]!_______tnt1</definedName>
    <definedName name="______asd1" localSheetId="4">[5]!______asd1</definedName>
    <definedName name="______asd1" localSheetId="5">[5]!______asd1</definedName>
    <definedName name="______asd1" localSheetId="7">[5]!______asd1</definedName>
    <definedName name="______asd1" localSheetId="8">[5]!______asd1</definedName>
    <definedName name="______asd1" localSheetId="10">[5]!______asd1</definedName>
    <definedName name="______asd1" localSheetId="6">[5]!______asd1</definedName>
    <definedName name="______asd1" localSheetId="0">[5]!______asd1</definedName>
    <definedName name="______asd1" localSheetId="1">[5]!______asd1</definedName>
    <definedName name="______asd1">[5]!______asd1</definedName>
    <definedName name="______AUS1" localSheetId="4">#REF!</definedName>
    <definedName name="______AUS1" localSheetId="5">#REF!</definedName>
    <definedName name="______AUS1" localSheetId="7">#REF!</definedName>
    <definedName name="______AUS1" localSheetId="8">#REF!</definedName>
    <definedName name="______AUS1" localSheetId="10">#REF!</definedName>
    <definedName name="______AUS1" localSheetId="6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9">#REF!</definedName>
    <definedName name="______AUS1">#REF!</definedName>
    <definedName name="______DEG1" localSheetId="4">#REF!</definedName>
    <definedName name="______DEG1" localSheetId="5">#REF!</definedName>
    <definedName name="______DEG1" localSheetId="7">#REF!</definedName>
    <definedName name="______DEG1" localSheetId="8">#REF!</definedName>
    <definedName name="______DEG1" localSheetId="10">#REF!</definedName>
    <definedName name="______DEG1" localSheetId="6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9">#REF!</definedName>
    <definedName name="______DEG1">#REF!</definedName>
    <definedName name="______DKR1" localSheetId="4">#REF!</definedName>
    <definedName name="______DKR1" localSheetId="5">#REF!</definedName>
    <definedName name="______DKR1" localSheetId="7">#REF!</definedName>
    <definedName name="______DKR1" localSheetId="8">#REF!</definedName>
    <definedName name="______DKR1" localSheetId="10">#REF!</definedName>
    <definedName name="______DKR1" localSheetId="6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9">#REF!</definedName>
    <definedName name="______DKR1">#REF!</definedName>
    <definedName name="______ECU1" localSheetId="4">#REF!</definedName>
    <definedName name="______ECU1" localSheetId="5">#REF!</definedName>
    <definedName name="______ECU1" localSheetId="7">#REF!</definedName>
    <definedName name="______ECU1" localSheetId="8">#REF!</definedName>
    <definedName name="______ECU1" localSheetId="10">#REF!</definedName>
    <definedName name="______ECU1" localSheetId="6">#REF!</definedName>
    <definedName name="______ECU1" localSheetId="0">#REF!</definedName>
    <definedName name="______ECU1" localSheetId="1">#REF!</definedName>
    <definedName name="______ECU1">#REF!</definedName>
    <definedName name="______ESC1" localSheetId="4">#REF!</definedName>
    <definedName name="______ESC1" localSheetId="5">#REF!</definedName>
    <definedName name="______ESC1" localSheetId="7">#REF!</definedName>
    <definedName name="______ESC1" localSheetId="8">#REF!</definedName>
    <definedName name="______ESC1" localSheetId="10">#REF!</definedName>
    <definedName name="______ESC1" localSheetId="6">#REF!</definedName>
    <definedName name="______ESC1" localSheetId="0">#REF!</definedName>
    <definedName name="______ESC1" localSheetId="1">#REF!</definedName>
    <definedName name="______ESC1">#REF!</definedName>
    <definedName name="______FAL2" localSheetId="4">#REF!</definedName>
    <definedName name="______FAL2" localSheetId="5">#REF!</definedName>
    <definedName name="______FAL2" localSheetId="7">#REF!</definedName>
    <definedName name="______FAL2" localSheetId="8">#REF!</definedName>
    <definedName name="______FAL2" localSheetId="10">#REF!</definedName>
    <definedName name="______FAL2" localSheetId="6">#REF!</definedName>
    <definedName name="______FAL2" localSheetId="0">#REF!</definedName>
    <definedName name="______FAL2" localSheetId="1">#REF!</definedName>
    <definedName name="______FAL2">#REF!</definedName>
    <definedName name="______FAL3" localSheetId="4">#REF!</definedName>
    <definedName name="______FAL3" localSheetId="5">#REF!</definedName>
    <definedName name="______FAL3" localSheetId="7">#REF!</definedName>
    <definedName name="______FAL3" localSheetId="8">#REF!</definedName>
    <definedName name="______FAL3" localSheetId="10">#REF!</definedName>
    <definedName name="______FAL3" localSheetId="6">#REF!</definedName>
    <definedName name="______FAL3" localSheetId="0">#REF!</definedName>
    <definedName name="______FAL3" localSheetId="1">#REF!</definedName>
    <definedName name="______FAL3">#REF!</definedName>
    <definedName name="______FAL4" localSheetId="4">#REF!</definedName>
    <definedName name="______FAL4" localSheetId="5">#REF!</definedName>
    <definedName name="______FAL4" localSheetId="7">#REF!</definedName>
    <definedName name="______FAL4" localSheetId="8">#REF!</definedName>
    <definedName name="______FAL4" localSheetId="10">#REF!</definedName>
    <definedName name="______FAL4" localSheetId="6">#REF!</definedName>
    <definedName name="______FAL4" localSheetId="0">#REF!</definedName>
    <definedName name="______FAL4" localSheetId="1">#REF!</definedName>
    <definedName name="______FAL4">#REF!</definedName>
    <definedName name="______FAL5" localSheetId="4">#REF!</definedName>
    <definedName name="______FAL5" localSheetId="5">#REF!</definedName>
    <definedName name="______FAL5" localSheetId="7">#REF!</definedName>
    <definedName name="______FAL5" localSheetId="8">#REF!</definedName>
    <definedName name="______FAL5" localSheetId="10">#REF!</definedName>
    <definedName name="______FAL5" localSheetId="6">#REF!</definedName>
    <definedName name="______FAL5" localSheetId="0">#REF!</definedName>
    <definedName name="______FAL5" localSheetId="1">#REF!</definedName>
    <definedName name="______FAL5">#REF!</definedName>
    <definedName name="______FAL6" localSheetId="4">#REF!</definedName>
    <definedName name="______FAL6" localSheetId="5">#REF!</definedName>
    <definedName name="______FAL6" localSheetId="7">#REF!</definedName>
    <definedName name="______FAL6" localSheetId="8">#REF!</definedName>
    <definedName name="______FAL6" localSheetId="10">#REF!</definedName>
    <definedName name="______FAL6" localSheetId="6">#REF!</definedName>
    <definedName name="______FAL6" localSheetId="0">#REF!</definedName>
    <definedName name="______FAL6" localSheetId="1">#REF!</definedName>
    <definedName name="______FAL6">#REF!</definedName>
    <definedName name="______FAL7" localSheetId="4">#REF!</definedName>
    <definedName name="______FAL7" localSheetId="5">#REF!</definedName>
    <definedName name="______FAL7" localSheetId="7">#REF!</definedName>
    <definedName name="______FAL7" localSheetId="8">#REF!</definedName>
    <definedName name="______FAL7" localSheetId="10">#REF!</definedName>
    <definedName name="______FAL7" localSheetId="6">#REF!</definedName>
    <definedName name="______FAL7" localSheetId="0">#REF!</definedName>
    <definedName name="______FAL7" localSheetId="1">#REF!</definedName>
    <definedName name="______FAL7">#REF!</definedName>
    <definedName name="______FMK1" localSheetId="4">#REF!</definedName>
    <definedName name="______FMK1" localSheetId="5">#REF!</definedName>
    <definedName name="______FMK1" localSheetId="7">#REF!</definedName>
    <definedName name="______FMK1" localSheetId="8">#REF!</definedName>
    <definedName name="______FMK1" localSheetId="10">#REF!</definedName>
    <definedName name="______FMK1" localSheetId="6">#REF!</definedName>
    <definedName name="______FMK1" localSheetId="0">#REF!</definedName>
    <definedName name="______FMK1" localSheetId="1">#REF!</definedName>
    <definedName name="______FMK1">#REF!</definedName>
    <definedName name="______IKR1" localSheetId="4">#REF!</definedName>
    <definedName name="______IKR1" localSheetId="5">#REF!</definedName>
    <definedName name="______IKR1" localSheetId="7">#REF!</definedName>
    <definedName name="______IKR1" localSheetId="8">#REF!</definedName>
    <definedName name="______IKR1" localSheetId="10">#REF!</definedName>
    <definedName name="______IKR1" localSheetId="6">#REF!</definedName>
    <definedName name="______IKR1" localSheetId="0">#REF!</definedName>
    <definedName name="______IKR1" localSheetId="1">#REF!</definedName>
    <definedName name="______IKR1">#REF!</definedName>
    <definedName name="______IRP1" localSheetId="4">#REF!</definedName>
    <definedName name="______IRP1" localSheetId="5">#REF!</definedName>
    <definedName name="______IRP1" localSheetId="7">#REF!</definedName>
    <definedName name="______IRP1" localSheetId="8">#REF!</definedName>
    <definedName name="______IRP1" localSheetId="10">#REF!</definedName>
    <definedName name="______IRP1" localSheetId="6">#REF!</definedName>
    <definedName name="______IRP1" localSheetId="0">#REF!</definedName>
    <definedName name="______IRP1" localSheetId="1">#REF!</definedName>
    <definedName name="______IRP1">#REF!</definedName>
    <definedName name="______LIT1" localSheetId="4">#REF!</definedName>
    <definedName name="______LIT1" localSheetId="5">#REF!</definedName>
    <definedName name="______LIT1" localSheetId="7">#REF!</definedName>
    <definedName name="______LIT1" localSheetId="8">#REF!</definedName>
    <definedName name="______LIT1" localSheetId="10">#REF!</definedName>
    <definedName name="______LIT1" localSheetId="6">#REF!</definedName>
    <definedName name="______LIT1" localSheetId="0">#REF!</definedName>
    <definedName name="______LIT1" localSheetId="1">#REF!</definedName>
    <definedName name="______LIT1">#REF!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4">#REF!</definedName>
    <definedName name="______MEX1" localSheetId="5">#REF!</definedName>
    <definedName name="______MEX1" localSheetId="7">#REF!</definedName>
    <definedName name="______MEX1" localSheetId="8">#REF!</definedName>
    <definedName name="______MEX1" localSheetId="10">#REF!</definedName>
    <definedName name="______MEX1" localSheetId="6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9">#REF!</definedName>
    <definedName name="______MEX1">#REF!</definedName>
    <definedName name="______PTA1" localSheetId="4">#REF!</definedName>
    <definedName name="______PTA1" localSheetId="5">#REF!</definedName>
    <definedName name="______PTA1" localSheetId="7">#REF!</definedName>
    <definedName name="______PTA1" localSheetId="8">#REF!</definedName>
    <definedName name="______PTA1" localSheetId="10">#REF!</definedName>
    <definedName name="______PTA1" localSheetId="6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9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4">#REF!</definedName>
    <definedName name="______SAR1" localSheetId="5">#REF!</definedName>
    <definedName name="______SAR1" localSheetId="7">#REF!</definedName>
    <definedName name="______SAR1" localSheetId="8">#REF!</definedName>
    <definedName name="______SAR1" localSheetId="10">#REF!</definedName>
    <definedName name="______SAR1" localSheetId="6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9">#REF!</definedName>
    <definedName name="______SAR1">#REF!</definedName>
    <definedName name="______SRT11" localSheetId="16" hidden="1">{"Minpmon",#N/A,FALSE,"Monthinput"}</definedName>
    <definedName name="______SRT11" localSheetId="2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10" hidden="1">{"Minpmon",#N/A,FALSE,"Monthinput"}</definedName>
    <definedName name="______SRT11" localSheetId="6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9" hidden="1">{"Minpmon",#N/A,FALSE,"Monthinput"}</definedName>
    <definedName name="______SRT11" localSheetId="12" hidden="1">{"Minpmon",#N/A,FALSE,"Monthinput"}</definedName>
    <definedName name="______SRT11" hidden="1">{"Minpmon",#N/A,FALSE,"Monthinput"}</definedName>
    <definedName name="______tAB4">'[6]shared data'!$A$1:$G$71</definedName>
    <definedName name="______tnt1" localSheetId="4">[5]!______tnt1</definedName>
    <definedName name="______tnt1" localSheetId="5">[5]!______tnt1</definedName>
    <definedName name="______tnt1" localSheetId="7">[5]!______tnt1</definedName>
    <definedName name="______tnt1" localSheetId="8">[5]!______tnt1</definedName>
    <definedName name="______tnt1" localSheetId="10">[5]!______tnt1</definedName>
    <definedName name="______tnt1" localSheetId="6">[5]!______tnt1</definedName>
    <definedName name="______tnt1" localSheetId="0">[5]!______tnt1</definedName>
    <definedName name="______tnt1" localSheetId="1">[5]!______tnt1</definedName>
    <definedName name="______tnt1">[5]!______tnt1</definedName>
    <definedName name="_____asd1">#N/A</definedName>
    <definedName name="_____AUS1" localSheetId="4">#REF!</definedName>
    <definedName name="_____AUS1" localSheetId="5">#REF!</definedName>
    <definedName name="_____AUS1" localSheetId="7">#REF!</definedName>
    <definedName name="_____AUS1" localSheetId="8">#REF!</definedName>
    <definedName name="_____AUS1" localSheetId="10">#REF!</definedName>
    <definedName name="_____AUS1" localSheetId="6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9">#REF!</definedName>
    <definedName name="_____AUS1">#REF!</definedName>
    <definedName name="_____DEG1" localSheetId="4">#REF!</definedName>
    <definedName name="_____DEG1" localSheetId="5">#REF!</definedName>
    <definedName name="_____DEG1" localSheetId="7">#REF!</definedName>
    <definedName name="_____DEG1" localSheetId="8">#REF!</definedName>
    <definedName name="_____DEG1" localSheetId="10">#REF!</definedName>
    <definedName name="_____DEG1" localSheetId="6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9">#REF!</definedName>
    <definedName name="_____DEG1">#REF!</definedName>
    <definedName name="_____DKR1" localSheetId="4">#REF!</definedName>
    <definedName name="_____DKR1" localSheetId="5">#REF!</definedName>
    <definedName name="_____DKR1" localSheetId="7">#REF!</definedName>
    <definedName name="_____DKR1" localSheetId="8">#REF!</definedName>
    <definedName name="_____DKR1" localSheetId="10">#REF!</definedName>
    <definedName name="_____DKR1" localSheetId="6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9">#REF!</definedName>
    <definedName name="_____DKR1">#REF!</definedName>
    <definedName name="_____ECU1" localSheetId="4">#REF!</definedName>
    <definedName name="_____ECU1" localSheetId="5">#REF!</definedName>
    <definedName name="_____ECU1" localSheetId="7">#REF!</definedName>
    <definedName name="_____ECU1" localSheetId="8">#REF!</definedName>
    <definedName name="_____ECU1" localSheetId="10">#REF!</definedName>
    <definedName name="_____ECU1" localSheetId="6">#REF!</definedName>
    <definedName name="_____ECU1" localSheetId="0">#REF!</definedName>
    <definedName name="_____ECU1" localSheetId="1">#REF!</definedName>
    <definedName name="_____ECU1">#REF!</definedName>
    <definedName name="_____ESC1" localSheetId="4">#REF!</definedName>
    <definedName name="_____ESC1" localSheetId="5">#REF!</definedName>
    <definedName name="_____ESC1" localSheetId="7">#REF!</definedName>
    <definedName name="_____ESC1" localSheetId="8">#REF!</definedName>
    <definedName name="_____ESC1" localSheetId="10">#REF!</definedName>
    <definedName name="_____ESC1" localSheetId="6">#REF!</definedName>
    <definedName name="_____ESC1" localSheetId="0">#REF!</definedName>
    <definedName name="_____ESC1" localSheetId="1">#REF!</definedName>
    <definedName name="_____ESC1">#REF!</definedName>
    <definedName name="_____FAL2" localSheetId="4">#REF!</definedName>
    <definedName name="_____FAL2" localSheetId="5">#REF!</definedName>
    <definedName name="_____FAL2" localSheetId="7">#REF!</definedName>
    <definedName name="_____FAL2" localSheetId="8">#REF!</definedName>
    <definedName name="_____FAL2" localSheetId="10">#REF!</definedName>
    <definedName name="_____FAL2" localSheetId="6">#REF!</definedName>
    <definedName name="_____FAL2" localSheetId="0">#REF!</definedName>
    <definedName name="_____FAL2" localSheetId="1">#REF!</definedName>
    <definedName name="_____FAL2">#REF!</definedName>
    <definedName name="_____FAL3" localSheetId="4">#REF!</definedName>
    <definedName name="_____FAL3" localSheetId="5">#REF!</definedName>
    <definedName name="_____FAL3" localSheetId="7">#REF!</definedName>
    <definedName name="_____FAL3" localSheetId="8">#REF!</definedName>
    <definedName name="_____FAL3" localSheetId="10">#REF!</definedName>
    <definedName name="_____FAL3" localSheetId="6">#REF!</definedName>
    <definedName name="_____FAL3" localSheetId="0">#REF!</definedName>
    <definedName name="_____FAL3" localSheetId="1">#REF!</definedName>
    <definedName name="_____FAL3">#REF!</definedName>
    <definedName name="_____FAL4" localSheetId="4">#REF!</definedName>
    <definedName name="_____FAL4" localSheetId="5">#REF!</definedName>
    <definedName name="_____FAL4" localSheetId="7">#REF!</definedName>
    <definedName name="_____FAL4" localSheetId="8">#REF!</definedName>
    <definedName name="_____FAL4" localSheetId="10">#REF!</definedName>
    <definedName name="_____FAL4" localSheetId="6">#REF!</definedName>
    <definedName name="_____FAL4" localSheetId="0">#REF!</definedName>
    <definedName name="_____FAL4" localSheetId="1">#REF!</definedName>
    <definedName name="_____FAL4">#REF!</definedName>
    <definedName name="_____FAL5" localSheetId="4">#REF!</definedName>
    <definedName name="_____FAL5" localSheetId="5">#REF!</definedName>
    <definedName name="_____FAL5" localSheetId="7">#REF!</definedName>
    <definedName name="_____FAL5" localSheetId="8">#REF!</definedName>
    <definedName name="_____FAL5" localSheetId="10">#REF!</definedName>
    <definedName name="_____FAL5" localSheetId="6">#REF!</definedName>
    <definedName name="_____FAL5" localSheetId="0">#REF!</definedName>
    <definedName name="_____FAL5" localSheetId="1">#REF!</definedName>
    <definedName name="_____FAL5">#REF!</definedName>
    <definedName name="_____FAL6" localSheetId="4">#REF!</definedName>
    <definedName name="_____FAL6" localSheetId="5">#REF!</definedName>
    <definedName name="_____FAL6" localSheetId="7">#REF!</definedName>
    <definedName name="_____FAL6" localSheetId="8">#REF!</definedName>
    <definedName name="_____FAL6" localSheetId="10">#REF!</definedName>
    <definedName name="_____FAL6" localSheetId="6">#REF!</definedName>
    <definedName name="_____FAL6" localSheetId="0">#REF!</definedName>
    <definedName name="_____FAL6" localSheetId="1">#REF!</definedName>
    <definedName name="_____FAL6">#REF!</definedName>
    <definedName name="_____FAL7" localSheetId="4">#REF!</definedName>
    <definedName name="_____FAL7" localSheetId="5">#REF!</definedName>
    <definedName name="_____FAL7" localSheetId="7">#REF!</definedName>
    <definedName name="_____FAL7" localSheetId="8">#REF!</definedName>
    <definedName name="_____FAL7" localSheetId="10">#REF!</definedName>
    <definedName name="_____FAL7" localSheetId="6">#REF!</definedName>
    <definedName name="_____FAL7" localSheetId="0">#REF!</definedName>
    <definedName name="_____FAL7" localSheetId="1">#REF!</definedName>
    <definedName name="_____FAL7">#REF!</definedName>
    <definedName name="_____FMK1" localSheetId="4">#REF!</definedName>
    <definedName name="_____FMK1" localSheetId="5">#REF!</definedName>
    <definedName name="_____FMK1" localSheetId="7">#REF!</definedName>
    <definedName name="_____FMK1" localSheetId="8">#REF!</definedName>
    <definedName name="_____FMK1" localSheetId="10">#REF!</definedName>
    <definedName name="_____FMK1" localSheetId="6">#REF!</definedName>
    <definedName name="_____FMK1" localSheetId="0">#REF!</definedName>
    <definedName name="_____FMK1" localSheetId="1">#REF!</definedName>
    <definedName name="_____FMK1">#REF!</definedName>
    <definedName name="_____IKR1" localSheetId="4">#REF!</definedName>
    <definedName name="_____IKR1" localSheetId="5">#REF!</definedName>
    <definedName name="_____IKR1" localSheetId="7">#REF!</definedName>
    <definedName name="_____IKR1" localSheetId="8">#REF!</definedName>
    <definedName name="_____IKR1" localSheetId="10">#REF!</definedName>
    <definedName name="_____IKR1" localSheetId="6">#REF!</definedName>
    <definedName name="_____IKR1" localSheetId="0">#REF!</definedName>
    <definedName name="_____IKR1" localSheetId="1">#REF!</definedName>
    <definedName name="_____IKR1">#REF!</definedName>
    <definedName name="_____IRP1" localSheetId="4">#REF!</definedName>
    <definedName name="_____IRP1" localSheetId="5">#REF!</definedName>
    <definedName name="_____IRP1" localSheetId="7">#REF!</definedName>
    <definedName name="_____IRP1" localSheetId="8">#REF!</definedName>
    <definedName name="_____IRP1" localSheetId="10">#REF!</definedName>
    <definedName name="_____IRP1" localSheetId="6">#REF!</definedName>
    <definedName name="_____IRP1" localSheetId="0">#REF!</definedName>
    <definedName name="_____IRP1" localSheetId="1">#REF!</definedName>
    <definedName name="_____IRP1">#REF!</definedName>
    <definedName name="_____LIT1" localSheetId="4">#REF!</definedName>
    <definedName name="_____LIT1" localSheetId="5">#REF!</definedName>
    <definedName name="_____LIT1" localSheetId="7">#REF!</definedName>
    <definedName name="_____LIT1" localSheetId="8">#REF!</definedName>
    <definedName name="_____LIT1" localSheetId="10">#REF!</definedName>
    <definedName name="_____LIT1" localSheetId="6">#REF!</definedName>
    <definedName name="_____LIT1" localSheetId="0">#REF!</definedName>
    <definedName name="_____LIT1" localSheetId="1">#REF!</definedName>
    <definedName name="_____LIT1">#REF!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4">#REF!</definedName>
    <definedName name="_____MEX1" localSheetId="5">#REF!</definedName>
    <definedName name="_____MEX1" localSheetId="7">#REF!</definedName>
    <definedName name="_____MEX1" localSheetId="8">#REF!</definedName>
    <definedName name="_____MEX1" localSheetId="10">#REF!</definedName>
    <definedName name="_____MEX1" localSheetId="6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9">#REF!</definedName>
    <definedName name="_____MEX1">#REF!</definedName>
    <definedName name="_____PTA1" localSheetId="4">#REF!</definedName>
    <definedName name="_____PTA1" localSheetId="5">#REF!</definedName>
    <definedName name="_____PTA1" localSheetId="7">#REF!</definedName>
    <definedName name="_____PTA1" localSheetId="8">#REF!</definedName>
    <definedName name="_____PTA1" localSheetId="10">#REF!</definedName>
    <definedName name="_____PTA1" localSheetId="6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9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4">#REF!</definedName>
    <definedName name="_____SAR1" localSheetId="5">#REF!</definedName>
    <definedName name="_____SAR1" localSheetId="7">#REF!</definedName>
    <definedName name="_____SAR1" localSheetId="8">#REF!</definedName>
    <definedName name="_____SAR1" localSheetId="10">#REF!</definedName>
    <definedName name="_____SAR1" localSheetId="6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9">#REF!</definedName>
    <definedName name="_____SAR1">#REF!</definedName>
    <definedName name="_____SRT11" localSheetId="16" hidden="1">{"Minpmon",#N/A,FALSE,"Monthinput"}</definedName>
    <definedName name="_____SRT11" localSheetId="2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10" hidden="1">{"Minpmon",#N/A,FALSE,"Monthinput"}</definedName>
    <definedName name="_____SRT11" localSheetId="6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9" hidden="1">{"Minpmon",#N/A,FALSE,"Monthinput"}</definedName>
    <definedName name="_____SRT11" localSheetId="12" hidden="1">{"Minpmon",#N/A,FALSE,"Monthinput"}</definedName>
    <definedName name="_____SRT11" hidden="1">{"Minpmon",#N/A,FALSE,"Monthinput"}</definedName>
    <definedName name="_____tAB4">'[6]shared data'!$A$1:$G$71</definedName>
    <definedName name="_____tnt1">#N/A</definedName>
    <definedName name="_____TOT58" localSheetId="8">[7]GROWTH!#REF!</definedName>
    <definedName name="_____TOT58" localSheetId="6">[7]GROWTH!#REF!</definedName>
    <definedName name="_____TOT58" localSheetId="0">[7]GROWTH!#REF!</definedName>
    <definedName name="_____TOT58" localSheetId="1">[7]GROWTH!#REF!</definedName>
    <definedName name="_____TOT58" localSheetId="3">[7]GROWTH!#REF!</definedName>
    <definedName name="_____TOT58" localSheetId="9">[7]GROWTH!#REF!</definedName>
    <definedName name="_____TOT58">[7]GROWTH!#REF!</definedName>
    <definedName name="____asd1">#N/A</definedName>
    <definedName name="____AUS1" localSheetId="4">#REF!</definedName>
    <definedName name="____AUS1" localSheetId="5">#REF!</definedName>
    <definedName name="____AUS1" localSheetId="7">#REF!</definedName>
    <definedName name="____AUS1" localSheetId="8">#REF!</definedName>
    <definedName name="____AUS1" localSheetId="10">#REF!</definedName>
    <definedName name="____AUS1" localSheetId="6">#REF!</definedName>
    <definedName name="____AUS1" localSheetId="0">#REF!</definedName>
    <definedName name="____AUS1" localSheetId="1">#REF!</definedName>
    <definedName name="____AUS1" localSheetId="3">#REF!</definedName>
    <definedName name="____AUS1" localSheetId="9">#REF!</definedName>
    <definedName name="____AUS1">#REF!</definedName>
    <definedName name="____DEG1" localSheetId="4">#REF!</definedName>
    <definedName name="____DEG1" localSheetId="5">#REF!</definedName>
    <definedName name="____DEG1" localSheetId="7">#REF!</definedName>
    <definedName name="____DEG1" localSheetId="8">#REF!</definedName>
    <definedName name="____DEG1" localSheetId="10">#REF!</definedName>
    <definedName name="____DEG1" localSheetId="6">#REF!</definedName>
    <definedName name="____DEG1" localSheetId="0">#REF!</definedName>
    <definedName name="____DEG1" localSheetId="1">#REF!</definedName>
    <definedName name="____DEG1" localSheetId="3">#REF!</definedName>
    <definedName name="____DEG1" localSheetId="9">#REF!</definedName>
    <definedName name="____DEG1">#REF!</definedName>
    <definedName name="____DKR1" localSheetId="4">#REF!</definedName>
    <definedName name="____DKR1" localSheetId="5">#REF!</definedName>
    <definedName name="____DKR1" localSheetId="7">#REF!</definedName>
    <definedName name="____DKR1" localSheetId="8">#REF!</definedName>
    <definedName name="____DKR1" localSheetId="10">#REF!</definedName>
    <definedName name="____DKR1" localSheetId="6">#REF!</definedName>
    <definedName name="____DKR1" localSheetId="0">#REF!</definedName>
    <definedName name="____DKR1" localSheetId="1">#REF!</definedName>
    <definedName name="____DKR1" localSheetId="3">#REF!</definedName>
    <definedName name="____DKR1" localSheetId="9">#REF!</definedName>
    <definedName name="____DKR1">#REF!</definedName>
    <definedName name="____ECU1" localSheetId="4">#REF!</definedName>
    <definedName name="____ECU1" localSheetId="5">#REF!</definedName>
    <definedName name="____ECU1" localSheetId="7">#REF!</definedName>
    <definedName name="____ECU1" localSheetId="8">#REF!</definedName>
    <definedName name="____ECU1" localSheetId="10">#REF!</definedName>
    <definedName name="____ECU1" localSheetId="6">#REF!</definedName>
    <definedName name="____ECU1" localSheetId="0">#REF!</definedName>
    <definedName name="____ECU1" localSheetId="1">#REF!</definedName>
    <definedName name="____ECU1">#REF!</definedName>
    <definedName name="____ESC1" localSheetId="4">#REF!</definedName>
    <definedName name="____ESC1" localSheetId="5">#REF!</definedName>
    <definedName name="____ESC1" localSheetId="7">#REF!</definedName>
    <definedName name="____ESC1" localSheetId="8">#REF!</definedName>
    <definedName name="____ESC1" localSheetId="10">#REF!</definedName>
    <definedName name="____ESC1" localSheetId="6">#REF!</definedName>
    <definedName name="____ESC1" localSheetId="0">#REF!</definedName>
    <definedName name="____ESC1" localSheetId="1">#REF!</definedName>
    <definedName name="____ESC1">#REF!</definedName>
    <definedName name="____FAL2" localSheetId="4">#REF!</definedName>
    <definedName name="____FAL2" localSheetId="5">#REF!</definedName>
    <definedName name="____FAL2" localSheetId="7">#REF!</definedName>
    <definedName name="____FAL2" localSheetId="8">#REF!</definedName>
    <definedName name="____FAL2" localSheetId="10">#REF!</definedName>
    <definedName name="____FAL2" localSheetId="6">#REF!</definedName>
    <definedName name="____FAL2" localSheetId="0">#REF!</definedName>
    <definedName name="____FAL2" localSheetId="1">#REF!</definedName>
    <definedName name="____FAL2">#REF!</definedName>
    <definedName name="____FAL3" localSheetId="4">#REF!</definedName>
    <definedName name="____FAL3" localSheetId="5">#REF!</definedName>
    <definedName name="____FAL3" localSheetId="7">#REF!</definedName>
    <definedName name="____FAL3" localSheetId="8">#REF!</definedName>
    <definedName name="____FAL3" localSheetId="10">#REF!</definedName>
    <definedName name="____FAL3" localSheetId="6">#REF!</definedName>
    <definedName name="____FAL3" localSheetId="0">#REF!</definedName>
    <definedName name="____FAL3" localSheetId="1">#REF!</definedName>
    <definedName name="____FAL3">#REF!</definedName>
    <definedName name="____FAL4" localSheetId="4">#REF!</definedName>
    <definedName name="____FAL4" localSheetId="5">#REF!</definedName>
    <definedName name="____FAL4" localSheetId="7">#REF!</definedName>
    <definedName name="____FAL4" localSheetId="8">#REF!</definedName>
    <definedName name="____FAL4" localSheetId="10">#REF!</definedName>
    <definedName name="____FAL4" localSheetId="6">#REF!</definedName>
    <definedName name="____FAL4" localSheetId="0">#REF!</definedName>
    <definedName name="____FAL4" localSheetId="1">#REF!</definedName>
    <definedName name="____FAL4">#REF!</definedName>
    <definedName name="____FAL5" localSheetId="4">#REF!</definedName>
    <definedName name="____FAL5" localSheetId="5">#REF!</definedName>
    <definedName name="____FAL5" localSheetId="7">#REF!</definedName>
    <definedName name="____FAL5" localSheetId="8">#REF!</definedName>
    <definedName name="____FAL5" localSheetId="10">#REF!</definedName>
    <definedName name="____FAL5" localSheetId="6">#REF!</definedName>
    <definedName name="____FAL5" localSheetId="0">#REF!</definedName>
    <definedName name="____FAL5" localSheetId="1">#REF!</definedName>
    <definedName name="____FAL5">#REF!</definedName>
    <definedName name="____FAL6" localSheetId="4">#REF!</definedName>
    <definedName name="____FAL6" localSheetId="5">#REF!</definedName>
    <definedName name="____FAL6" localSheetId="7">#REF!</definedName>
    <definedName name="____FAL6" localSheetId="8">#REF!</definedName>
    <definedName name="____FAL6" localSheetId="10">#REF!</definedName>
    <definedName name="____FAL6" localSheetId="6">#REF!</definedName>
    <definedName name="____FAL6" localSheetId="0">#REF!</definedName>
    <definedName name="____FAL6" localSheetId="1">#REF!</definedName>
    <definedName name="____FAL6">#REF!</definedName>
    <definedName name="____FAL7" localSheetId="4">#REF!</definedName>
    <definedName name="____FAL7" localSheetId="5">#REF!</definedName>
    <definedName name="____FAL7" localSheetId="7">#REF!</definedName>
    <definedName name="____FAL7" localSheetId="8">#REF!</definedName>
    <definedName name="____FAL7" localSheetId="10">#REF!</definedName>
    <definedName name="____FAL7" localSheetId="6">#REF!</definedName>
    <definedName name="____FAL7" localSheetId="0">#REF!</definedName>
    <definedName name="____FAL7" localSheetId="1">#REF!</definedName>
    <definedName name="____FAL7">#REF!</definedName>
    <definedName name="____FMK1" localSheetId="4">#REF!</definedName>
    <definedName name="____FMK1" localSheetId="5">#REF!</definedName>
    <definedName name="____FMK1" localSheetId="7">#REF!</definedName>
    <definedName name="____FMK1" localSheetId="8">#REF!</definedName>
    <definedName name="____FMK1" localSheetId="10">#REF!</definedName>
    <definedName name="____FMK1" localSheetId="6">#REF!</definedName>
    <definedName name="____FMK1" localSheetId="0">#REF!</definedName>
    <definedName name="____FMK1" localSheetId="1">#REF!</definedName>
    <definedName name="____FMK1">#REF!</definedName>
    <definedName name="____IKR1" localSheetId="4">#REF!</definedName>
    <definedName name="____IKR1" localSheetId="5">#REF!</definedName>
    <definedName name="____IKR1" localSheetId="7">#REF!</definedName>
    <definedName name="____IKR1" localSheetId="8">#REF!</definedName>
    <definedName name="____IKR1" localSheetId="10">#REF!</definedName>
    <definedName name="____IKR1" localSheetId="6">#REF!</definedName>
    <definedName name="____IKR1" localSheetId="0">#REF!</definedName>
    <definedName name="____IKR1" localSheetId="1">#REF!</definedName>
    <definedName name="____IKR1">#REF!</definedName>
    <definedName name="____IRP1" localSheetId="4">#REF!</definedName>
    <definedName name="____IRP1" localSheetId="5">#REF!</definedName>
    <definedName name="____IRP1" localSheetId="7">#REF!</definedName>
    <definedName name="____IRP1" localSheetId="8">#REF!</definedName>
    <definedName name="____IRP1" localSheetId="10">#REF!</definedName>
    <definedName name="____IRP1" localSheetId="6">#REF!</definedName>
    <definedName name="____IRP1" localSheetId="0">#REF!</definedName>
    <definedName name="____IRP1" localSheetId="1">#REF!</definedName>
    <definedName name="____IRP1">#REF!</definedName>
    <definedName name="____LIT1" localSheetId="4">#REF!</definedName>
    <definedName name="____LIT1" localSheetId="5">#REF!</definedName>
    <definedName name="____LIT1" localSheetId="7">#REF!</definedName>
    <definedName name="____LIT1" localSheetId="8">#REF!</definedName>
    <definedName name="____LIT1" localSheetId="10">#REF!</definedName>
    <definedName name="____LIT1" localSheetId="6">#REF!</definedName>
    <definedName name="____LIT1" localSheetId="0">#REF!</definedName>
    <definedName name="____LIT1" localSheetId="1">#REF!</definedName>
    <definedName name="____LIT1">#REF!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4">#REF!</definedName>
    <definedName name="____MEX1" localSheetId="5">#REF!</definedName>
    <definedName name="____MEX1" localSheetId="7">#REF!</definedName>
    <definedName name="____MEX1" localSheetId="8">#REF!</definedName>
    <definedName name="____MEX1" localSheetId="10">#REF!</definedName>
    <definedName name="____MEX1" localSheetId="6">#REF!</definedName>
    <definedName name="____MEX1" localSheetId="0">#REF!</definedName>
    <definedName name="____MEX1" localSheetId="1">#REF!</definedName>
    <definedName name="____MEX1" localSheetId="3">#REF!</definedName>
    <definedName name="____MEX1" localSheetId="9">#REF!</definedName>
    <definedName name="____MEX1">#REF!</definedName>
    <definedName name="____PTA1" localSheetId="4">#REF!</definedName>
    <definedName name="____PTA1" localSheetId="5">#REF!</definedName>
    <definedName name="____PTA1" localSheetId="7">#REF!</definedName>
    <definedName name="____PTA1" localSheetId="8">#REF!</definedName>
    <definedName name="____PTA1" localSheetId="10">#REF!</definedName>
    <definedName name="____PTA1" localSheetId="6">#REF!</definedName>
    <definedName name="____PTA1" localSheetId="0">#REF!</definedName>
    <definedName name="____PTA1" localSheetId="1">#REF!</definedName>
    <definedName name="____PTA1" localSheetId="3">#REF!</definedName>
    <definedName name="____PTA1" localSheetId="9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4">#REF!</definedName>
    <definedName name="____SAR1" localSheetId="5">#REF!</definedName>
    <definedName name="____SAR1" localSheetId="7">#REF!</definedName>
    <definedName name="____SAR1" localSheetId="8">#REF!</definedName>
    <definedName name="____SAR1" localSheetId="10">#REF!</definedName>
    <definedName name="____SAR1" localSheetId="6">#REF!</definedName>
    <definedName name="____SAR1" localSheetId="0">#REF!</definedName>
    <definedName name="____SAR1" localSheetId="1">#REF!</definedName>
    <definedName name="____SAR1" localSheetId="3">#REF!</definedName>
    <definedName name="____SAR1" localSheetId="9">#REF!</definedName>
    <definedName name="____SAR1">#REF!</definedName>
    <definedName name="____SRT11" localSheetId="16" hidden="1">{"Minpmon",#N/A,FALSE,"Monthinput"}</definedName>
    <definedName name="____SRT11" localSheetId="2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10" hidden="1">{"Minpmon",#N/A,FALSE,"Monthinput"}</definedName>
    <definedName name="____SRT11" localSheetId="6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9" hidden="1">{"Minpmon",#N/A,FALSE,"Monthinput"}</definedName>
    <definedName name="____SRT11" localSheetId="12" hidden="1">{"Minpmon",#N/A,FALSE,"Monthinput"}</definedName>
    <definedName name="____SRT11" hidden="1">{"Minpmon",#N/A,FALSE,"Monthinput"}</definedName>
    <definedName name="____tAB4">'[6]shared data'!$A$1:$G$71</definedName>
    <definedName name="____tnt1">#N/A</definedName>
    <definedName name="____TOT58" localSheetId="8">[7]GROWTH!#REF!</definedName>
    <definedName name="____TOT58" localSheetId="6">[7]GROWTH!#REF!</definedName>
    <definedName name="____TOT58" localSheetId="0">[7]GROWTH!#REF!</definedName>
    <definedName name="____TOT58" localSheetId="1">[7]GROWTH!#REF!</definedName>
    <definedName name="____TOT58" localSheetId="3">[7]GROWTH!#REF!</definedName>
    <definedName name="____TOT58" localSheetId="9">[7]GROWTH!#REF!</definedName>
    <definedName name="____TOT58">[7]GROWTH!#REF!</definedName>
    <definedName name="___asd1">#N/A</definedName>
    <definedName name="___AUS1" localSheetId="4">#REF!</definedName>
    <definedName name="___AUS1" localSheetId="5">#REF!</definedName>
    <definedName name="___AUS1" localSheetId="7">#REF!</definedName>
    <definedName name="___AUS1" localSheetId="8">#REF!</definedName>
    <definedName name="___AUS1" localSheetId="10">#REF!</definedName>
    <definedName name="___AUS1" localSheetId="6">#REF!</definedName>
    <definedName name="___AUS1" localSheetId="0">#REF!</definedName>
    <definedName name="___AUS1" localSheetId="1">#REF!</definedName>
    <definedName name="___AUS1" localSheetId="3">#REF!</definedName>
    <definedName name="___AUS1" localSheetId="9">#REF!</definedName>
    <definedName name="___AUS1">#REF!</definedName>
    <definedName name="___DEG1" localSheetId="4">#REF!</definedName>
    <definedName name="___DEG1" localSheetId="5">#REF!</definedName>
    <definedName name="___DEG1" localSheetId="7">#REF!</definedName>
    <definedName name="___DEG1" localSheetId="8">#REF!</definedName>
    <definedName name="___DEG1" localSheetId="10">#REF!</definedName>
    <definedName name="___DEG1" localSheetId="6">#REF!</definedName>
    <definedName name="___DEG1" localSheetId="0">#REF!</definedName>
    <definedName name="___DEG1" localSheetId="1">#REF!</definedName>
    <definedName name="___DEG1" localSheetId="3">#REF!</definedName>
    <definedName name="___DEG1" localSheetId="9">#REF!</definedName>
    <definedName name="___DEG1">#REF!</definedName>
    <definedName name="___DKR1" localSheetId="4">#REF!</definedName>
    <definedName name="___DKR1" localSheetId="5">#REF!</definedName>
    <definedName name="___DKR1" localSheetId="7">#REF!</definedName>
    <definedName name="___DKR1" localSheetId="8">#REF!</definedName>
    <definedName name="___DKR1" localSheetId="10">#REF!</definedName>
    <definedName name="___DKR1" localSheetId="6">#REF!</definedName>
    <definedName name="___DKR1" localSheetId="0">#REF!</definedName>
    <definedName name="___DKR1" localSheetId="1">#REF!</definedName>
    <definedName name="___DKR1" localSheetId="3">#REF!</definedName>
    <definedName name="___DKR1" localSheetId="9">#REF!</definedName>
    <definedName name="___DKR1">#REF!</definedName>
    <definedName name="___ECU1" localSheetId="4">#REF!</definedName>
    <definedName name="___ECU1" localSheetId="5">#REF!</definedName>
    <definedName name="___ECU1" localSheetId="7">#REF!</definedName>
    <definedName name="___ECU1" localSheetId="8">#REF!</definedName>
    <definedName name="___ECU1" localSheetId="10">#REF!</definedName>
    <definedName name="___ECU1" localSheetId="6">#REF!</definedName>
    <definedName name="___ECU1" localSheetId="0">#REF!</definedName>
    <definedName name="___ECU1" localSheetId="1">#REF!</definedName>
    <definedName name="___ECU1">#REF!</definedName>
    <definedName name="___ESC1" localSheetId="4">#REF!</definedName>
    <definedName name="___ESC1" localSheetId="5">#REF!</definedName>
    <definedName name="___ESC1" localSheetId="7">#REF!</definedName>
    <definedName name="___ESC1" localSheetId="8">#REF!</definedName>
    <definedName name="___ESC1" localSheetId="10">#REF!</definedName>
    <definedName name="___ESC1" localSheetId="6">#REF!</definedName>
    <definedName name="___ESC1" localSheetId="0">#REF!</definedName>
    <definedName name="___ESC1" localSheetId="1">#REF!</definedName>
    <definedName name="___ESC1">#REF!</definedName>
    <definedName name="___F" hidden="1">'[8]Fax a enviar'!#REF!</definedName>
    <definedName name="___FAL2" localSheetId="4">#REF!</definedName>
    <definedName name="___FAL2" localSheetId="5">#REF!</definedName>
    <definedName name="___FAL2" localSheetId="7">#REF!</definedName>
    <definedName name="___FAL2" localSheetId="8">#REF!</definedName>
    <definedName name="___FAL2" localSheetId="10">#REF!</definedName>
    <definedName name="___FAL2" localSheetId="6">#REF!</definedName>
    <definedName name="___FAL2" localSheetId="0">#REF!</definedName>
    <definedName name="___FAL2" localSheetId="1">#REF!</definedName>
    <definedName name="___FAL2" localSheetId="3">#REF!</definedName>
    <definedName name="___FAL2" localSheetId="9">#REF!</definedName>
    <definedName name="___FAL2">#REF!</definedName>
    <definedName name="___FAL3" localSheetId="4">#REF!</definedName>
    <definedName name="___FAL3" localSheetId="5">#REF!</definedName>
    <definedName name="___FAL3" localSheetId="7">#REF!</definedName>
    <definedName name="___FAL3" localSheetId="8">#REF!</definedName>
    <definedName name="___FAL3" localSheetId="10">#REF!</definedName>
    <definedName name="___FAL3" localSheetId="6">#REF!</definedName>
    <definedName name="___FAL3" localSheetId="0">#REF!</definedName>
    <definedName name="___FAL3" localSheetId="1">#REF!</definedName>
    <definedName name="___FAL3" localSheetId="3">#REF!</definedName>
    <definedName name="___FAL3" localSheetId="9">#REF!</definedName>
    <definedName name="___FAL3">#REF!</definedName>
    <definedName name="___FAL4" localSheetId="4">#REF!</definedName>
    <definedName name="___FAL4" localSheetId="5">#REF!</definedName>
    <definedName name="___FAL4" localSheetId="7">#REF!</definedName>
    <definedName name="___FAL4" localSheetId="8">#REF!</definedName>
    <definedName name="___FAL4" localSheetId="10">#REF!</definedName>
    <definedName name="___FAL4" localSheetId="6">#REF!</definedName>
    <definedName name="___FAL4" localSheetId="0">#REF!</definedName>
    <definedName name="___FAL4" localSheetId="1">#REF!</definedName>
    <definedName name="___FAL4" localSheetId="3">#REF!</definedName>
    <definedName name="___FAL4" localSheetId="9">#REF!</definedName>
    <definedName name="___FAL4">#REF!</definedName>
    <definedName name="___FAL5" localSheetId="4">#REF!</definedName>
    <definedName name="___FAL5" localSheetId="5">#REF!</definedName>
    <definedName name="___FAL5" localSheetId="7">#REF!</definedName>
    <definedName name="___FAL5" localSheetId="8">#REF!</definedName>
    <definedName name="___FAL5" localSheetId="10">#REF!</definedName>
    <definedName name="___FAL5" localSheetId="6">#REF!</definedName>
    <definedName name="___FAL5" localSheetId="0">#REF!</definedName>
    <definedName name="___FAL5" localSheetId="1">#REF!</definedName>
    <definedName name="___FAL5">#REF!</definedName>
    <definedName name="___FAL6" localSheetId="4">#REF!</definedName>
    <definedName name="___FAL6" localSheetId="5">#REF!</definedName>
    <definedName name="___FAL6" localSheetId="7">#REF!</definedName>
    <definedName name="___FAL6" localSheetId="8">#REF!</definedName>
    <definedName name="___FAL6" localSheetId="10">#REF!</definedName>
    <definedName name="___FAL6" localSheetId="6">#REF!</definedName>
    <definedName name="___FAL6" localSheetId="0">#REF!</definedName>
    <definedName name="___FAL6" localSheetId="1">#REF!</definedName>
    <definedName name="___FAL6">#REF!</definedName>
    <definedName name="___FAL7" localSheetId="4">#REF!</definedName>
    <definedName name="___FAL7" localSheetId="5">#REF!</definedName>
    <definedName name="___FAL7" localSheetId="7">#REF!</definedName>
    <definedName name="___FAL7" localSheetId="8">#REF!</definedName>
    <definedName name="___FAL7" localSheetId="10">#REF!</definedName>
    <definedName name="___FAL7" localSheetId="6">#REF!</definedName>
    <definedName name="___FAL7" localSheetId="0">#REF!</definedName>
    <definedName name="___FAL7" localSheetId="1">#REF!</definedName>
    <definedName name="___FAL7">#REF!</definedName>
    <definedName name="___FMK1" localSheetId="4">#REF!</definedName>
    <definedName name="___FMK1" localSheetId="5">#REF!</definedName>
    <definedName name="___FMK1" localSheetId="7">#REF!</definedName>
    <definedName name="___FMK1" localSheetId="8">#REF!</definedName>
    <definedName name="___FMK1" localSheetId="10">#REF!</definedName>
    <definedName name="___FMK1" localSheetId="6">#REF!</definedName>
    <definedName name="___FMK1" localSheetId="0">#REF!</definedName>
    <definedName name="___FMK1" localSheetId="1">#REF!</definedName>
    <definedName name="___FMK1">#REF!</definedName>
    <definedName name="___IKR1" localSheetId="4">#REF!</definedName>
    <definedName name="___IKR1" localSheetId="5">#REF!</definedName>
    <definedName name="___IKR1" localSheetId="7">#REF!</definedName>
    <definedName name="___IKR1" localSheetId="8">#REF!</definedName>
    <definedName name="___IKR1" localSheetId="10">#REF!</definedName>
    <definedName name="___IKR1" localSheetId="6">#REF!</definedName>
    <definedName name="___IKR1" localSheetId="0">#REF!</definedName>
    <definedName name="___IKR1" localSheetId="1">#REF!</definedName>
    <definedName name="___IKR1">#REF!</definedName>
    <definedName name="___IRP1" localSheetId="4">#REF!</definedName>
    <definedName name="___IRP1" localSheetId="5">#REF!</definedName>
    <definedName name="___IRP1" localSheetId="7">#REF!</definedName>
    <definedName name="___IRP1" localSheetId="8">#REF!</definedName>
    <definedName name="___IRP1" localSheetId="10">#REF!</definedName>
    <definedName name="___IRP1" localSheetId="6">#REF!</definedName>
    <definedName name="___IRP1" localSheetId="0">#REF!</definedName>
    <definedName name="___IRP1" localSheetId="1">#REF!</definedName>
    <definedName name="___IRP1">#REF!</definedName>
    <definedName name="___LIT1" localSheetId="4">#REF!</definedName>
    <definedName name="___LIT1" localSheetId="5">#REF!</definedName>
    <definedName name="___LIT1" localSheetId="7">#REF!</definedName>
    <definedName name="___LIT1" localSheetId="8">#REF!</definedName>
    <definedName name="___LIT1" localSheetId="10">#REF!</definedName>
    <definedName name="___LIT1" localSheetId="6">#REF!</definedName>
    <definedName name="___LIT1" localSheetId="0">#REF!</definedName>
    <definedName name="___LIT1" localSheetId="1">#REF!</definedName>
    <definedName name="___LIT1">#REF!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4">#REF!</definedName>
    <definedName name="___MEX1" localSheetId="5">#REF!</definedName>
    <definedName name="___MEX1" localSheetId="7">#REF!</definedName>
    <definedName name="___MEX1" localSheetId="8">#REF!</definedName>
    <definedName name="___MEX1" localSheetId="10">#REF!</definedName>
    <definedName name="___MEX1" localSheetId="6">#REF!</definedName>
    <definedName name="___MEX1" localSheetId="0">#REF!</definedName>
    <definedName name="___MEX1" localSheetId="1">#REF!</definedName>
    <definedName name="___MEX1" localSheetId="3">#REF!</definedName>
    <definedName name="___MEX1" localSheetId="9">#REF!</definedName>
    <definedName name="___MEX1">#REF!</definedName>
    <definedName name="___PTA1" localSheetId="4">#REF!</definedName>
    <definedName name="___PTA1" localSheetId="5">#REF!</definedName>
    <definedName name="___PTA1" localSheetId="7">#REF!</definedName>
    <definedName name="___PTA1" localSheetId="8">#REF!</definedName>
    <definedName name="___PTA1" localSheetId="10">#REF!</definedName>
    <definedName name="___PTA1" localSheetId="6">#REF!</definedName>
    <definedName name="___PTA1" localSheetId="0">#REF!</definedName>
    <definedName name="___PTA1" localSheetId="1">#REF!</definedName>
    <definedName name="___PTA1" localSheetId="3">#REF!</definedName>
    <definedName name="___PTA1" localSheetId="9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4">#REF!</definedName>
    <definedName name="___SAR1" localSheetId="5">#REF!</definedName>
    <definedName name="___SAR1" localSheetId="7">#REF!</definedName>
    <definedName name="___SAR1" localSheetId="8">#REF!</definedName>
    <definedName name="___SAR1" localSheetId="10">#REF!</definedName>
    <definedName name="___SAR1" localSheetId="6">#REF!</definedName>
    <definedName name="___SAR1" localSheetId="0">#REF!</definedName>
    <definedName name="___SAR1" localSheetId="1">#REF!</definedName>
    <definedName name="___SAR1" localSheetId="3">#REF!</definedName>
    <definedName name="___SAR1" localSheetId="9">#REF!</definedName>
    <definedName name="___SAR1">#REF!</definedName>
    <definedName name="___SRT11" localSheetId="16" hidden="1">{"Minpmon",#N/A,FALSE,"Monthinput"}</definedName>
    <definedName name="___SRT11" localSheetId="2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10" hidden="1">{"Minpmon",#N/A,FALSE,"Monthinput"}</definedName>
    <definedName name="___SRT11" localSheetId="6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9" hidden="1">{"Minpmon",#N/A,FALSE,"Monthinput"}</definedName>
    <definedName name="___SRT11" localSheetId="12" hidden="1">{"Minpmon",#N/A,FALSE,"Monthinput"}</definedName>
    <definedName name="___SRT11" hidden="1">{"Minpmon",#N/A,FALSE,"Monthinput"}</definedName>
    <definedName name="___tAB4">'[6]shared data'!$A$1:$G$71</definedName>
    <definedName name="___tnt1">#N/A</definedName>
    <definedName name="___TOT58" localSheetId="8">[7]GROWTH!#REF!</definedName>
    <definedName name="___TOT58" localSheetId="6">[7]GROWTH!#REF!</definedName>
    <definedName name="___TOT58" localSheetId="0">[7]GROWTH!#REF!</definedName>
    <definedName name="___TOT58" localSheetId="1">[7]GROWTH!#REF!</definedName>
    <definedName name="___TOT58" localSheetId="3">[7]GROWTH!#REF!</definedName>
    <definedName name="___TOT58" localSheetId="9">[7]GROWTH!#REF!</definedName>
    <definedName name="___TOT58">[7]GROWTH!#REF!</definedName>
    <definedName name="__10FA_L" localSheetId="4">#REF!</definedName>
    <definedName name="__10FA_L" localSheetId="5">#REF!</definedName>
    <definedName name="__10FA_L" localSheetId="7">#REF!</definedName>
    <definedName name="__10FA_L" localSheetId="8">#REF!</definedName>
    <definedName name="__10FA_L" localSheetId="10">#REF!</definedName>
    <definedName name="__10FA_L" localSheetId="6">#REF!</definedName>
    <definedName name="__10FA_L" localSheetId="0">#REF!</definedName>
    <definedName name="__10FA_L" localSheetId="1">#REF!</definedName>
    <definedName name="__10FA_L" localSheetId="3">#REF!</definedName>
    <definedName name="__10FA_L" localSheetId="9">#REF!</definedName>
    <definedName name="__10FA_L">#REF!</definedName>
    <definedName name="__11GAZ_LIABS" localSheetId="4">#REF!</definedName>
    <definedName name="__11GAZ_LIABS" localSheetId="5">#REF!</definedName>
    <definedName name="__11GAZ_LIABS" localSheetId="7">#REF!</definedName>
    <definedName name="__11GAZ_LIABS" localSheetId="8">#REF!</definedName>
    <definedName name="__11GAZ_LIABS" localSheetId="10">#REF!</definedName>
    <definedName name="__11GAZ_LIABS" localSheetId="6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9">#REF!</definedName>
    <definedName name="__11GAZ_LIABS">#REF!</definedName>
    <definedName name="__123Graph_A" localSheetId="8" hidden="1">[9]C!#REF!</definedName>
    <definedName name="__123Graph_A" localSheetId="6" hidden="1">[9]C!#REF!</definedName>
    <definedName name="__123Graph_A" localSheetId="0" hidden="1">#REF!</definedName>
    <definedName name="__123Graph_A" localSheetId="1" hidden="1">#REF!</definedName>
    <definedName name="__123Graph_A" localSheetId="3" hidden="1">[9]C!#REF!</definedName>
    <definedName name="__123Graph_A" localSheetId="9" hidden="1">[9]C!#REF!</definedName>
    <definedName name="__123Graph_A" hidden="1">[9]C!#REF!</definedName>
    <definedName name="__123Graph_AChart1" localSheetId="8" hidden="1">[10]IN_Cable!#REF!</definedName>
    <definedName name="__123Graph_AChart1" localSheetId="6" hidden="1">[10]IN_Cable!#REF!</definedName>
    <definedName name="__123Graph_AChart1" localSheetId="3" hidden="1">[10]IN_Cable!#REF!</definedName>
    <definedName name="__123Graph_AChart1" localSheetId="9" hidden="1">[10]IN_Cable!#REF!</definedName>
    <definedName name="__123Graph_AChart1" hidden="1">[10]IN_Cable!#REF!</definedName>
    <definedName name="__123Graph_AChart2" hidden="1">[10]IN_Cable!#REF!</definedName>
    <definedName name="__123Graph_AChart3" hidden="1">[10]IN_Cable!#REF!</definedName>
    <definedName name="__123Graph_AChart4" hidden="1">[10]IN_Cable!#REF!</definedName>
    <definedName name="__123Graph_AChart5" hidden="1">[10]IN_Cable!#REF!</definedName>
    <definedName name="__123Graph_AChart6" hidden="1">[10]IN_Cable!#REF!</definedName>
    <definedName name="__123Graph_AChart7" hidden="1">[10]IN_Cable!#REF!</definedName>
    <definedName name="__123Graph_ACurrent" hidden="1">[10]IN_Cable!#REF!</definedName>
    <definedName name="__123Graph_ADEBT" localSheetId="4" hidden="1">#REF!</definedName>
    <definedName name="__123Graph_ADEBT" localSheetId="5" hidden="1">#REF!</definedName>
    <definedName name="__123Graph_ADEBT" localSheetId="7" hidden="1">#REF!</definedName>
    <definedName name="__123Graph_ADEBT" localSheetId="8" hidden="1">#REF!</definedName>
    <definedName name="__123Graph_ADEBT" localSheetId="10" hidden="1">#REF!</definedName>
    <definedName name="__123Graph_ADEBT" localSheetId="6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9" hidden="1">#REF!</definedName>
    <definedName name="__123Graph_ADEBT" hidden="1">#REF!</definedName>
    <definedName name="__123Graph_ADIFFERENTIAL" localSheetId="8" hidden="1">[11]TAB25b!#REF!</definedName>
    <definedName name="__123Graph_ADIFFERENTIAL" localSheetId="6" hidden="1">[11]TAB25b!#REF!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9" hidden="1">[11]TAB25b!#REF!</definedName>
    <definedName name="__123Graph_ADIFFERENTIAL" hidden="1">[11]TAB25b!#REF!</definedName>
    <definedName name="__123Graph_AINTEREST" localSheetId="0" hidden="1">#REF!</definedName>
    <definedName name="__123Graph_AINTEREST" localSheetId="1" hidden="1">#REF!</definedName>
    <definedName name="__123Graph_AINTEREST" hidden="1">[11]TAB25b!#REF!</definedName>
    <definedName name="__123Graph_AREER" localSheetId="0" hidden="1">[12]ER!#REF!</definedName>
    <definedName name="__123Graph_AREER" localSheetId="1" hidden="1">[12]ER!#REF!</definedName>
    <definedName name="__123Graph_AREER" hidden="1">[12]ER!#REF!</definedName>
    <definedName name="__123Graph_ASPREAD" localSheetId="0" hidden="1">#REF!</definedName>
    <definedName name="__123Graph_ASPREAD" localSheetId="1" hidden="1">#REF!</definedName>
    <definedName name="__123Graph_ASPREAD" hidden="1">[11]TAB25b!#REF!</definedName>
    <definedName name="__123Graph_B" localSheetId="0" hidden="1">#REF!</definedName>
    <definedName name="__123Graph_B" localSheetId="1" hidden="1">#REF!</definedName>
    <definedName name="__123Graph_B" hidden="1">[13]FLUJO!$B$7929:$C$7929</definedName>
    <definedName name="__123Graph_BChart1" localSheetId="4" hidden="1">#REF!</definedName>
    <definedName name="__123Graph_BChart1" localSheetId="5" hidden="1">#REF!</definedName>
    <definedName name="__123Graph_BChart1" localSheetId="7" hidden="1">#REF!</definedName>
    <definedName name="__123Graph_BChart1" localSheetId="8" hidden="1">#REF!</definedName>
    <definedName name="__123Graph_BChart1" localSheetId="10" hidden="1">#REF!</definedName>
    <definedName name="__123Graph_BChart1" localSheetId="6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9" hidden="1">#REF!</definedName>
    <definedName name="__123Graph_BChart1" hidden="1">#REF!</definedName>
    <definedName name="__123Graph_BChart2" localSheetId="4" hidden="1">#REF!</definedName>
    <definedName name="__123Graph_BChart2" localSheetId="5" hidden="1">#REF!</definedName>
    <definedName name="__123Graph_BChart2" localSheetId="7" hidden="1">#REF!</definedName>
    <definedName name="__123Graph_BChart2" localSheetId="8" hidden="1">#REF!</definedName>
    <definedName name="__123Graph_BChart2" localSheetId="10" hidden="1">#REF!</definedName>
    <definedName name="__123Graph_BChart2" localSheetId="6" hidden="1">#REF!</definedName>
    <definedName name="__123Graph_BChart2" localSheetId="0" hidden="1">#REF!</definedName>
    <definedName name="__123Graph_BChart2" localSheetId="1" hidden="1">#REF!</definedName>
    <definedName name="__123Graph_BChart2" localSheetId="3" hidden="1">#REF!</definedName>
    <definedName name="__123Graph_BChart2" localSheetId="9" hidden="1">#REF!</definedName>
    <definedName name="__123Graph_BChart2" hidden="1">#REF!</definedName>
    <definedName name="__123Graph_BChart3" localSheetId="4" hidden="1">#REF!</definedName>
    <definedName name="__123Graph_BChart3" localSheetId="5" hidden="1">#REF!</definedName>
    <definedName name="__123Graph_BChart3" localSheetId="7" hidden="1">#REF!</definedName>
    <definedName name="__123Graph_BChart3" localSheetId="8" hidden="1">#REF!</definedName>
    <definedName name="__123Graph_BChart3" localSheetId="10" hidden="1">#REF!</definedName>
    <definedName name="__123Graph_BChart3" localSheetId="6" hidden="1">#REF!</definedName>
    <definedName name="__123Graph_BChart3" localSheetId="0" hidden="1">#REF!</definedName>
    <definedName name="__123Graph_BChart3" localSheetId="1" hidden="1">#REF!</definedName>
    <definedName name="__123Graph_BChart3" localSheetId="3" hidden="1">#REF!</definedName>
    <definedName name="__123Graph_BChart3" localSheetId="9" hidden="1">#REF!</definedName>
    <definedName name="__123Graph_BChart3" hidden="1">#REF!</definedName>
    <definedName name="__123Graph_BChart4" localSheetId="4" hidden="1">#REF!</definedName>
    <definedName name="__123Graph_BChart4" localSheetId="5" hidden="1">#REF!</definedName>
    <definedName name="__123Graph_BChart4" localSheetId="7" hidden="1">#REF!</definedName>
    <definedName name="__123Graph_BChart4" localSheetId="8" hidden="1">#REF!</definedName>
    <definedName name="__123Graph_BChart4" localSheetId="10" hidden="1">#REF!</definedName>
    <definedName name="__123Graph_BChart4" localSheetId="6" hidden="1">#REF!</definedName>
    <definedName name="__123Graph_BChart4" localSheetId="0" hidden="1">#REF!</definedName>
    <definedName name="__123Graph_BChart4" localSheetId="1" hidden="1">#REF!</definedName>
    <definedName name="__123Graph_BChart4" hidden="1">#REF!</definedName>
    <definedName name="__123Graph_BChart5" localSheetId="4" hidden="1">#REF!</definedName>
    <definedName name="__123Graph_BChart5" localSheetId="5" hidden="1">#REF!</definedName>
    <definedName name="__123Graph_BChart5" localSheetId="7" hidden="1">#REF!</definedName>
    <definedName name="__123Graph_BChart5" localSheetId="8" hidden="1">#REF!</definedName>
    <definedName name="__123Graph_BChart5" localSheetId="10" hidden="1">#REF!</definedName>
    <definedName name="__123Graph_BChart5" localSheetId="6" hidden="1">#REF!</definedName>
    <definedName name="__123Graph_BChart5" localSheetId="0" hidden="1">#REF!</definedName>
    <definedName name="__123Graph_BChart5" localSheetId="1" hidden="1">#REF!</definedName>
    <definedName name="__123Graph_BChart5" hidden="1">#REF!</definedName>
    <definedName name="__123Graph_BChart6" localSheetId="4" hidden="1">#REF!</definedName>
    <definedName name="__123Graph_BChart6" localSheetId="5" hidden="1">#REF!</definedName>
    <definedName name="__123Graph_BChart6" localSheetId="7" hidden="1">#REF!</definedName>
    <definedName name="__123Graph_BChart6" localSheetId="8" hidden="1">#REF!</definedName>
    <definedName name="__123Graph_BChart6" localSheetId="10" hidden="1">#REF!</definedName>
    <definedName name="__123Graph_BChart6" localSheetId="6" hidden="1">#REF!</definedName>
    <definedName name="__123Graph_BChart6" localSheetId="0" hidden="1">#REF!</definedName>
    <definedName name="__123Graph_BChart6" localSheetId="1" hidden="1">#REF!</definedName>
    <definedName name="__123Graph_BChart6" hidden="1">#REF!</definedName>
    <definedName name="__123Graph_BChart7" localSheetId="4" hidden="1">#REF!</definedName>
    <definedName name="__123Graph_BChart7" localSheetId="5" hidden="1">#REF!</definedName>
    <definedName name="__123Graph_BChart7" localSheetId="7" hidden="1">#REF!</definedName>
    <definedName name="__123Graph_BChart7" localSheetId="8" hidden="1">#REF!</definedName>
    <definedName name="__123Graph_BChart7" localSheetId="10" hidden="1">#REF!</definedName>
    <definedName name="__123Graph_BChart7" localSheetId="6" hidden="1">#REF!</definedName>
    <definedName name="__123Graph_BChart7" localSheetId="0" hidden="1">#REF!</definedName>
    <definedName name="__123Graph_BChart7" localSheetId="1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[14]G!#REF!</definedName>
    <definedName name="__123Graph_BDEBT" localSheetId="4" hidden="1">#REF!</definedName>
    <definedName name="__123Graph_BDEBT" localSheetId="5" hidden="1">#REF!</definedName>
    <definedName name="__123Graph_BDEBT" localSheetId="7" hidden="1">#REF!</definedName>
    <definedName name="__123Graph_BDEBT" localSheetId="8" hidden="1">#REF!</definedName>
    <definedName name="__123Graph_BDEBT" localSheetId="10" hidden="1">#REF!</definedName>
    <definedName name="__123Graph_BDEBT" localSheetId="6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9" hidden="1">#REF!</definedName>
    <definedName name="__123Graph_BDEBT" hidden="1">#REF!</definedName>
    <definedName name="__123Graph_BINTEREST" localSheetId="8" hidden="1">[11]TAB25b!#REF!</definedName>
    <definedName name="__123Graph_BINTEREST" localSheetId="6" hidden="1">[11]TAB25b!#REF!</definedName>
    <definedName name="__123Graph_BINTEREST" localSheetId="0" hidden="1">#REF!</definedName>
    <definedName name="__123Graph_BINTEREST" localSheetId="1" hidden="1">#REF!</definedName>
    <definedName name="__123Graph_BINTEREST" localSheetId="9" hidden="1">[11]TAB25b!#REF!</definedName>
    <definedName name="__123Graph_BINTEREST" hidden="1">[11]TAB25b!#REF!</definedName>
    <definedName name="__123Graph_BREER" localSheetId="8" hidden="1">[12]ER!#REF!</definedName>
    <definedName name="__123Graph_BREER" localSheetId="0" hidden="1">[12]ER!#REF!</definedName>
    <definedName name="__123Graph_BREER" localSheetId="1" hidden="1">[12]ER!#REF!</definedName>
    <definedName name="__123Graph_BREER" hidden="1">[12]ER!#REF!</definedName>
    <definedName name="__123Graph_C" localSheetId="0" hidden="1">#REF!</definedName>
    <definedName name="__123Graph_C" localSheetId="1" hidden="1">#REF!</definedName>
    <definedName name="__123Graph_C" hidden="1">[13]FLUJO!$B$7936:$C$7936</definedName>
    <definedName name="__123Graph_CCurrent" localSheetId="8" hidden="1">'[15]Base Original'!#REF!</definedName>
    <definedName name="__123Graph_CCurrent" localSheetId="6" hidden="1">'[15]Base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'[15]Base Original'!#REF!</definedName>
    <definedName name="__123Graph_CCurrent" localSheetId="9" hidden="1">'[15]Base Original'!#REF!</definedName>
    <definedName name="__123Graph_CCurrent" hidden="1">'[15]Base Original'!#REF!</definedName>
    <definedName name="__123Graph_CREER" localSheetId="8" hidden="1">[12]ER!#REF!</definedName>
    <definedName name="__123Graph_CREER" localSheetId="6" hidden="1">[12]ER!#REF!</definedName>
    <definedName name="__123Graph_CREER" localSheetId="0" hidden="1">#REF!</definedName>
    <definedName name="__123Graph_CREER" localSheetId="1" hidden="1">#REF!</definedName>
    <definedName name="__123Graph_CREER" localSheetId="3" hidden="1">[12]ER!#REF!</definedName>
    <definedName name="__123Graph_CREER" localSheetId="9" hidden="1">[12]ER!#REF!</definedName>
    <definedName name="__123Graph_CREER" hidden="1">[12]ER!#REF!</definedName>
    <definedName name="__123Graph_D" hidden="1">[13]FLUJO!$B$7942:$C$7942</definedName>
    <definedName name="__123Graph_DCurrent" localSheetId="8" hidden="1">'[15]Base Original'!#REF!</definedName>
    <definedName name="__123Graph_DCurrent" localSheetId="6" hidden="1">'[15]Base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'[15]Base Original'!#REF!</definedName>
    <definedName name="__123Graph_DCurrent" localSheetId="9" hidden="1">'[15]Base Original'!#REF!</definedName>
    <definedName name="__123Graph_DCurrent" hidden="1">'[15]Base Original'!#REF!</definedName>
    <definedName name="__123Graph_E" localSheetId="8" hidden="1">[9]C!#REF!</definedName>
    <definedName name="__123Graph_E" localSheetId="6" hidden="1">[9]C!#REF!</definedName>
    <definedName name="__123Graph_E" localSheetId="0" hidden="1">#REF!</definedName>
    <definedName name="__123Graph_E" localSheetId="1" hidden="1">#REF!</definedName>
    <definedName name="__123Graph_E" localSheetId="3" hidden="1">[9]C!#REF!</definedName>
    <definedName name="__123Graph_E" localSheetId="9" hidden="1">[9]C!#REF!</definedName>
    <definedName name="__123Graph_E" hidden="1">[9]C!#REF!</definedName>
    <definedName name="__123Graph_ECurrent" localSheetId="8" hidden="1">'[15]Base Original'!#REF!</definedName>
    <definedName name="__123Graph_ECurrent" localSheetId="6" hidden="1">'[15]Base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'[15]Base Original'!#REF!</definedName>
    <definedName name="__123Graph_ECurrent" localSheetId="9" hidden="1">'[15]Base Original'!#REF!</definedName>
    <definedName name="__123Graph_ECurrent" hidden="1">'[15]Base Original'!#REF!</definedName>
    <definedName name="__123Graph_F" localSheetId="8" hidden="1">[9]C!#REF!</definedName>
    <definedName name="__123Graph_F" localSheetId="6" hidden="1">[9]C!#REF!</definedName>
    <definedName name="__123Graph_F" localSheetId="0" hidden="1">#REF!</definedName>
    <definedName name="__123Graph_F" localSheetId="1" hidden="1">#REF!</definedName>
    <definedName name="__123Graph_F" localSheetId="3" hidden="1">[9]C!#REF!</definedName>
    <definedName name="__123Graph_F" localSheetId="9" hidden="1">[9]C!#REF!</definedName>
    <definedName name="__123Graph_F" hidden="1">[9]C!#REF!</definedName>
    <definedName name="__123Graph_FCurrent" localSheetId="8" hidden="1">[16]Base!#REF!</definedName>
    <definedName name="__123Graph_FCurrent" localSheetId="6" hidden="1">[16]Base!#REF!</definedName>
    <definedName name="__123Graph_FCurrent" localSheetId="0" hidden="1">[16]Base!#REF!</definedName>
    <definedName name="__123Graph_FCurrent" localSheetId="1" hidden="1">[16]Base!#REF!</definedName>
    <definedName name="__123Graph_FCurrent" localSheetId="3" hidden="1">[16]Base!#REF!</definedName>
    <definedName name="__123Graph_FCurrent" localSheetId="9" hidden="1">[16]Base!#REF!</definedName>
    <definedName name="__123Graph_FCurrent" hidden="1">[16]Base!#REF!</definedName>
    <definedName name="__123Graph_X" hidden="1">[13]FLUJO!$B$7906:$C$7906</definedName>
    <definedName name="__123Graph_XDIFFERENTIAL" localSheetId="8" hidden="1">[11]TAB25b!#REF!</definedName>
    <definedName name="__123Graph_XDIFFERENTIAL" localSheetId="6" hidden="1">[11]TAB25b!#REF!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[11]TAB25b!#REF!</definedName>
    <definedName name="__123Graph_XDIFFERENTIAL" localSheetId="9" hidden="1">[11]TAB25b!#REF!</definedName>
    <definedName name="__123Graph_XDIFFERENTIAL" hidden="1">[11]TAB25b!#REF!</definedName>
    <definedName name="__123Graph_XSPREAD" localSheetId="8" hidden="1">[11]TAB25b!#REF!</definedName>
    <definedName name="__123Graph_XSPREAD" localSheetId="6" hidden="1">[11]TAB25b!#REF!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[11]TAB25b!#REF!</definedName>
    <definedName name="__123Graph_XSPREAD" localSheetId="9" hidden="1">[11]TAB25b!#REF!</definedName>
    <definedName name="__123Graph_XSPREAD" hidden="1">[11]TAB25b!#REF!</definedName>
    <definedName name="__12INT_RESERVES" localSheetId="4">#REF!</definedName>
    <definedName name="__12INT_RESERVES" localSheetId="5">#REF!</definedName>
    <definedName name="__12INT_RESERVES" localSheetId="7">#REF!</definedName>
    <definedName name="__12INT_RESERVES" localSheetId="8">#REF!</definedName>
    <definedName name="__12INT_RESERVES" localSheetId="10">#REF!</definedName>
    <definedName name="__12INT_RESERVES" localSheetId="6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9">#REF!</definedName>
    <definedName name="__12INT_RESERVES">#REF!</definedName>
    <definedName name="__1r" localSheetId="4">#REF!</definedName>
    <definedName name="__1r" localSheetId="5">#REF!</definedName>
    <definedName name="__1r" localSheetId="7">#REF!</definedName>
    <definedName name="__1r" localSheetId="8">#REF!</definedName>
    <definedName name="__1r" localSheetId="10">#REF!</definedName>
    <definedName name="__1r" localSheetId="6">#REF!</definedName>
    <definedName name="__1r" localSheetId="0">#REF!</definedName>
    <definedName name="__1r" localSheetId="1">#REF!</definedName>
    <definedName name="__1r" localSheetId="3">#REF!</definedName>
    <definedName name="__1r" localSheetId="9">#REF!</definedName>
    <definedName name="__1r">#REF!</definedName>
    <definedName name="__2Macros_Import_.qbop" localSheetId="5">[17]!'[Macros Import].qbop'</definedName>
    <definedName name="__2Macros_Import_.qbop" localSheetId="0">#REF!</definedName>
    <definedName name="__2Macros_Import_.qbop" localSheetId="1">#REF!</definedName>
    <definedName name="__2Macros_Import_.qbop" localSheetId="12">[17]!'[Macros Import].qbop'</definedName>
    <definedName name="__2Macros_Import_.qbop">[17]!'[Macros Import].qbop'</definedName>
    <definedName name="__3__123Graph_ACPI_ER_LOG" localSheetId="8" hidden="1">[12]ER!#REF!</definedName>
    <definedName name="__3__123Graph_ACPI_ER_LOG" localSheetId="6" hidden="1">[12]ER!#REF!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[12]ER!#REF!</definedName>
    <definedName name="__3__123Graph_ACPI_ER_LOG" localSheetId="9" hidden="1">[12]ER!#REF!</definedName>
    <definedName name="__3__123Graph_ACPI_ER_LOG" hidden="1">[12]ER!#REF!</definedName>
    <definedName name="__4__123Graph_BCPI_ER_LOG" localSheetId="8" hidden="1">[12]ER!#REF!</definedName>
    <definedName name="__4__123Graph_BCPI_ER_LOG" localSheetId="6" hidden="1">[12]ER!#REF!</definedName>
    <definedName name="__4__123Graph_BCPI_ER_LOG" localSheetId="0" hidden="1">[12]ER!#REF!</definedName>
    <definedName name="__4__123Graph_BCPI_ER_LOG" localSheetId="1" hidden="1">[12]ER!#REF!</definedName>
    <definedName name="__4__123Graph_BCPI_ER_LOG" localSheetId="3" hidden="1">[12]ER!#REF!</definedName>
    <definedName name="__4__123Graph_BCPI_ER_LOG" localSheetId="9" hidden="1">[12]ER!#REF!</definedName>
    <definedName name="__4__123Graph_BCPI_ER_LOG" hidden="1">[12]ER!#REF!</definedName>
    <definedName name="__5__123Graph_BIBA_IBRD" localSheetId="8" hidden="1">[12]WB!#REF!</definedName>
    <definedName name="__5__123Graph_BIBA_IBRD" localSheetId="6" hidden="1">[12]WB!#REF!</definedName>
    <definedName name="__5__123Graph_BIBA_IBRD" localSheetId="0" hidden="1">[12]WB!#REF!</definedName>
    <definedName name="__5__123Graph_BIBA_IBRD" localSheetId="1" hidden="1">[12]WB!#REF!</definedName>
    <definedName name="__5__123Graph_BIBA_IBRD" localSheetId="3" hidden="1">[12]WB!#REF!</definedName>
    <definedName name="__5__123Graph_BIBA_IBRD" localSheetId="9" hidden="1">[12]WB!#REF!</definedName>
    <definedName name="__5__123Graph_BIBA_IBRD" hidden="1">[12]WB!#REF!</definedName>
    <definedName name="__6B.2_B.3" localSheetId="4">#REF!</definedName>
    <definedName name="__6B.2_B.3" localSheetId="5">#REF!</definedName>
    <definedName name="__6B.2_B.3" localSheetId="7">#REF!</definedName>
    <definedName name="__6B.2_B.3" localSheetId="8">#REF!</definedName>
    <definedName name="__6B.2_B.3" localSheetId="10">#REF!</definedName>
    <definedName name="__6B.2_B.3" localSheetId="6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9">#REF!</definedName>
    <definedName name="__6B.2_B.3">#REF!</definedName>
    <definedName name="__7B.4___5" localSheetId="4">#REF!</definedName>
    <definedName name="__7B.4___5" localSheetId="5">#REF!</definedName>
    <definedName name="__7B.4___5" localSheetId="7">#REF!</definedName>
    <definedName name="__7B.4___5" localSheetId="8">#REF!</definedName>
    <definedName name="__7B.4___5" localSheetId="10">#REF!</definedName>
    <definedName name="__7B.4___5" localSheetId="6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9">#REF!</definedName>
    <definedName name="__7B.4___5">#REF!</definedName>
    <definedName name="__8CONSOL_B2" localSheetId="4">#REF!</definedName>
    <definedName name="__8CONSOL_B2" localSheetId="5">#REF!</definedName>
    <definedName name="__8CONSOL_B2" localSheetId="7">#REF!</definedName>
    <definedName name="__8CONSOL_B2" localSheetId="8">#REF!</definedName>
    <definedName name="__8CONSOL_B2" localSheetId="10">#REF!</definedName>
    <definedName name="__8CONSOL_B2" localSheetId="6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9">#REF!</definedName>
    <definedName name="__8CONSOL_B2">#REF!</definedName>
    <definedName name="__9CONSOL_DEPOSITS" localSheetId="8">'[18]A 11'!#REF!</definedName>
    <definedName name="__9CONSOL_DEPOSITS" localSheetId="6">'[18]A 11'!#REF!</definedName>
    <definedName name="__9CONSOL_DEPOSITS" localSheetId="0">#REF!</definedName>
    <definedName name="__9CONSOL_DEPOSITS" localSheetId="1">#REF!</definedName>
    <definedName name="__9CONSOL_DEPOSITS" localSheetId="3">'[18]A 11'!#REF!</definedName>
    <definedName name="__9CONSOL_DEPOSITS" localSheetId="9">'[18]A 11'!#REF!</definedName>
    <definedName name="__9CONSOL_DEPOSITS">'[18]A 11'!#REF!</definedName>
    <definedName name="__asd1" localSheetId="4">[5]!__asd1</definedName>
    <definedName name="__asd1" localSheetId="5">[5]!__asd1</definedName>
    <definedName name="__asd1" localSheetId="7">[5]!__asd1</definedName>
    <definedName name="__asd1" localSheetId="8">[5]!__asd1</definedName>
    <definedName name="__asd1" localSheetId="10">[5]!__asd1</definedName>
    <definedName name="__asd1" localSheetId="6">[5]!__asd1</definedName>
    <definedName name="__asd1" localSheetId="0">[5]!__asd1</definedName>
    <definedName name="__asd1" localSheetId="1">[5]!__asd1</definedName>
    <definedName name="__asd1">[5]!__asd1</definedName>
    <definedName name="__AUS1" localSheetId="4">#REF!</definedName>
    <definedName name="__AUS1" localSheetId="5">#REF!</definedName>
    <definedName name="__AUS1" localSheetId="7">#REF!</definedName>
    <definedName name="__AUS1" localSheetId="8">#REF!</definedName>
    <definedName name="__AUS1" localSheetId="10">#REF!</definedName>
    <definedName name="__AUS1" localSheetId="6">#REF!</definedName>
    <definedName name="__AUS1" localSheetId="0">#REF!</definedName>
    <definedName name="__AUS1" localSheetId="1">#REF!</definedName>
    <definedName name="__AUS1" localSheetId="3">#REF!</definedName>
    <definedName name="__AUS1" localSheetId="9">#REF!</definedName>
    <definedName name="__AUS1">#REF!</definedName>
    <definedName name="__BOP2" localSheetId="8">[19]BoP!#REF!</definedName>
    <definedName name="__BOP2" localSheetId="6">[19]BoP!#REF!</definedName>
    <definedName name="__BOP2" localSheetId="0">#REF!</definedName>
    <definedName name="__BOP2" localSheetId="1">#REF!</definedName>
    <definedName name="__BOP2" localSheetId="3">[19]BoP!#REF!</definedName>
    <definedName name="__BOP2" localSheetId="9">[19]BoP!#REF!</definedName>
    <definedName name="__BOP2">[19]BoP!#REF!</definedName>
    <definedName name="__DEG1" localSheetId="4">#REF!</definedName>
    <definedName name="__DEG1" localSheetId="5">#REF!</definedName>
    <definedName name="__DEG1" localSheetId="7">#REF!</definedName>
    <definedName name="__DEG1" localSheetId="8">#REF!</definedName>
    <definedName name="__DEG1" localSheetId="10">#REF!</definedName>
    <definedName name="__DEG1" localSheetId="6">#REF!</definedName>
    <definedName name="__DEG1" localSheetId="0">#REF!</definedName>
    <definedName name="__DEG1" localSheetId="1">#REF!</definedName>
    <definedName name="__DEG1" localSheetId="3">#REF!</definedName>
    <definedName name="__DEG1" localSheetId="9">#REF!</definedName>
    <definedName name="__DEG1">#REF!</definedName>
    <definedName name="__DKR1" localSheetId="4">#REF!</definedName>
    <definedName name="__DKR1" localSheetId="5">#REF!</definedName>
    <definedName name="__DKR1" localSheetId="7">#REF!</definedName>
    <definedName name="__DKR1" localSheetId="8">#REF!</definedName>
    <definedName name="__DKR1" localSheetId="10">#REF!</definedName>
    <definedName name="__DKR1" localSheetId="6">#REF!</definedName>
    <definedName name="__DKR1" localSheetId="0">#REF!</definedName>
    <definedName name="__DKR1" localSheetId="1">#REF!</definedName>
    <definedName name="__DKR1" localSheetId="3">#REF!</definedName>
    <definedName name="__DKR1" localSheetId="9">#REF!</definedName>
    <definedName name="__DKR1">#REF!</definedName>
    <definedName name="__ECU1" localSheetId="4">#REF!</definedName>
    <definedName name="__ECU1" localSheetId="5">#REF!</definedName>
    <definedName name="__ECU1" localSheetId="7">#REF!</definedName>
    <definedName name="__ECU1" localSheetId="8">#REF!</definedName>
    <definedName name="__ECU1" localSheetId="10">#REF!</definedName>
    <definedName name="__ECU1" localSheetId="6">#REF!</definedName>
    <definedName name="__ECU1" localSheetId="0">#REF!</definedName>
    <definedName name="__ECU1" localSheetId="1">#REF!</definedName>
    <definedName name="__ECU1" localSheetId="3">#REF!</definedName>
    <definedName name="__ECU1" localSheetId="9">#REF!</definedName>
    <definedName name="__ECU1">#REF!</definedName>
    <definedName name="__END94" localSheetId="4">#REF!</definedName>
    <definedName name="__END94" localSheetId="5">#REF!</definedName>
    <definedName name="__END94" localSheetId="7">#REF!</definedName>
    <definedName name="__END94" localSheetId="8">#REF!</definedName>
    <definedName name="__END94" localSheetId="10">#REF!</definedName>
    <definedName name="__END94" localSheetId="6">#REF!</definedName>
    <definedName name="__END94" localSheetId="0">#REF!</definedName>
    <definedName name="__END94" localSheetId="1">#REF!</definedName>
    <definedName name="__END94">#REF!</definedName>
    <definedName name="__ESC1" localSheetId="4">#REF!</definedName>
    <definedName name="__ESC1" localSheetId="5">#REF!</definedName>
    <definedName name="__ESC1" localSheetId="7">#REF!</definedName>
    <definedName name="__ESC1" localSheetId="8">#REF!</definedName>
    <definedName name="__ESC1" localSheetId="10">#REF!</definedName>
    <definedName name="__ESC1" localSheetId="6">#REF!</definedName>
    <definedName name="__ESC1" localSheetId="0">#REF!</definedName>
    <definedName name="__ESC1" localSheetId="1">#REF!</definedName>
    <definedName name="__ESC1">#REF!</definedName>
    <definedName name="__F" hidden="1">'[8]Fax a enviar'!#REF!</definedName>
    <definedName name="__FAL2" localSheetId="4">#REF!</definedName>
    <definedName name="__FAL2" localSheetId="5">#REF!</definedName>
    <definedName name="__FAL2" localSheetId="7">#REF!</definedName>
    <definedName name="__FAL2" localSheetId="8">#REF!</definedName>
    <definedName name="__FAL2" localSheetId="10">#REF!</definedName>
    <definedName name="__FAL2" localSheetId="6">#REF!</definedName>
    <definedName name="__FAL2" localSheetId="0">#REF!</definedName>
    <definedName name="__FAL2" localSheetId="1">#REF!</definedName>
    <definedName name="__FAL2" localSheetId="3">#REF!</definedName>
    <definedName name="__FAL2" localSheetId="9">#REF!</definedName>
    <definedName name="__FAL2">#REF!</definedName>
    <definedName name="__FAL3" localSheetId="4">#REF!</definedName>
    <definedName name="__FAL3" localSheetId="5">#REF!</definedName>
    <definedName name="__FAL3" localSheetId="7">#REF!</definedName>
    <definedName name="__FAL3" localSheetId="8">#REF!</definedName>
    <definedName name="__FAL3" localSheetId="10">#REF!</definedName>
    <definedName name="__FAL3" localSheetId="6">#REF!</definedName>
    <definedName name="__FAL3" localSheetId="0">#REF!</definedName>
    <definedName name="__FAL3" localSheetId="1">#REF!</definedName>
    <definedName name="__FAL3" localSheetId="3">#REF!</definedName>
    <definedName name="__FAL3" localSheetId="9">#REF!</definedName>
    <definedName name="__FAL3">#REF!</definedName>
    <definedName name="__FAL4" localSheetId="4">#REF!</definedName>
    <definedName name="__FAL4" localSheetId="5">#REF!</definedName>
    <definedName name="__FAL4" localSheetId="7">#REF!</definedName>
    <definedName name="__FAL4" localSheetId="8">#REF!</definedName>
    <definedName name="__FAL4" localSheetId="10">#REF!</definedName>
    <definedName name="__FAL4" localSheetId="6">#REF!</definedName>
    <definedName name="__FAL4" localSheetId="0">#REF!</definedName>
    <definedName name="__FAL4" localSheetId="1">#REF!</definedName>
    <definedName name="__FAL4" localSheetId="3">#REF!</definedName>
    <definedName name="__FAL4" localSheetId="9">#REF!</definedName>
    <definedName name="__FAL4">#REF!</definedName>
    <definedName name="__FAL5" localSheetId="4">#REF!</definedName>
    <definedName name="__FAL5" localSheetId="5">#REF!</definedName>
    <definedName name="__FAL5" localSheetId="7">#REF!</definedName>
    <definedName name="__FAL5" localSheetId="8">#REF!</definedName>
    <definedName name="__FAL5" localSheetId="10">#REF!</definedName>
    <definedName name="__FAL5" localSheetId="6">#REF!</definedName>
    <definedName name="__FAL5" localSheetId="0">#REF!</definedName>
    <definedName name="__FAL5" localSheetId="1">#REF!</definedName>
    <definedName name="__FAL5">#REF!</definedName>
    <definedName name="__FAL6" localSheetId="4">#REF!</definedName>
    <definedName name="__FAL6" localSheetId="5">#REF!</definedName>
    <definedName name="__FAL6" localSheetId="7">#REF!</definedName>
    <definedName name="__FAL6" localSheetId="8">#REF!</definedName>
    <definedName name="__FAL6" localSheetId="10">#REF!</definedName>
    <definedName name="__FAL6" localSheetId="6">#REF!</definedName>
    <definedName name="__FAL6" localSheetId="0">#REF!</definedName>
    <definedName name="__FAL6" localSheetId="1">#REF!</definedName>
    <definedName name="__FAL6">#REF!</definedName>
    <definedName name="__FAL7" localSheetId="4">#REF!</definedName>
    <definedName name="__FAL7" localSheetId="5">#REF!</definedName>
    <definedName name="__FAL7" localSheetId="7">#REF!</definedName>
    <definedName name="__FAL7" localSheetId="8">#REF!</definedName>
    <definedName name="__FAL7" localSheetId="10">#REF!</definedName>
    <definedName name="__FAL7" localSheetId="6">#REF!</definedName>
    <definedName name="__FAL7" localSheetId="0">#REF!</definedName>
    <definedName name="__FAL7" localSheetId="1">#REF!</definedName>
    <definedName name="__FAL7">#REF!</definedName>
    <definedName name="__FMK1" localSheetId="4">#REF!</definedName>
    <definedName name="__FMK1" localSheetId="5">#REF!</definedName>
    <definedName name="__FMK1" localSheetId="7">#REF!</definedName>
    <definedName name="__FMK1" localSheetId="8">#REF!</definedName>
    <definedName name="__FMK1" localSheetId="10">#REF!</definedName>
    <definedName name="__FMK1" localSheetId="6">#REF!</definedName>
    <definedName name="__FMK1" localSheetId="0">#REF!</definedName>
    <definedName name="__FMK1" localSheetId="1">#REF!</definedName>
    <definedName name="__FMK1">#REF!</definedName>
    <definedName name="__IKR1" localSheetId="4">#REF!</definedName>
    <definedName name="__IKR1" localSheetId="5">#REF!</definedName>
    <definedName name="__IKR1" localSheetId="7">#REF!</definedName>
    <definedName name="__IKR1" localSheetId="8">#REF!</definedName>
    <definedName name="__IKR1" localSheetId="10">#REF!</definedName>
    <definedName name="__IKR1" localSheetId="6">#REF!</definedName>
    <definedName name="__IKR1" localSheetId="0">#REF!</definedName>
    <definedName name="__IKR1" localSheetId="1">#REF!</definedName>
    <definedName name="__IKR1">#REF!</definedName>
    <definedName name="__IRP1" localSheetId="4">#REF!</definedName>
    <definedName name="__IRP1" localSheetId="5">#REF!</definedName>
    <definedName name="__IRP1" localSheetId="7">#REF!</definedName>
    <definedName name="__IRP1" localSheetId="8">#REF!</definedName>
    <definedName name="__IRP1" localSheetId="10">#REF!</definedName>
    <definedName name="__IRP1" localSheetId="6">#REF!</definedName>
    <definedName name="__IRP1" localSheetId="0">#REF!</definedName>
    <definedName name="__IRP1" localSheetId="1">#REF!</definedName>
    <definedName name="__IRP1">#REF!</definedName>
    <definedName name="__LIT1" localSheetId="4">#REF!</definedName>
    <definedName name="__LIT1" localSheetId="5">#REF!</definedName>
    <definedName name="__LIT1" localSheetId="7">#REF!</definedName>
    <definedName name="__LIT1" localSheetId="8">#REF!</definedName>
    <definedName name="__LIT1" localSheetId="10">#REF!</definedName>
    <definedName name="__LIT1" localSheetId="6">#REF!</definedName>
    <definedName name="__LIT1" localSheetId="0">#REF!</definedName>
    <definedName name="__LIT1" localSheetId="1">#REF!</definedName>
    <definedName name="__LIT1">#REF!</definedName>
    <definedName name="__MEX1" localSheetId="4">#REF!</definedName>
    <definedName name="__MEX1" localSheetId="5">#REF!</definedName>
    <definedName name="__MEX1" localSheetId="7">#REF!</definedName>
    <definedName name="__MEX1" localSheetId="8">#REF!</definedName>
    <definedName name="__MEX1" localSheetId="10">#REF!</definedName>
    <definedName name="__MEX1" localSheetId="6">#REF!</definedName>
    <definedName name="__MEX1" localSheetId="0">#REF!</definedName>
    <definedName name="__MEX1" localSheetId="1">#REF!</definedName>
    <definedName name="__MEX1">#REF!</definedName>
    <definedName name="__PTA1" localSheetId="4">#REF!</definedName>
    <definedName name="__PTA1" localSheetId="5">#REF!</definedName>
    <definedName name="__PTA1" localSheetId="7">#REF!</definedName>
    <definedName name="__PTA1" localSheetId="8">#REF!</definedName>
    <definedName name="__PTA1" localSheetId="10">#REF!</definedName>
    <definedName name="__PTA1" localSheetId="6">#REF!</definedName>
    <definedName name="__PTA1" localSheetId="0">#REF!</definedName>
    <definedName name="__PTA1" localSheetId="1">#REF!</definedName>
    <definedName name="__PTA1">#REF!</definedName>
    <definedName name="__RES2">[19]RES!#REF!</definedName>
    <definedName name="__ROS1">#N/A</definedName>
    <definedName name="__ROS2">#N/A</definedName>
    <definedName name="__ROS3">#N/A</definedName>
    <definedName name="__ROS4">#N/A</definedName>
    <definedName name="__SAR1" localSheetId="4">#REF!</definedName>
    <definedName name="__SAR1" localSheetId="5">#REF!</definedName>
    <definedName name="__SAR1" localSheetId="7">#REF!</definedName>
    <definedName name="__SAR1" localSheetId="8">#REF!</definedName>
    <definedName name="__SAR1" localSheetId="10">#REF!</definedName>
    <definedName name="__SAR1" localSheetId="6">#REF!</definedName>
    <definedName name="__SAR1" localSheetId="0">#REF!</definedName>
    <definedName name="__SAR1" localSheetId="1">#REF!</definedName>
    <definedName name="__SAR1" localSheetId="3">#REF!</definedName>
    <definedName name="__SAR1" localSheetId="9">#REF!</definedName>
    <definedName name="__SAR1">#REF!</definedName>
    <definedName name="__SUM2" localSheetId="4">#REF!</definedName>
    <definedName name="__SUM2" localSheetId="5">#REF!</definedName>
    <definedName name="__SUM2" localSheetId="7">#REF!</definedName>
    <definedName name="__SUM2" localSheetId="8">#REF!</definedName>
    <definedName name="__SUM2" localSheetId="10">#REF!</definedName>
    <definedName name="__SUM2" localSheetId="6">#REF!</definedName>
    <definedName name="__SUM2" localSheetId="0">#REF!</definedName>
    <definedName name="__SUM2" localSheetId="1">#REF!</definedName>
    <definedName name="__SUM2" localSheetId="3">#REF!</definedName>
    <definedName name="__SUM2" localSheetId="9">#REF!</definedName>
    <definedName name="__SUM2">#REF!</definedName>
    <definedName name="__TAB1" localSheetId="4">#REF!</definedName>
    <definedName name="__TAB1" localSheetId="5">#REF!</definedName>
    <definedName name="__TAB1" localSheetId="7">#REF!</definedName>
    <definedName name="__TAB1" localSheetId="8">#REF!</definedName>
    <definedName name="__TAB1" localSheetId="10">#REF!</definedName>
    <definedName name="__TAB1" localSheetId="6">#REF!</definedName>
    <definedName name="__TAB1" localSheetId="0">#REF!</definedName>
    <definedName name="__TAB1" localSheetId="1">#REF!</definedName>
    <definedName name="__TAB1" localSheetId="3">#REF!</definedName>
    <definedName name="__TAB1" localSheetId="9">#REF!</definedName>
    <definedName name="__TAB1">#REF!</definedName>
    <definedName name="__Tab19" localSheetId="4">#REF!</definedName>
    <definedName name="__Tab19" localSheetId="5">#REF!</definedName>
    <definedName name="__Tab19" localSheetId="7">#REF!</definedName>
    <definedName name="__Tab19" localSheetId="8">#REF!</definedName>
    <definedName name="__Tab19" localSheetId="10">#REF!</definedName>
    <definedName name="__Tab19" localSheetId="6">#REF!</definedName>
    <definedName name="__Tab19" localSheetId="0">#REF!</definedName>
    <definedName name="__Tab19" localSheetId="1">#REF!</definedName>
    <definedName name="__Tab19">#REF!</definedName>
    <definedName name="__Tab20" localSheetId="4">#REF!</definedName>
    <definedName name="__Tab20" localSheetId="5">#REF!</definedName>
    <definedName name="__Tab20" localSheetId="7">#REF!</definedName>
    <definedName name="__Tab20" localSheetId="8">#REF!</definedName>
    <definedName name="__Tab20" localSheetId="10">#REF!</definedName>
    <definedName name="__Tab20" localSheetId="6">#REF!</definedName>
    <definedName name="__Tab20" localSheetId="0">#REF!</definedName>
    <definedName name="__Tab20" localSheetId="1">#REF!</definedName>
    <definedName name="__Tab20">#REF!</definedName>
    <definedName name="__Tab21" localSheetId="4">#REF!</definedName>
    <definedName name="__Tab21" localSheetId="5">#REF!</definedName>
    <definedName name="__Tab21" localSheetId="7">#REF!</definedName>
    <definedName name="__Tab21" localSheetId="8">#REF!</definedName>
    <definedName name="__Tab21" localSheetId="10">#REF!</definedName>
    <definedName name="__Tab21" localSheetId="6">#REF!</definedName>
    <definedName name="__Tab21" localSheetId="0">#REF!</definedName>
    <definedName name="__Tab21" localSheetId="1">#REF!</definedName>
    <definedName name="__Tab21">#REF!</definedName>
    <definedName name="__Tab22" localSheetId="4">#REF!</definedName>
    <definedName name="__Tab22" localSheetId="5">#REF!</definedName>
    <definedName name="__Tab22" localSheetId="7">#REF!</definedName>
    <definedName name="__Tab22" localSheetId="8">#REF!</definedName>
    <definedName name="__Tab22" localSheetId="10">#REF!</definedName>
    <definedName name="__Tab22" localSheetId="6">#REF!</definedName>
    <definedName name="__Tab22" localSheetId="0">#REF!</definedName>
    <definedName name="__Tab22" localSheetId="1">#REF!</definedName>
    <definedName name="__Tab22">#REF!</definedName>
    <definedName name="__Tab23" localSheetId="4">#REF!</definedName>
    <definedName name="__Tab23" localSheetId="5">#REF!</definedName>
    <definedName name="__Tab23" localSheetId="7">#REF!</definedName>
    <definedName name="__Tab23" localSheetId="8">#REF!</definedName>
    <definedName name="__Tab23" localSheetId="10">#REF!</definedName>
    <definedName name="__Tab23" localSheetId="6">#REF!</definedName>
    <definedName name="__Tab23" localSheetId="0">#REF!</definedName>
    <definedName name="__Tab23" localSheetId="1">#REF!</definedName>
    <definedName name="__Tab23">#REF!</definedName>
    <definedName name="__Tab24" localSheetId="4">#REF!</definedName>
    <definedName name="__Tab24" localSheetId="5">#REF!</definedName>
    <definedName name="__Tab24" localSheetId="7">#REF!</definedName>
    <definedName name="__Tab24" localSheetId="8">#REF!</definedName>
    <definedName name="__Tab24" localSheetId="10">#REF!</definedName>
    <definedName name="__Tab24" localSheetId="6">#REF!</definedName>
    <definedName name="__Tab24" localSheetId="0">#REF!</definedName>
    <definedName name="__Tab24" localSheetId="1">#REF!</definedName>
    <definedName name="__Tab24">#REF!</definedName>
    <definedName name="__Tab26" localSheetId="4">#REF!</definedName>
    <definedName name="__Tab26" localSheetId="5">#REF!</definedName>
    <definedName name="__Tab26" localSheetId="7">#REF!</definedName>
    <definedName name="__Tab26" localSheetId="8">#REF!</definedName>
    <definedName name="__Tab26" localSheetId="10">#REF!</definedName>
    <definedName name="__Tab26" localSheetId="6">#REF!</definedName>
    <definedName name="__Tab26" localSheetId="0">#REF!</definedName>
    <definedName name="__Tab26" localSheetId="1">#REF!</definedName>
    <definedName name="__Tab26">#REF!</definedName>
    <definedName name="__Tab27" localSheetId="4">#REF!</definedName>
    <definedName name="__Tab27" localSheetId="5">#REF!</definedName>
    <definedName name="__Tab27" localSheetId="7">#REF!</definedName>
    <definedName name="__Tab27" localSheetId="8">#REF!</definedName>
    <definedName name="__Tab27" localSheetId="10">#REF!</definedName>
    <definedName name="__Tab27" localSheetId="6">#REF!</definedName>
    <definedName name="__Tab27" localSheetId="0">#REF!</definedName>
    <definedName name="__Tab27" localSheetId="1">#REF!</definedName>
    <definedName name="__Tab27">#REF!</definedName>
    <definedName name="__Tab28" localSheetId="4">#REF!</definedName>
    <definedName name="__Tab28" localSheetId="5">#REF!</definedName>
    <definedName name="__Tab28" localSheetId="7">#REF!</definedName>
    <definedName name="__Tab28" localSheetId="8">#REF!</definedName>
    <definedName name="__Tab28" localSheetId="10">#REF!</definedName>
    <definedName name="__Tab28" localSheetId="6">#REF!</definedName>
    <definedName name="__Tab28" localSheetId="0">#REF!</definedName>
    <definedName name="__Tab28" localSheetId="1">#REF!</definedName>
    <definedName name="__Tab28">#REF!</definedName>
    <definedName name="__Tab29" localSheetId="4">#REF!</definedName>
    <definedName name="__Tab29" localSheetId="5">#REF!</definedName>
    <definedName name="__Tab29" localSheetId="7">#REF!</definedName>
    <definedName name="__Tab29" localSheetId="8">#REF!</definedName>
    <definedName name="__Tab29" localSheetId="10">#REF!</definedName>
    <definedName name="__Tab29" localSheetId="6">#REF!</definedName>
    <definedName name="__Tab29" localSheetId="0">#REF!</definedName>
    <definedName name="__Tab29" localSheetId="1">#REF!</definedName>
    <definedName name="__Tab29">#REF!</definedName>
    <definedName name="__Tab30" localSheetId="4">#REF!</definedName>
    <definedName name="__Tab30" localSheetId="5">#REF!</definedName>
    <definedName name="__Tab30" localSheetId="7">#REF!</definedName>
    <definedName name="__Tab30" localSheetId="8">#REF!</definedName>
    <definedName name="__Tab30" localSheetId="10">#REF!</definedName>
    <definedName name="__Tab30" localSheetId="6">#REF!</definedName>
    <definedName name="__Tab30" localSheetId="0">#REF!</definedName>
    <definedName name="__Tab30" localSheetId="1">#REF!</definedName>
    <definedName name="__Tab30">#REF!</definedName>
    <definedName name="__Tab31" localSheetId="4">#REF!</definedName>
    <definedName name="__Tab31" localSheetId="5">#REF!</definedName>
    <definedName name="__Tab31" localSheetId="7">#REF!</definedName>
    <definedName name="__Tab31" localSheetId="8">#REF!</definedName>
    <definedName name="__Tab31" localSheetId="10">#REF!</definedName>
    <definedName name="__Tab31" localSheetId="6">#REF!</definedName>
    <definedName name="__Tab31" localSheetId="0">#REF!</definedName>
    <definedName name="__Tab31" localSheetId="1">#REF!</definedName>
    <definedName name="__Tab31">#REF!</definedName>
    <definedName name="__Tab32" localSheetId="4">#REF!</definedName>
    <definedName name="__Tab32" localSheetId="5">#REF!</definedName>
    <definedName name="__Tab32" localSheetId="7">#REF!</definedName>
    <definedName name="__Tab32" localSheetId="8">#REF!</definedName>
    <definedName name="__Tab32" localSheetId="10">#REF!</definedName>
    <definedName name="__Tab32" localSheetId="6">#REF!</definedName>
    <definedName name="__Tab32" localSheetId="0">#REF!</definedName>
    <definedName name="__Tab32" localSheetId="1">#REF!</definedName>
    <definedName name="__Tab32">#REF!</definedName>
    <definedName name="__Tab33" localSheetId="4">#REF!</definedName>
    <definedName name="__Tab33" localSheetId="5">#REF!</definedName>
    <definedName name="__Tab33" localSheetId="7">#REF!</definedName>
    <definedName name="__Tab33" localSheetId="8">#REF!</definedName>
    <definedName name="__Tab33" localSheetId="10">#REF!</definedName>
    <definedName name="__Tab33" localSheetId="6">#REF!</definedName>
    <definedName name="__Tab33" localSheetId="0">#REF!</definedName>
    <definedName name="__Tab33" localSheetId="1">#REF!</definedName>
    <definedName name="__Tab33">#REF!</definedName>
    <definedName name="__Tab34" localSheetId="4">#REF!</definedName>
    <definedName name="__Tab34" localSheetId="5">#REF!</definedName>
    <definedName name="__Tab34" localSheetId="7">#REF!</definedName>
    <definedName name="__Tab34" localSheetId="8">#REF!</definedName>
    <definedName name="__Tab34" localSheetId="10">#REF!</definedName>
    <definedName name="__Tab34" localSheetId="6">#REF!</definedName>
    <definedName name="__Tab34" localSheetId="0">#REF!</definedName>
    <definedName name="__Tab34" localSheetId="1">#REF!</definedName>
    <definedName name="__Tab34">#REF!</definedName>
    <definedName name="__Tab35" localSheetId="4">#REF!</definedName>
    <definedName name="__Tab35" localSheetId="5">#REF!</definedName>
    <definedName name="__Tab35" localSheetId="7">#REF!</definedName>
    <definedName name="__Tab35" localSheetId="8">#REF!</definedName>
    <definedName name="__Tab35" localSheetId="10">#REF!</definedName>
    <definedName name="__Tab35" localSheetId="6">#REF!</definedName>
    <definedName name="__Tab35" localSheetId="0">#REF!</definedName>
    <definedName name="__Tab35" localSheetId="1">#REF!</definedName>
    <definedName name="__Tab35">#REF!</definedName>
    <definedName name="__tAB4">'[6]shared data'!$A$1:$G$71</definedName>
    <definedName name="__tnt1" localSheetId="4">[5]!__tnt1</definedName>
    <definedName name="__tnt1" localSheetId="5">[5]!__tnt1</definedName>
    <definedName name="__tnt1" localSheetId="7">[5]!__tnt1</definedName>
    <definedName name="__tnt1" localSheetId="8">[5]!__tnt1</definedName>
    <definedName name="__tnt1" localSheetId="10">[5]!__tnt1</definedName>
    <definedName name="__tnt1" localSheetId="6">[5]!__tnt1</definedName>
    <definedName name="__tnt1" localSheetId="0">[5]!__tnt1</definedName>
    <definedName name="__tnt1" localSheetId="1">[5]!__tnt1</definedName>
    <definedName name="__tnt1">[5]!__tnt1</definedName>
    <definedName name="__TOT58" localSheetId="8">[7]GROWTH!#REF!</definedName>
    <definedName name="__TOT58" localSheetId="6">[7]GROWTH!#REF!</definedName>
    <definedName name="__TOT58" localSheetId="0">#REF!</definedName>
    <definedName name="__TOT58" localSheetId="1">#REF!</definedName>
    <definedName name="__TOT58" localSheetId="3">[7]GROWTH!#REF!</definedName>
    <definedName name="__TOT58" localSheetId="9">[7]GROWTH!#REF!</definedName>
    <definedName name="__TOT58">[7]GROWTH!#REF!</definedName>
    <definedName name="__WB2" localSheetId="4">#REF!</definedName>
    <definedName name="__WB2" localSheetId="5">#REF!</definedName>
    <definedName name="__WB2" localSheetId="7">#REF!</definedName>
    <definedName name="__WB2" localSheetId="8">#REF!</definedName>
    <definedName name="__WB2" localSheetId="10">#REF!</definedName>
    <definedName name="__WB2" localSheetId="6">#REF!</definedName>
    <definedName name="__WB2" localSheetId="0">#REF!</definedName>
    <definedName name="__WB2" localSheetId="1">#REF!</definedName>
    <definedName name="__WB2" localSheetId="3">#REF!</definedName>
    <definedName name="__WB2" localSheetId="9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[20]WB!$Q$255:$AK$255</definedName>
    <definedName name="_10_0GRÁFICO_N_10.2" localSheetId="8">[21]Afiliados!#REF!</definedName>
    <definedName name="_10_0GRÁFICO_N_10.2" localSheetId="6">[21]Afiliados!#REF!</definedName>
    <definedName name="_10_0GRÁFICO_N_10.2" localSheetId="0">[21]Afiliados!#REF!</definedName>
    <definedName name="_10_0GRÁFICO_N_10.2" localSheetId="1">[21]Afiliados!#REF!</definedName>
    <definedName name="_10_0GRÁFICO_N_10.2" localSheetId="3">[21]Afiliados!#REF!</definedName>
    <definedName name="_10_0GRÁFICO_N_10.2" localSheetId="9">[21]Afiliados!#REF!</definedName>
    <definedName name="_10_0GRÁFICO_N_10.2">[21]Afiliados!#REF!</definedName>
    <definedName name="_10FA_L" localSheetId="4">#REF!</definedName>
    <definedName name="_10FA_L" localSheetId="5">#REF!</definedName>
    <definedName name="_10FA_L" localSheetId="7">#REF!</definedName>
    <definedName name="_10FA_L" localSheetId="8">#REF!</definedName>
    <definedName name="_10FA_L" localSheetId="10">#REF!</definedName>
    <definedName name="_10FA_L" localSheetId="6">#REF!</definedName>
    <definedName name="_10FA_L" localSheetId="0">#REF!</definedName>
    <definedName name="_10FA_L" localSheetId="1">#REF!</definedName>
    <definedName name="_10FA_L" localSheetId="3">#REF!</definedName>
    <definedName name="_10FA_L" localSheetId="9">#REF!</definedName>
    <definedName name="_10FA_L">#REF!</definedName>
    <definedName name="_11__123Graph_AFIG_D" localSheetId="4" hidden="1">#REF!</definedName>
    <definedName name="_11__123Graph_AFIG_D" localSheetId="5" hidden="1">#REF!</definedName>
    <definedName name="_11__123Graph_AFIG_D" localSheetId="7" hidden="1">#REF!</definedName>
    <definedName name="_11__123Graph_AFIG_D" localSheetId="8" hidden="1">#REF!</definedName>
    <definedName name="_11__123Graph_AFIG_D" localSheetId="10" hidden="1">#REF!</definedName>
    <definedName name="_11__123Graph_AFIG_D" localSheetId="6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9" hidden="1">#REF!</definedName>
    <definedName name="_11__123Graph_AFIG_D" hidden="1">#REF!</definedName>
    <definedName name="_11__123Graph_BCPI_ER_LOG" localSheetId="8" hidden="1">[20]ER!#REF!</definedName>
    <definedName name="_11__123Graph_BCPI_ER_LOG" localSheetId="6" hidden="1">[20]ER!#REF!</definedName>
    <definedName name="_11__123Graph_BCPI_ER_LOG" localSheetId="3" hidden="1">[20]ER!#REF!</definedName>
    <definedName name="_11__123Graph_BCPI_ER_LOG" localSheetId="9" hidden="1">[20]ER!#REF!</definedName>
    <definedName name="_11__123Graph_BCPI_ER_LOG" hidden="1">[20]ER!#REF!</definedName>
    <definedName name="_11absorc" localSheetId="4">[22]Programa!#REF!</definedName>
    <definedName name="_11absorc" localSheetId="5">[22]Programa!#REF!</definedName>
    <definedName name="_11absorc" localSheetId="7">[22]Programa!#REF!</definedName>
    <definedName name="_11absorc" localSheetId="8">[22]Programa!#REF!</definedName>
    <definedName name="_11absorc" localSheetId="10">[22]Programa!#REF!</definedName>
    <definedName name="_11absorc" localSheetId="6">[22]Programa!#REF!</definedName>
    <definedName name="_11absorc" localSheetId="0">[22]Programa!#REF!</definedName>
    <definedName name="_11absorc" localSheetId="1">[22]Programa!#REF!</definedName>
    <definedName name="_11absorc" localSheetId="3">[22]Programa!#REF!</definedName>
    <definedName name="_11absorc" localSheetId="9">[22]Programa!#REF!</definedName>
    <definedName name="_11absorc">[22]Programa!#REF!</definedName>
    <definedName name="_11GAZ_LIABS" localSheetId="4">#REF!</definedName>
    <definedName name="_11GAZ_LIABS" localSheetId="5">#REF!</definedName>
    <definedName name="_11GAZ_LIABS" localSheetId="7">#REF!</definedName>
    <definedName name="_11GAZ_LIABS" localSheetId="8">#REF!</definedName>
    <definedName name="_11GAZ_LIABS" localSheetId="10">#REF!</definedName>
    <definedName name="_11GAZ_LIABS" localSheetId="6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9">#REF!</definedName>
    <definedName name="_11GAZ_LIABS">#REF!</definedName>
    <definedName name="_12__123Graph_AIBA_IBRD" hidden="1">[20]WB!$Q$62:$AK$62</definedName>
    <definedName name="_12__123Graph_BIBA_IBRD" localSheetId="8" hidden="1">[20]WB!#REF!</definedName>
    <definedName name="_12__123Graph_BIBA_IBRD" localSheetId="6" hidden="1">[20]WB!#REF!</definedName>
    <definedName name="_12__123Graph_BIBA_IBRD" localSheetId="0" hidden="1">[20]WB!#REF!</definedName>
    <definedName name="_12__123Graph_BIBA_IBRD" localSheetId="1" hidden="1">[20]WB!#REF!</definedName>
    <definedName name="_12__123Graph_BIBA_IBRD" localSheetId="3" hidden="1">[20]WB!#REF!</definedName>
    <definedName name="_12__123Graph_BIBA_IBRD" localSheetId="9" hidden="1">[20]WB!#REF!</definedName>
    <definedName name="_12__123Graph_BIBA_IBRD" hidden="1">[20]WB!#REF!</definedName>
    <definedName name="_12c" localSheetId="4">[22]Programa!#REF!</definedName>
    <definedName name="_12c" localSheetId="5">[22]Programa!#REF!</definedName>
    <definedName name="_12c" localSheetId="7">[22]Programa!#REF!</definedName>
    <definedName name="_12c" localSheetId="8">[22]Programa!#REF!</definedName>
    <definedName name="_12c" localSheetId="10">[22]Programa!#REF!</definedName>
    <definedName name="_12c" localSheetId="6">[22]Programa!#REF!</definedName>
    <definedName name="_12c" localSheetId="0">[22]Programa!#REF!</definedName>
    <definedName name="_12c" localSheetId="1">[22]Programa!#REF!</definedName>
    <definedName name="_12c" localSheetId="3">[22]Programa!#REF!</definedName>
    <definedName name="_12c" localSheetId="9">[22]Programa!#REF!</definedName>
    <definedName name="_12c">[22]Programa!#REF!</definedName>
    <definedName name="_12INT_RESERVES" localSheetId="4">#REF!</definedName>
    <definedName name="_12INT_RESERVES" localSheetId="5">#REF!</definedName>
    <definedName name="_12INT_RESERVES" localSheetId="7">#REF!</definedName>
    <definedName name="_12INT_RESERVES" localSheetId="8">#REF!</definedName>
    <definedName name="_12INT_RESERVES" localSheetId="10">#REF!</definedName>
    <definedName name="_12INT_RESERVES" localSheetId="6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9">#REF!</definedName>
    <definedName name="_12INT_RESERVES">#REF!</definedName>
    <definedName name="_15Macros_Import_.qbop" localSheetId="5">[17]!'[Macros Import].qbop'</definedName>
    <definedName name="_15Macros_Import_.qbop" localSheetId="0">#REF!</definedName>
    <definedName name="_15Macros_Import_.qbop" localSheetId="1">#REF!</definedName>
    <definedName name="_15Macros_Import_.qbop" localSheetId="12">[17]!'[Macros Import].qbop'</definedName>
    <definedName name="_15Macros_Import_.qbop">[17]!'[Macros Import].qbop'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7" hidden="1">#REF!</definedName>
    <definedName name="_16__123Graph_ATERMS_OF_TRADE" localSheetId="8" hidden="1">#REF!</definedName>
    <definedName name="_16__123Graph_ATERMS_OF_TRADE" localSheetId="10" hidden="1">#REF!</definedName>
    <definedName name="_16__123Graph_ATERMS_OF_TRADE" localSheetId="6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9" hidden="1">#REF!</definedName>
    <definedName name="_16__123Graph_ATERMS_OF_TRADE" hidden="1">#REF!</definedName>
    <definedName name="_16__123Graph_BWB_ADJ_PRJ" hidden="1">[20]WB!$Q$257:$AK$257</definedName>
    <definedName name="_17__123Graph_AWB_ADJ_PRJ" hidden="1">[20]WB!$Q$255:$AK$255</definedName>
    <definedName name="_19__123Graph_BCPI_ER_LOG" localSheetId="8" hidden="1">[20]ER!#REF!</definedName>
    <definedName name="_19__123Graph_BCPI_ER_LOG" localSheetId="6" hidden="1">[20]ER!#REF!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9" hidden="1">[20]ER!#REF!</definedName>
    <definedName name="_19__123Graph_BCPI_ER_LOG" hidden="1">[20]ER!#REF!</definedName>
    <definedName name="_1981" localSheetId="4">#REF!</definedName>
    <definedName name="_1981" localSheetId="5">#REF!</definedName>
    <definedName name="_1981" localSheetId="7">#REF!</definedName>
    <definedName name="_1981" localSheetId="8">#REF!</definedName>
    <definedName name="_1981" localSheetId="10">#REF!</definedName>
    <definedName name="_1981" localSheetId="6">#REF!</definedName>
    <definedName name="_1981" localSheetId="0">#REF!</definedName>
    <definedName name="_1981" localSheetId="1">#REF!</definedName>
    <definedName name="_1981" localSheetId="3">#REF!</definedName>
    <definedName name="_1981" localSheetId="9">#REF!</definedName>
    <definedName name="_1981">#REF!</definedName>
    <definedName name="_1982" localSheetId="4">#REF!</definedName>
    <definedName name="_1982" localSheetId="5">#REF!</definedName>
    <definedName name="_1982" localSheetId="7">#REF!</definedName>
    <definedName name="_1982" localSheetId="8">#REF!</definedName>
    <definedName name="_1982" localSheetId="10">#REF!</definedName>
    <definedName name="_1982" localSheetId="6">#REF!</definedName>
    <definedName name="_1982" localSheetId="0">#REF!</definedName>
    <definedName name="_1982" localSheetId="1">#REF!</definedName>
    <definedName name="_1982" localSheetId="3">#REF!</definedName>
    <definedName name="_1982" localSheetId="9">#REF!</definedName>
    <definedName name="_1982">#REF!</definedName>
    <definedName name="_1983" localSheetId="4">#REF!</definedName>
    <definedName name="_1983" localSheetId="5">#REF!</definedName>
    <definedName name="_1983" localSheetId="7">#REF!</definedName>
    <definedName name="_1983" localSheetId="8">#REF!</definedName>
    <definedName name="_1983" localSheetId="10">#REF!</definedName>
    <definedName name="_1983" localSheetId="6">#REF!</definedName>
    <definedName name="_1983" localSheetId="0">#REF!</definedName>
    <definedName name="_1983" localSheetId="1">#REF!</definedName>
    <definedName name="_1983" localSheetId="3">#REF!</definedName>
    <definedName name="_1983" localSheetId="9">#REF!</definedName>
    <definedName name="_1983">#REF!</definedName>
    <definedName name="_1984" localSheetId="4">#REF!</definedName>
    <definedName name="_1984" localSheetId="5">#REF!</definedName>
    <definedName name="_1984" localSheetId="7">#REF!</definedName>
    <definedName name="_1984" localSheetId="8">#REF!</definedName>
    <definedName name="_1984" localSheetId="10">#REF!</definedName>
    <definedName name="_1984" localSheetId="6">#REF!</definedName>
    <definedName name="_1984" localSheetId="0">#REF!</definedName>
    <definedName name="_1984" localSheetId="1">#REF!</definedName>
    <definedName name="_1984">#REF!</definedName>
    <definedName name="_1985" localSheetId="4">#REF!</definedName>
    <definedName name="_1985" localSheetId="5">#REF!</definedName>
    <definedName name="_1985" localSheetId="7">#REF!</definedName>
    <definedName name="_1985" localSheetId="8">#REF!</definedName>
    <definedName name="_1985" localSheetId="10">#REF!</definedName>
    <definedName name="_1985" localSheetId="6">#REF!</definedName>
    <definedName name="_1985" localSheetId="0">#REF!</definedName>
    <definedName name="_1985" localSheetId="1">#REF!</definedName>
    <definedName name="_1985">#REF!</definedName>
    <definedName name="_1986" localSheetId="4">#REF!</definedName>
    <definedName name="_1986" localSheetId="5">#REF!</definedName>
    <definedName name="_1986" localSheetId="7">#REF!</definedName>
    <definedName name="_1986" localSheetId="8">#REF!</definedName>
    <definedName name="_1986" localSheetId="10">#REF!</definedName>
    <definedName name="_1986" localSheetId="6">#REF!</definedName>
    <definedName name="_1986" localSheetId="0">#REF!</definedName>
    <definedName name="_1986" localSheetId="1">#REF!</definedName>
    <definedName name="_1986">#REF!</definedName>
    <definedName name="_1987">#N/A</definedName>
    <definedName name="_1988" localSheetId="4">#REF!</definedName>
    <definedName name="_1988" localSheetId="5">#REF!</definedName>
    <definedName name="_1988" localSheetId="7">#REF!</definedName>
    <definedName name="_1988" localSheetId="8">#REF!</definedName>
    <definedName name="_1988" localSheetId="10">#REF!</definedName>
    <definedName name="_1988" localSheetId="6">#REF!</definedName>
    <definedName name="_1988" localSheetId="0">#REF!</definedName>
    <definedName name="_1988" localSheetId="1">#REF!</definedName>
    <definedName name="_1988" localSheetId="3">#REF!</definedName>
    <definedName name="_1988" localSheetId="9">#REF!</definedName>
    <definedName name="_1988">#REF!</definedName>
    <definedName name="_1989" localSheetId="4">#REF!</definedName>
    <definedName name="_1989" localSheetId="5">#REF!</definedName>
    <definedName name="_1989" localSheetId="7">#REF!</definedName>
    <definedName name="_1989" localSheetId="8">#REF!</definedName>
    <definedName name="_1989" localSheetId="10">#REF!</definedName>
    <definedName name="_1989" localSheetId="6">#REF!</definedName>
    <definedName name="_1989" localSheetId="0">#REF!</definedName>
    <definedName name="_1989" localSheetId="1">#REF!</definedName>
    <definedName name="_1989" localSheetId="3">#REF!</definedName>
    <definedName name="_1989" localSheetId="9">#REF!</definedName>
    <definedName name="_1989">#REF!</definedName>
    <definedName name="_1990" localSheetId="4">#REF!</definedName>
    <definedName name="_1990" localSheetId="5">#REF!</definedName>
    <definedName name="_1990" localSheetId="7">#REF!</definedName>
    <definedName name="_1990" localSheetId="8">#REF!</definedName>
    <definedName name="_1990" localSheetId="10">#REF!</definedName>
    <definedName name="_1990" localSheetId="6">#REF!</definedName>
    <definedName name="_1990" localSheetId="0">#REF!</definedName>
    <definedName name="_1990" localSheetId="1">#REF!</definedName>
    <definedName name="_1990" localSheetId="3">#REF!</definedName>
    <definedName name="_1990" localSheetId="9">#REF!</definedName>
    <definedName name="_1990">#REF!</definedName>
    <definedName name="_1991" localSheetId="4">#REF!</definedName>
    <definedName name="_1991" localSheetId="5">#REF!</definedName>
    <definedName name="_1991" localSheetId="7">#REF!</definedName>
    <definedName name="_1991" localSheetId="8">#REF!</definedName>
    <definedName name="_1991" localSheetId="10">#REF!</definedName>
    <definedName name="_1991" localSheetId="6">#REF!</definedName>
    <definedName name="_1991" localSheetId="0">#REF!</definedName>
    <definedName name="_1991" localSheetId="1">#REF!</definedName>
    <definedName name="_1991">#REF!</definedName>
    <definedName name="_1992" localSheetId="4">#REF!</definedName>
    <definedName name="_1992" localSheetId="5">#REF!</definedName>
    <definedName name="_1992" localSheetId="7">#REF!</definedName>
    <definedName name="_1992" localSheetId="8">#REF!</definedName>
    <definedName name="_1992" localSheetId="10">#REF!</definedName>
    <definedName name="_1992" localSheetId="6">#REF!</definedName>
    <definedName name="_1992" localSheetId="0">#REF!</definedName>
    <definedName name="_1992" localSheetId="1">#REF!</definedName>
    <definedName name="_1992">#REF!</definedName>
    <definedName name="_1993" localSheetId="4">#REF!</definedName>
    <definedName name="_1993" localSheetId="5">#REF!</definedName>
    <definedName name="_1993" localSheetId="7">#REF!</definedName>
    <definedName name="_1993" localSheetId="8">#REF!</definedName>
    <definedName name="_1993" localSheetId="10">#REF!</definedName>
    <definedName name="_1993" localSheetId="6">#REF!</definedName>
    <definedName name="_1993" localSheetId="0">#REF!</definedName>
    <definedName name="_1993" localSheetId="1">#REF!</definedName>
    <definedName name="_1993">#REF!</definedName>
    <definedName name="_1994" localSheetId="4">#REF!</definedName>
    <definedName name="_1994" localSheetId="5">#REF!</definedName>
    <definedName name="_1994" localSheetId="7">#REF!</definedName>
    <definedName name="_1994" localSheetId="8">#REF!</definedName>
    <definedName name="_1994" localSheetId="10">#REF!</definedName>
    <definedName name="_1994" localSheetId="6">#REF!</definedName>
    <definedName name="_1994" localSheetId="0">#REF!</definedName>
    <definedName name="_1994" localSheetId="1">#REF!</definedName>
    <definedName name="_1994">#REF!</definedName>
    <definedName name="_1995" localSheetId="4">#REF!</definedName>
    <definedName name="_1995" localSheetId="5">#REF!</definedName>
    <definedName name="_1995" localSheetId="7">#REF!</definedName>
    <definedName name="_1995" localSheetId="8">#REF!</definedName>
    <definedName name="_1995" localSheetId="10">#REF!</definedName>
    <definedName name="_1995" localSheetId="6">#REF!</definedName>
    <definedName name="_1995" localSheetId="0">#REF!</definedName>
    <definedName name="_1995" localSheetId="1">#REF!</definedName>
    <definedName name="_1995">#REF!</definedName>
    <definedName name="_1996" localSheetId="4">#REF!</definedName>
    <definedName name="_1996" localSheetId="5">#REF!</definedName>
    <definedName name="_1996" localSheetId="7">#REF!</definedName>
    <definedName name="_1996" localSheetId="8">#REF!</definedName>
    <definedName name="_1996" localSheetId="10">#REF!</definedName>
    <definedName name="_1996" localSheetId="6">#REF!</definedName>
    <definedName name="_1996" localSheetId="0">#REF!</definedName>
    <definedName name="_1996" localSheetId="1">#REF!</definedName>
    <definedName name="_1996">#REF!</definedName>
    <definedName name="_1997" localSheetId="4">#REF!</definedName>
    <definedName name="_1997" localSheetId="5">#REF!</definedName>
    <definedName name="_1997" localSheetId="7">#REF!</definedName>
    <definedName name="_1997" localSheetId="8">#REF!</definedName>
    <definedName name="_1997" localSheetId="10">#REF!</definedName>
    <definedName name="_1997" localSheetId="6">#REF!</definedName>
    <definedName name="_1997" localSheetId="0">#REF!</definedName>
    <definedName name="_1997" localSheetId="1">#REF!</definedName>
    <definedName name="_1997">#REF!</definedName>
    <definedName name="_1998" localSheetId="4">#REF!</definedName>
    <definedName name="_1998" localSheetId="5">#REF!</definedName>
    <definedName name="_1998" localSheetId="7">#REF!</definedName>
    <definedName name="_1998" localSheetId="8">#REF!</definedName>
    <definedName name="_1998" localSheetId="10">#REF!</definedName>
    <definedName name="_1998" localSheetId="6">#REF!</definedName>
    <definedName name="_1998" localSheetId="0">#REF!</definedName>
    <definedName name="_1998" localSheetId="1">#REF!</definedName>
    <definedName name="_1998">#REF!</definedName>
    <definedName name="_1999" localSheetId="4">#REF!</definedName>
    <definedName name="_1999" localSheetId="5">#REF!</definedName>
    <definedName name="_1999" localSheetId="7">#REF!</definedName>
    <definedName name="_1999" localSheetId="8">#REF!</definedName>
    <definedName name="_1999" localSheetId="10">#REF!</definedName>
    <definedName name="_1999" localSheetId="6">#REF!</definedName>
    <definedName name="_1999" localSheetId="0">#REF!</definedName>
    <definedName name="_1999" localSheetId="1">#REF!</definedName>
    <definedName name="_1999">#REF!</definedName>
    <definedName name="_1IMPRESION" localSheetId="4">#REF!</definedName>
    <definedName name="_1IMPRESION" localSheetId="5">#REF!</definedName>
    <definedName name="_1IMPRESION" localSheetId="7">#REF!</definedName>
    <definedName name="_1IMPRESION" localSheetId="8">#REF!</definedName>
    <definedName name="_1IMPRESION" localSheetId="10">#REF!</definedName>
    <definedName name="_1IMPRESION" localSheetId="6">#REF!</definedName>
    <definedName name="_1IMPRESION" localSheetId="0">#REF!</definedName>
    <definedName name="_1IMPRESION" localSheetId="1">#REF!</definedName>
    <definedName name="_1IMPRESION">#REF!</definedName>
    <definedName name="_1Macros_Import_.qbop">#N/A</definedName>
    <definedName name="_1r" localSheetId="4">#REF!</definedName>
    <definedName name="_1r" localSheetId="5">#REF!</definedName>
    <definedName name="_1r" localSheetId="7">#REF!</definedName>
    <definedName name="_1r" localSheetId="8">#REF!</definedName>
    <definedName name="_1r" localSheetId="10">#REF!</definedName>
    <definedName name="_1r" localSheetId="6">#REF!</definedName>
    <definedName name="_1r" localSheetId="0">#REF!</definedName>
    <definedName name="_1r" localSheetId="1">#REF!</definedName>
    <definedName name="_1r" localSheetId="3">#REF!</definedName>
    <definedName name="_1r" localSheetId="9">#REF!</definedName>
    <definedName name="_1r">#REF!</definedName>
    <definedName name="_2">#N/A</definedName>
    <definedName name="_2__123Graph_ACPI_ER_LOG" localSheetId="8" hidden="1">[20]ER!#REF!</definedName>
    <definedName name="_2__123Graph_ACPI_ER_LOG" localSheetId="6" hidden="1">[20]ER!#REF!</definedName>
    <definedName name="_2__123Graph_ACPI_ER_LOG" localSheetId="0" hidden="1">[20]ER!#REF!</definedName>
    <definedName name="_2__123Graph_ACPI_ER_LOG" localSheetId="1" hidden="1">[20]ER!#REF!</definedName>
    <definedName name="_2__123Graph_ACPI_ER_LOG" localSheetId="9" hidden="1">[20]ER!#REF!</definedName>
    <definedName name="_2__123Graph_ACPI_ER_LOG" hidden="1">[20]ER!#REF!</definedName>
    <definedName name="_2__123Graph_AFIG_D" localSheetId="4" hidden="1">#REF!</definedName>
    <definedName name="_2__123Graph_AFIG_D" localSheetId="5" hidden="1">#REF!</definedName>
    <definedName name="_2__123Graph_AFIG_D" localSheetId="7" hidden="1">#REF!</definedName>
    <definedName name="_2__123Graph_AFIG_D" localSheetId="8" hidden="1">#REF!</definedName>
    <definedName name="_2__123Graph_AFIG_D" localSheetId="10" hidden="1">#REF!</definedName>
    <definedName name="_2__123Graph_AFIG_D" localSheetId="6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9" hidden="1">#REF!</definedName>
    <definedName name="_2__123Graph_AFIG_D" hidden="1">#REF!</definedName>
    <definedName name="_20__123Graph_BIBA_IBRD" localSheetId="8" hidden="1">[20]WB!#REF!</definedName>
    <definedName name="_20__123Graph_BIBA_IBRD" localSheetId="6" hidden="1">[20]WB!#REF!</definedName>
    <definedName name="_20__123Graph_BIBA_IBRD" localSheetId="0" hidden="1">#REF!</definedName>
    <definedName name="_20__123Graph_BIBA_IBRD" localSheetId="1" hidden="1">#REF!</definedName>
    <definedName name="_20__123Graph_BIBA_IBRD" localSheetId="9" hidden="1">[20]WB!#REF!</definedName>
    <definedName name="_20__123Graph_BIBA_IBRD" hidden="1">[20]WB!#REF!</definedName>
    <definedName name="_20__123Graph_XREALEX_WAGE" localSheetId="8" hidden="1">[23]PRIVATE!#REF!</definedName>
    <definedName name="_20__123Graph_XREALEX_WAGE" localSheetId="6" hidden="1">[23]PRIVATE!#REF!</definedName>
    <definedName name="_20__123Graph_XREALEX_WAGE" localSheetId="0" hidden="1">[23]PRIVATE!#REF!</definedName>
    <definedName name="_20__123Graph_XREALEX_WAGE" localSheetId="1" hidden="1">[23]PRIVATE!#REF!</definedName>
    <definedName name="_20__123Graph_XREALEX_WAGE" hidden="1">[23]PRIVATE!#REF!</definedName>
    <definedName name="_2000" localSheetId="4">#REF!</definedName>
    <definedName name="_2000" localSheetId="5">#REF!</definedName>
    <definedName name="_2000" localSheetId="7">#REF!</definedName>
    <definedName name="_2000" localSheetId="8">#REF!</definedName>
    <definedName name="_2000" localSheetId="10">#REF!</definedName>
    <definedName name="_2000" localSheetId="6">#REF!</definedName>
    <definedName name="_2000" localSheetId="0">#REF!</definedName>
    <definedName name="_2000" localSheetId="1">#REF!</definedName>
    <definedName name="_2000" localSheetId="3">#REF!</definedName>
    <definedName name="_2000" localSheetId="9">#REF!</definedName>
    <definedName name="_2000">#REF!</definedName>
    <definedName name="_2001" localSheetId="4">#REF!</definedName>
    <definedName name="_2001" localSheetId="5">#REF!</definedName>
    <definedName name="_2001" localSheetId="7">#REF!</definedName>
    <definedName name="_2001" localSheetId="8">#REF!</definedName>
    <definedName name="_2001" localSheetId="10">#REF!</definedName>
    <definedName name="_2001" localSheetId="6">#REF!</definedName>
    <definedName name="_2001" localSheetId="0">#REF!</definedName>
    <definedName name="_2001" localSheetId="1">#REF!</definedName>
    <definedName name="_2001" localSheetId="3">#REF!</definedName>
    <definedName name="_2001" localSheetId="9">#REF!</definedName>
    <definedName name="_2001">#REF!</definedName>
    <definedName name="_2002" localSheetId="4">#REF!</definedName>
    <definedName name="_2002" localSheetId="5">#REF!</definedName>
    <definedName name="_2002" localSheetId="7">#REF!</definedName>
    <definedName name="_2002" localSheetId="8">#REF!</definedName>
    <definedName name="_2002" localSheetId="10">#REF!</definedName>
    <definedName name="_2002" localSheetId="6">#REF!</definedName>
    <definedName name="_2002" localSheetId="0">#REF!</definedName>
    <definedName name="_2002" localSheetId="1">#REF!</definedName>
    <definedName name="_2002" localSheetId="3">#REF!</definedName>
    <definedName name="_2002" localSheetId="9">#REF!</definedName>
    <definedName name="_2002">#REF!</definedName>
    <definedName name="_2003" localSheetId="4">#REF!</definedName>
    <definedName name="_2003" localSheetId="5">#REF!</definedName>
    <definedName name="_2003" localSheetId="7">#REF!</definedName>
    <definedName name="_2003" localSheetId="8">#REF!</definedName>
    <definedName name="_2003" localSheetId="10">#REF!</definedName>
    <definedName name="_2003" localSheetId="6">#REF!</definedName>
    <definedName name="_2003" localSheetId="0">#REF!</definedName>
    <definedName name="_2003" localSheetId="1">#REF!</definedName>
    <definedName name="_2003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7" hidden="1">#REF!</definedName>
    <definedName name="_24__123Graph_BTERMS_OF_TRADE" localSheetId="8" hidden="1">#REF!</definedName>
    <definedName name="_24__123Graph_BTERMS_OF_TRADE" localSheetId="10" hidden="1">#REF!</definedName>
    <definedName name="_24__123Graph_BTERMS_OF_TRADE" localSheetId="6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hidden="1">#REF!</definedName>
    <definedName name="_24Macros_Import_.qbop" localSheetId="5">[24]!'[Macros Import].qbop'</definedName>
    <definedName name="_24Macros_Import_.qbop" localSheetId="0">#REF!</definedName>
    <definedName name="_24Macros_Import_.qbop" localSheetId="1">#REF!</definedName>
    <definedName name="_24Macros_Import_.qbop" localSheetId="12">[24]!'[Macros Import].qbop'</definedName>
    <definedName name="_24Macros_Import_.qbop">[24]!'[Macros Import].qbop'</definedName>
    <definedName name="_25__123Graph_ACPI_ER_LOG" localSheetId="8" hidden="1">[25]ER!#REF!</definedName>
    <definedName name="_25__123Graph_ACPI_ER_LOG" localSheetId="6" hidden="1">[25]ER!#REF!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[25]ER!#REF!</definedName>
    <definedName name="_25__123Graph_ACPI_ER_LOG" localSheetId="9" hidden="1">[25]ER!#REF!</definedName>
    <definedName name="_25__123Graph_ACPI_ER_LOG" hidden="1">[25]ER!#REF!</definedName>
    <definedName name="_25__123Graph_BWB_ADJ_PRJ" hidden="1">[20]WB!$Q$257:$AK$257</definedName>
    <definedName name="_26__123Graph_BCPI_ER_LOG" localSheetId="8" hidden="1">[25]ER!#REF!</definedName>
    <definedName name="_26__123Graph_BCPI_ER_LOG" localSheetId="6" hidden="1">[25]ER!#REF!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[25]ER!#REF!</definedName>
    <definedName name="_26__123Graph_BCPI_ER_LOG" localSheetId="9" hidden="1">[25]ER!#REF!</definedName>
    <definedName name="_26__123Graph_BCPI_ER_LOG" hidden="1">[25]ER!#REF!</definedName>
    <definedName name="_27__123Graph_ACPI_ER_LOG" localSheetId="8" hidden="1">[12]ER!#REF!</definedName>
    <definedName name="_27__123Graph_ACPI_ER_LOG" localSheetId="6" hidden="1">[12]ER!#REF!</definedName>
    <definedName name="_27__123Graph_ACPI_ER_LOG" localSheetId="3" hidden="1">[12]ER!#REF!</definedName>
    <definedName name="_27__123Graph_ACPI_ER_LOG" localSheetId="9" hidden="1">[12]ER!#REF!</definedName>
    <definedName name="_27__123Graph_ACPI_ER_LOG" hidden="1">[12]ER!#REF!</definedName>
    <definedName name="_27__123Graph_BIBA_IBRD" localSheetId="8" hidden="1">[25]WB!#REF!</definedName>
    <definedName name="_27__123Graph_BIBA_IBRD" localSheetId="6" hidden="1">[25]WB!#REF!</definedName>
    <definedName name="_27__123Graph_BIBA_IBRD" localSheetId="3" hidden="1">[25]WB!#REF!</definedName>
    <definedName name="_27__123Graph_BIBA_IBRD" localSheetId="9" hidden="1">[25]WB!#REF!</definedName>
    <definedName name="_27__123Graph_BIBA_IBRD" hidden="1">[25]WB!#REF!</definedName>
    <definedName name="_27_0CUADRO_N__4." localSheetId="8">[26]monthly!#REF!</definedName>
    <definedName name="_27_0CUADRO_N__4." localSheetId="6">[26]monthly!#REF!</definedName>
    <definedName name="_27_0CUADRO_N__4." localSheetId="3">[26]monthly!#REF!</definedName>
    <definedName name="_27_0CUADRO_N__4." localSheetId="9">[26]monthly!#REF!</definedName>
    <definedName name="_27_0CUADRO_N__4.">[26]monthly!#REF!</definedName>
    <definedName name="_28B.2_B.3" localSheetId="4">#REF!</definedName>
    <definedName name="_28B.2_B.3" localSheetId="5">#REF!</definedName>
    <definedName name="_28B.2_B.3" localSheetId="7">#REF!</definedName>
    <definedName name="_28B.2_B.3" localSheetId="8">#REF!</definedName>
    <definedName name="_28B.2_B.3" localSheetId="10">#REF!</definedName>
    <definedName name="_28B.2_B.3" localSheetId="6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9">#REF!</definedName>
    <definedName name="_28B.2_B.3">#REF!</definedName>
    <definedName name="_29__123Graph_XFIG_D" localSheetId="4" hidden="1">#REF!</definedName>
    <definedName name="_29__123Graph_XFIG_D" localSheetId="5" hidden="1">#REF!</definedName>
    <definedName name="_29__123Graph_XFIG_D" localSheetId="7" hidden="1">#REF!</definedName>
    <definedName name="_29__123Graph_XFIG_D" localSheetId="8" hidden="1">#REF!</definedName>
    <definedName name="_29__123Graph_XFIG_D" localSheetId="10" hidden="1">#REF!</definedName>
    <definedName name="_29__123Graph_XFIG_D" localSheetId="6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9" hidden="1">#REF!</definedName>
    <definedName name="_29__123Graph_XFIG_D" hidden="1">#REF!</definedName>
    <definedName name="_29B.4___5" localSheetId="4">#REF!</definedName>
    <definedName name="_29B.4___5" localSheetId="5">#REF!</definedName>
    <definedName name="_29B.4___5" localSheetId="7">#REF!</definedName>
    <definedName name="_29B.4___5" localSheetId="8">#REF!</definedName>
    <definedName name="_29B.4___5" localSheetId="10">#REF!</definedName>
    <definedName name="_29B.4___5" localSheetId="6">#REF!</definedName>
    <definedName name="_29B.4___5" localSheetId="0">#REF!</definedName>
    <definedName name="_29B.4___5" localSheetId="1">#REF!</definedName>
    <definedName name="_29B.4___5" localSheetId="3">#REF!</definedName>
    <definedName name="_29B.4___5" localSheetId="9">#REF!</definedName>
    <definedName name="_29B.4___5">#REF!</definedName>
    <definedName name="_2IMPRESION" localSheetId="4">#REF!</definedName>
    <definedName name="_2IMPRESION" localSheetId="5">#REF!</definedName>
    <definedName name="_2IMPRESION" localSheetId="7">#REF!</definedName>
    <definedName name="_2IMPRESION" localSheetId="8">#REF!</definedName>
    <definedName name="_2IMPRESION" localSheetId="10">#REF!</definedName>
    <definedName name="_2IMPRESION" localSheetId="6">#REF!</definedName>
    <definedName name="_2IMPRESION" localSheetId="0">#REF!</definedName>
    <definedName name="_2IMPRESION" localSheetId="1">#REF!</definedName>
    <definedName name="_2IMPRESION">#REF!</definedName>
    <definedName name="_2Macros_Import_.qbop" localSheetId="5">[27]!'[Macros Import].qbop'</definedName>
    <definedName name="_2Macros_Import_.qbop" localSheetId="0">#REF!</definedName>
    <definedName name="_2Macros_Import_.qbop" localSheetId="1">#REF!</definedName>
    <definedName name="_2Macros_Import_.qbop" localSheetId="12">[27]!'[Macros Import].qbop'</definedName>
    <definedName name="_2Macros_Import_.qbop">[27]!'[Macros Import].qbop'</definedName>
    <definedName name="_3">#N/A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7">#REF!</definedName>
    <definedName name="_3.__No_club_de_París__Después_del_30_Jun_84" localSheetId="8">#REF!</definedName>
    <definedName name="_3.__No_club_de_París__Después_del_30_Jun_84" localSheetId="10">#REF!</definedName>
    <definedName name="_3.__No_club_de_París__Después_del_30_Jun_84" localSheetId="6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9">#REF!</definedName>
    <definedName name="_3.__No_club_de_París__Después_del_30_Jun_84">#REF!</definedName>
    <definedName name="_3__123Graph_ACPI_ER_LOG" localSheetId="8" hidden="1">[12]ER!#REF!</definedName>
    <definedName name="_3__123Graph_ACPI_ER_LOG" localSheetId="6" hidden="1">[12]ER!#REF!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[12]ER!#REF!</definedName>
    <definedName name="_3__123Graph_ACPI_ER_LOG" localSheetId="9" hidden="1">[12]ER!#REF!</definedName>
    <definedName name="_3__123Graph_ACPI_ER_LOG" hidden="1">[12]ER!#REF!</definedName>
    <definedName name="_3__123Graph_ATERMS_OF_TRADE" localSheetId="4" hidden="1">#REF!</definedName>
    <definedName name="_3__123Graph_ATERMS_OF_TRADE" localSheetId="5" hidden="1">#REF!</definedName>
    <definedName name="_3__123Graph_ATERMS_OF_TRADE" localSheetId="7" hidden="1">#REF!</definedName>
    <definedName name="_3__123Graph_ATERMS_OF_TRADE" localSheetId="8" hidden="1">#REF!</definedName>
    <definedName name="_3__123Graph_ATERMS_OF_TRADE" localSheetId="10" hidden="1">#REF!</definedName>
    <definedName name="_3__123Graph_ATERMS_OF_TRADE" localSheetId="6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9" hidden="1">#REF!</definedName>
    <definedName name="_3__123Graph_ATERMS_OF_TRADE" hidden="1">#REF!</definedName>
    <definedName name="_30__123Graph_XREALEX_WAGE" localSheetId="8" hidden="1">[23]PRIVATE!#REF!</definedName>
    <definedName name="_30__123Graph_XREALEX_WAGE" localSheetId="6" hidden="1">[23]PRIVATE!#REF!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[23]PRIVATE!#REF!</definedName>
    <definedName name="_30__123Graph_XREALEX_WAGE" localSheetId="9" hidden="1">[23]PRIVATE!#REF!</definedName>
    <definedName name="_30__123Graph_XREALEX_WAGE" hidden="1">[23]PRIVATE!#REF!</definedName>
    <definedName name="_30CONSOL_B2" localSheetId="4">#REF!</definedName>
    <definedName name="_30CONSOL_B2" localSheetId="5">#REF!</definedName>
    <definedName name="_30CONSOL_B2" localSheetId="7">#REF!</definedName>
    <definedName name="_30CONSOL_B2" localSheetId="8">#REF!</definedName>
    <definedName name="_30CONSOL_B2" localSheetId="10">#REF!</definedName>
    <definedName name="_30CONSOL_B2" localSheetId="6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9">#REF!</definedName>
    <definedName name="_30CONSOL_B2">#REF!</definedName>
    <definedName name="_31_0GRÁFICO_N_10.2" localSheetId="8">[26]monthly!#REF!</definedName>
    <definedName name="_31_0GRÁFICO_N_10.2" localSheetId="6">[26]monthly!#REF!</definedName>
    <definedName name="_31_0GRÁFICO_N_10.2" localSheetId="0">[26]monthly!#REF!</definedName>
    <definedName name="_31_0GRÁFICO_N_10.2" localSheetId="1">[26]monthly!#REF!</definedName>
    <definedName name="_31_0GRÁFICO_N_10.2" localSheetId="3">[26]monthly!#REF!</definedName>
    <definedName name="_31_0GRÁFICO_N_10.2" localSheetId="9">[26]monthly!#REF!</definedName>
    <definedName name="_31_0GRÁFICO_N_10.2">[26]monthly!#REF!</definedName>
    <definedName name="_31CONSOL_DEPOSITS" localSheetId="8">'[28]A 11'!#REF!</definedName>
    <definedName name="_31CONSOL_DEPOSITS" localSheetId="6">'[28]A 11'!#REF!</definedName>
    <definedName name="_31CONSOL_DEPOSITS" localSheetId="0">#REF!</definedName>
    <definedName name="_31CONSOL_DEPOSITS" localSheetId="1">#REF!</definedName>
    <definedName name="_31CONSOL_DEPOSITS" localSheetId="3">'[28]A 11'!#REF!</definedName>
    <definedName name="_31CONSOL_DEPOSITS" localSheetId="9">'[28]A 11'!#REF!</definedName>
    <definedName name="_31CONSOL_DEPOSITS">'[28]A 11'!#REF!</definedName>
    <definedName name="_32FA_L" localSheetId="4">#REF!</definedName>
    <definedName name="_32FA_L" localSheetId="5">#REF!</definedName>
    <definedName name="_32FA_L" localSheetId="7">#REF!</definedName>
    <definedName name="_32FA_L" localSheetId="8">#REF!</definedName>
    <definedName name="_32FA_L" localSheetId="10">#REF!</definedName>
    <definedName name="_32FA_L" localSheetId="6">#REF!</definedName>
    <definedName name="_32FA_L" localSheetId="0">#REF!</definedName>
    <definedName name="_32FA_L" localSheetId="1">#REF!</definedName>
    <definedName name="_32FA_L" localSheetId="3">#REF!</definedName>
    <definedName name="_32FA_L" localSheetId="9">#REF!</definedName>
    <definedName name="_32FA_L">#REF!</definedName>
    <definedName name="_33GAZ_LIABS" localSheetId="4">#REF!</definedName>
    <definedName name="_33GAZ_LIABS" localSheetId="5">#REF!</definedName>
    <definedName name="_33GAZ_LIABS" localSheetId="7">#REF!</definedName>
    <definedName name="_33GAZ_LIABS" localSheetId="8">#REF!</definedName>
    <definedName name="_33GAZ_LIABS" localSheetId="10">#REF!</definedName>
    <definedName name="_33GAZ_LIABS" localSheetId="6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9">#REF!</definedName>
    <definedName name="_33GAZ_LIABS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7" hidden="1">#REF!</definedName>
    <definedName name="_34__123Graph_XTERMS_OF_TRADE" localSheetId="8" hidden="1">#REF!</definedName>
    <definedName name="_34__123Graph_XTERMS_OF_TRADE" localSheetId="10" hidden="1">#REF!</definedName>
    <definedName name="_34__123Graph_XTERMS_OF_TRADE" localSheetId="6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9" hidden="1">#REF!</definedName>
    <definedName name="_34__123Graph_XTERMS_OF_TRADE" hidden="1">#REF!</definedName>
    <definedName name="_34INT_RESERVES" localSheetId="4">#REF!</definedName>
    <definedName name="_34INT_RESERVES" localSheetId="5">#REF!</definedName>
    <definedName name="_34INT_RESERVES" localSheetId="7">#REF!</definedName>
    <definedName name="_34INT_RESERVES" localSheetId="8">#REF!</definedName>
    <definedName name="_34INT_RESERVES" localSheetId="10">#REF!</definedName>
    <definedName name="_34INT_RESERVES" localSheetId="6">#REF!</definedName>
    <definedName name="_34INT_RESERVES" localSheetId="0">#REF!</definedName>
    <definedName name="_34INT_RESERVES" localSheetId="1">#REF!</definedName>
    <definedName name="_34INT_RESERVES">#REF!</definedName>
    <definedName name="_39__123Graph_BCPI_ER_LOG" hidden="1">[12]ER!#REF!</definedName>
    <definedName name="_4">#N/A</definedName>
    <definedName name="_4__123Graph_BCPI_ER_LOG" hidden="1">[12]ER!#REF!</definedName>
    <definedName name="_4__123Graph_BTERMS_OF_TRADE" localSheetId="4" hidden="1">#REF!</definedName>
    <definedName name="_4__123Graph_BTERMS_OF_TRADE" localSheetId="5" hidden="1">#REF!</definedName>
    <definedName name="_4__123Graph_BTERMS_OF_TRADE" localSheetId="7" hidden="1">#REF!</definedName>
    <definedName name="_4__123Graph_BTERMS_OF_TRADE" localSheetId="8" hidden="1">#REF!</definedName>
    <definedName name="_4__123Graph_BTERMS_OF_TRADE" localSheetId="10" hidden="1">#REF!</definedName>
    <definedName name="_4__123Graph_BTERMS_OF_TRADE" localSheetId="6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9" hidden="1">#REF!</definedName>
    <definedName name="_4__123Graph_BTERMS_OF_TRADE" hidden="1">#REF!</definedName>
    <definedName name="_5">#N/A</definedName>
    <definedName name="_5__123Graph_BIBA_IBRD" localSheetId="8" hidden="1">[12]WB!#REF!</definedName>
    <definedName name="_5__123Graph_BIBA_IBRD" localSheetId="6" hidden="1">[12]WB!#REF!</definedName>
    <definedName name="_5__123Graph_BIBA_IBRD" localSheetId="0" hidden="1">[12]WB!#REF!</definedName>
    <definedName name="_5__123Graph_BIBA_IBRD" localSheetId="1" hidden="1">[12]WB!#REF!</definedName>
    <definedName name="_5__123Graph_BIBA_IBRD" localSheetId="9" hidden="1">[12]WB!#REF!</definedName>
    <definedName name="_5__123Graph_BIBA_IBRD" hidden="1">[12]WB!#REF!</definedName>
    <definedName name="_5__123Graph_XFIG_D" localSheetId="4" hidden="1">#REF!</definedName>
    <definedName name="_5__123Graph_XFIG_D" localSheetId="5" hidden="1">#REF!</definedName>
    <definedName name="_5__123Graph_XFIG_D" localSheetId="7" hidden="1">#REF!</definedName>
    <definedName name="_5__123Graph_XFIG_D" localSheetId="8" hidden="1">#REF!</definedName>
    <definedName name="_5__123Graph_XFIG_D" localSheetId="10" hidden="1">#REF!</definedName>
    <definedName name="_5__123Graph_XFIG_D" localSheetId="6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9" hidden="1">#REF!</definedName>
    <definedName name="_5__123Graph_XFIG_D" hidden="1">#REF!</definedName>
    <definedName name="_51__123Graph_BIBA_IBRD" localSheetId="8" hidden="1">[12]WB!#REF!</definedName>
    <definedName name="_51__123Graph_BIBA_IBRD" localSheetId="6" hidden="1">[12]WB!#REF!</definedName>
    <definedName name="_51__123Graph_BIBA_IBRD" localSheetId="0" hidden="1">[12]WB!#REF!</definedName>
    <definedName name="_51__123Graph_BIBA_IBRD" localSheetId="1" hidden="1">[12]WB!#REF!</definedName>
    <definedName name="_51__123Graph_BIBA_IBRD" localSheetId="9" hidden="1">[12]WB!#REF!</definedName>
    <definedName name="_51__123Graph_BIBA_IBRD" hidden="1">[12]WB!#REF!</definedName>
    <definedName name="_518" localSheetId="4">#REF!</definedName>
    <definedName name="_518" localSheetId="5">#REF!</definedName>
    <definedName name="_518" localSheetId="7">#REF!</definedName>
    <definedName name="_518" localSheetId="8">#REF!</definedName>
    <definedName name="_518" localSheetId="10">#REF!</definedName>
    <definedName name="_518" localSheetId="6">#REF!</definedName>
    <definedName name="_518" localSheetId="0">#REF!</definedName>
    <definedName name="_518" localSheetId="1">#REF!</definedName>
    <definedName name="_518" localSheetId="3">#REF!</definedName>
    <definedName name="_518" localSheetId="9">#REF!</definedName>
    <definedName name="_518">#REF!</definedName>
    <definedName name="_52B.2_B.3" localSheetId="4">#REF!</definedName>
    <definedName name="_52B.2_B.3" localSheetId="5">#REF!</definedName>
    <definedName name="_52B.2_B.3" localSheetId="7">#REF!</definedName>
    <definedName name="_52B.2_B.3" localSheetId="8">#REF!</definedName>
    <definedName name="_52B.2_B.3" localSheetId="10">#REF!</definedName>
    <definedName name="_52B.2_B.3" localSheetId="6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9">#REF!</definedName>
    <definedName name="_52B.2_B.3">#REF!</definedName>
    <definedName name="_53B.4___5" localSheetId="4">#REF!</definedName>
    <definedName name="_53B.4___5" localSheetId="5">#REF!</definedName>
    <definedName name="_53B.4___5" localSheetId="7">#REF!</definedName>
    <definedName name="_53B.4___5" localSheetId="8">#REF!</definedName>
    <definedName name="_53B.4___5" localSheetId="10">#REF!</definedName>
    <definedName name="_53B.4___5" localSheetId="6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9">#REF!</definedName>
    <definedName name="_53B.4___5">#REF!</definedName>
    <definedName name="_54CONSOL_B2" localSheetId="4">#REF!</definedName>
    <definedName name="_54CONSOL_B2" localSheetId="5">#REF!</definedName>
    <definedName name="_54CONSOL_B2" localSheetId="7">#REF!</definedName>
    <definedName name="_54CONSOL_B2" localSheetId="8">#REF!</definedName>
    <definedName name="_54CONSOL_B2" localSheetId="10">#REF!</definedName>
    <definedName name="_54CONSOL_B2" localSheetId="6">#REF!</definedName>
    <definedName name="_54CONSOL_B2" localSheetId="0">#REF!</definedName>
    <definedName name="_54CONSOL_B2" localSheetId="1">#REF!</definedName>
    <definedName name="_54CONSOL_B2">#REF!</definedName>
    <definedName name="_6">#N/A</definedName>
    <definedName name="_6__123Graph_AIBA_IBRD" hidden="1">[20]WB!$Q$62:$AK$62</definedName>
    <definedName name="_6__123Graph_XTERMS_OF_TRADE" localSheetId="4" hidden="1">#REF!</definedName>
    <definedName name="_6__123Graph_XTERMS_OF_TRADE" localSheetId="5" hidden="1">#REF!</definedName>
    <definedName name="_6__123Graph_XTERMS_OF_TRADE" localSheetId="7" hidden="1">#REF!</definedName>
    <definedName name="_6__123Graph_XTERMS_OF_TRADE" localSheetId="8" hidden="1">#REF!</definedName>
    <definedName name="_6__123Graph_XTERMS_OF_TRADE" localSheetId="10" hidden="1">#REF!</definedName>
    <definedName name="_6__123Graph_XTERMS_OF_TRADE" localSheetId="6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9" hidden="1">#REF!</definedName>
    <definedName name="_6__123Graph_XTERMS_OF_TRADE" hidden="1">#REF!</definedName>
    <definedName name="_617" localSheetId="4">#REF!</definedName>
    <definedName name="_617" localSheetId="5">#REF!</definedName>
    <definedName name="_617" localSheetId="7">#REF!</definedName>
    <definedName name="_617" localSheetId="8">#REF!</definedName>
    <definedName name="_617" localSheetId="10">#REF!</definedName>
    <definedName name="_617" localSheetId="6">#REF!</definedName>
    <definedName name="_617" localSheetId="0">#REF!</definedName>
    <definedName name="_617" localSheetId="1">#REF!</definedName>
    <definedName name="_617" localSheetId="3">#REF!</definedName>
    <definedName name="_617" localSheetId="9">#REF!</definedName>
    <definedName name="_617">#REF!</definedName>
    <definedName name="_675" localSheetId="4">#REF!</definedName>
    <definedName name="_675" localSheetId="5">#REF!</definedName>
    <definedName name="_675" localSheetId="7">#REF!</definedName>
    <definedName name="_675" localSheetId="8">#REF!</definedName>
    <definedName name="_675" localSheetId="10">#REF!</definedName>
    <definedName name="_675" localSheetId="6">#REF!</definedName>
    <definedName name="_675" localSheetId="0">#REF!</definedName>
    <definedName name="_675" localSheetId="1">#REF!</definedName>
    <definedName name="_675" localSheetId="3">#REF!</definedName>
    <definedName name="_675" localSheetId="9">#REF!</definedName>
    <definedName name="_675">#REF!</definedName>
    <definedName name="_681" localSheetId="4">#REF!</definedName>
    <definedName name="_681" localSheetId="5">#REF!</definedName>
    <definedName name="_681" localSheetId="7">#REF!</definedName>
    <definedName name="_681" localSheetId="8">#REF!</definedName>
    <definedName name="_681" localSheetId="10">#REF!</definedName>
    <definedName name="_681" localSheetId="6">#REF!</definedName>
    <definedName name="_681" localSheetId="0">#REF!</definedName>
    <definedName name="_681" localSheetId="1">#REF!</definedName>
    <definedName name="_681">#REF!</definedName>
    <definedName name="_68CONSOL_DEPOSITS" localSheetId="6">'[18]A 11'!#REF!</definedName>
    <definedName name="_68CONSOL_DEPOSITS" localSheetId="0">#REF!</definedName>
    <definedName name="_68CONSOL_DEPOSITS" localSheetId="1">#REF!</definedName>
    <definedName name="_68CONSOL_DEPOSITS">'[18]A 11'!#REF!</definedName>
    <definedName name="_69FA_L" localSheetId="4">#REF!</definedName>
    <definedName name="_69FA_L" localSheetId="5">#REF!</definedName>
    <definedName name="_69FA_L" localSheetId="7">#REF!</definedName>
    <definedName name="_69FA_L" localSheetId="8">#REF!</definedName>
    <definedName name="_69FA_L" localSheetId="10">#REF!</definedName>
    <definedName name="_69FA_L" localSheetId="6">#REF!</definedName>
    <definedName name="_69FA_L" localSheetId="0">#REF!</definedName>
    <definedName name="_69FA_L" localSheetId="1">#REF!</definedName>
    <definedName name="_69FA_L" localSheetId="3">#REF!</definedName>
    <definedName name="_69FA_L" localSheetId="9">#REF!</definedName>
    <definedName name="_69FA_L">#REF!</definedName>
    <definedName name="_6B.2_B.3" localSheetId="4">#REF!</definedName>
    <definedName name="_6B.2_B.3" localSheetId="5">#REF!</definedName>
    <definedName name="_6B.2_B.3" localSheetId="7">#REF!</definedName>
    <definedName name="_6B.2_B.3" localSheetId="8">#REF!</definedName>
    <definedName name="_6B.2_B.3" localSheetId="10">#REF!</definedName>
    <definedName name="_6B.2_B.3" localSheetId="6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9">#REF!</definedName>
    <definedName name="_6B.2_B.3">#REF!</definedName>
    <definedName name="_7">#N/A</definedName>
    <definedName name="_7__123Graph_ACPI_ER_LOG" localSheetId="8" hidden="1">[20]ER!#REF!</definedName>
    <definedName name="_7__123Graph_ACPI_ER_LOG" localSheetId="6" hidden="1">[20]ER!#REF!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[20]ER!#REF!</definedName>
    <definedName name="_7__123Graph_ACPI_ER_LOG" localSheetId="9" hidden="1">[20]ER!#REF!</definedName>
    <definedName name="_7__123Graph_ACPI_ER_LOG" hidden="1">[20]ER!#REF!</definedName>
    <definedName name="_7_0absorc" localSheetId="4">[22]Programa!#REF!</definedName>
    <definedName name="_7_0absorc" localSheetId="5">[22]Programa!#REF!</definedName>
    <definedName name="_7_0absorc" localSheetId="7">[22]Programa!#REF!</definedName>
    <definedName name="_7_0absorc" localSheetId="8">[22]Programa!#REF!</definedName>
    <definedName name="_7_0absorc" localSheetId="10">[22]Programa!#REF!</definedName>
    <definedName name="_7_0absorc" localSheetId="6">[22]Programa!#REF!</definedName>
    <definedName name="_7_0absorc" localSheetId="0">[22]Programa!#REF!</definedName>
    <definedName name="_7_0absorc" localSheetId="1">[22]Programa!#REF!</definedName>
    <definedName name="_7_0absorc" localSheetId="3">[22]Programa!#REF!</definedName>
    <definedName name="_7_0absorc" localSheetId="9">[22]Programa!#REF!</definedName>
    <definedName name="_7_0absorc">[22]Programa!#REF!</definedName>
    <definedName name="_70GAZ_LIABS" localSheetId="4">#REF!</definedName>
    <definedName name="_70GAZ_LIABS" localSheetId="5">#REF!</definedName>
    <definedName name="_70GAZ_LIABS" localSheetId="7">#REF!</definedName>
    <definedName name="_70GAZ_LIABS" localSheetId="8">#REF!</definedName>
    <definedName name="_70GAZ_LIABS" localSheetId="10">#REF!</definedName>
    <definedName name="_70GAZ_LIABS" localSheetId="6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9">#REF!</definedName>
    <definedName name="_70GAZ_LIABS">#REF!</definedName>
    <definedName name="_71INT_RESERVES" localSheetId="4">#REF!</definedName>
    <definedName name="_71INT_RESERVES" localSheetId="5">#REF!</definedName>
    <definedName name="_71INT_RESERVES" localSheetId="7">#REF!</definedName>
    <definedName name="_71INT_RESERVES" localSheetId="8">#REF!</definedName>
    <definedName name="_71INT_RESERVES" localSheetId="10">#REF!</definedName>
    <definedName name="_71INT_RESERVES" localSheetId="6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9">#REF!</definedName>
    <definedName name="_71INT_RESERVES">#REF!</definedName>
    <definedName name="_7B.4___5" localSheetId="4">#REF!</definedName>
    <definedName name="_7B.4___5" localSheetId="5">#REF!</definedName>
    <definedName name="_7B.4___5" localSheetId="7">#REF!</definedName>
    <definedName name="_7B.4___5" localSheetId="8">#REF!</definedName>
    <definedName name="_7B.4___5" localSheetId="10">#REF!</definedName>
    <definedName name="_7B.4___5" localSheetId="6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9">#REF!</definedName>
    <definedName name="_7B.4___5">#REF!</definedName>
    <definedName name="_8">#N/A</definedName>
    <definedName name="_8_0c" localSheetId="4">[22]Programa!#REF!</definedName>
    <definedName name="_8_0c" localSheetId="5">[22]Programa!#REF!</definedName>
    <definedName name="_8_0c" localSheetId="7">[22]Programa!#REF!</definedName>
    <definedName name="_8_0c" localSheetId="8">[22]Programa!#REF!</definedName>
    <definedName name="_8_0c" localSheetId="10">[22]Programa!#REF!</definedName>
    <definedName name="_8_0c" localSheetId="6">[22]Programa!#REF!</definedName>
    <definedName name="_8_0c" localSheetId="0">[22]Programa!#REF!</definedName>
    <definedName name="_8_0c" localSheetId="1">[22]Programa!#REF!</definedName>
    <definedName name="_8_0c" localSheetId="3">[22]Programa!#REF!</definedName>
    <definedName name="_8_0c" localSheetId="9">[22]Programa!#REF!</definedName>
    <definedName name="_8_0c">[22]Programa!#REF!</definedName>
    <definedName name="_88" localSheetId="4">#REF!</definedName>
    <definedName name="_88" localSheetId="5">#REF!</definedName>
    <definedName name="_88" localSheetId="7">#REF!</definedName>
    <definedName name="_88" localSheetId="8">#REF!</definedName>
    <definedName name="_88" localSheetId="10">#REF!</definedName>
    <definedName name="_88" localSheetId="6">#REF!</definedName>
    <definedName name="_88" localSheetId="0">#REF!</definedName>
    <definedName name="_88" localSheetId="1">#REF!</definedName>
    <definedName name="_88" localSheetId="3">#REF!</definedName>
    <definedName name="_88" localSheetId="9">#REF!</definedName>
    <definedName name="_88">#REF!</definedName>
    <definedName name="_89" localSheetId="4">#REF!</definedName>
    <definedName name="_89" localSheetId="5">#REF!</definedName>
    <definedName name="_89" localSheetId="7">#REF!</definedName>
    <definedName name="_89" localSheetId="8">#REF!</definedName>
    <definedName name="_89" localSheetId="10">#REF!</definedName>
    <definedName name="_89" localSheetId="6">#REF!</definedName>
    <definedName name="_89" localSheetId="0">#REF!</definedName>
    <definedName name="_89" localSheetId="1">#REF!</definedName>
    <definedName name="_89" localSheetId="3">#REF!</definedName>
    <definedName name="_89" localSheetId="9">#REF!</definedName>
    <definedName name="_89">#REF!</definedName>
    <definedName name="_8CONSOL_B2" localSheetId="4">#REF!</definedName>
    <definedName name="_8CONSOL_B2" localSheetId="5">#REF!</definedName>
    <definedName name="_8CONSOL_B2" localSheetId="7">#REF!</definedName>
    <definedName name="_8CONSOL_B2" localSheetId="8">#REF!</definedName>
    <definedName name="_8CONSOL_B2" localSheetId="10">#REF!</definedName>
    <definedName name="_8CONSOL_B2" localSheetId="6">#REF!</definedName>
    <definedName name="_8CONSOL_B2" localSheetId="0">#REF!</definedName>
    <definedName name="_8CONSOL_B2" localSheetId="1">#REF!</definedName>
    <definedName name="_8CONSOL_B2" localSheetId="3">#REF!</definedName>
    <definedName name="_8CONSOL_B2" localSheetId="9">#REF!</definedName>
    <definedName name="_8CONSOL_B2">#REF!</definedName>
    <definedName name="_9_0CUADRO_N__4." localSheetId="8">[21]Afiliados!#REF!</definedName>
    <definedName name="_9_0CUADRO_N__4." localSheetId="6">[21]Afiliados!#REF!</definedName>
    <definedName name="_9_0CUADRO_N__4." localSheetId="3">[21]Afiliados!#REF!</definedName>
    <definedName name="_9_0CUADRO_N__4." localSheetId="9">[21]Afiliados!#REF!</definedName>
    <definedName name="_9_0CUADRO_N__4.">[21]Afiliados!#REF!</definedName>
    <definedName name="_9CONSOL_DEPOSITS" localSheetId="8">'[29]A 11'!#REF!</definedName>
    <definedName name="_9CONSOL_DEPOSITS" localSheetId="6">'[29]A 11'!#REF!</definedName>
    <definedName name="_9CONSOL_DEPOSITS" localSheetId="3">'[29]A 11'!#REF!</definedName>
    <definedName name="_9CONSOL_DEPOSITS" localSheetId="9">'[29]A 11'!#REF!</definedName>
    <definedName name="_9CONSOL_DEPOSITS">'[29]A 11'!#REF!</definedName>
    <definedName name="_aaV110" localSheetId="8">[30]QNEWLOR!#REF!</definedName>
    <definedName name="_aaV110" localSheetId="6">[30]QNEWLOR!#REF!</definedName>
    <definedName name="_aaV110" localSheetId="3">[30]QNEWLOR!#REF!</definedName>
    <definedName name="_aaV110" localSheetId="9">[30]QNEWLOR!#REF!</definedName>
    <definedName name="_aaV110">[30]QNEWLOR!#REF!</definedName>
    <definedName name="_aIV114" localSheetId="8">[30]QNEWLOR!#REF!</definedName>
    <definedName name="_aIV114" localSheetId="6">[30]QNEWLOR!#REF!</definedName>
    <definedName name="_aIV114" localSheetId="3">[30]QNEWLOR!#REF!</definedName>
    <definedName name="_aIV114" localSheetId="9">[30]QNEWLOR!#REF!</definedName>
    <definedName name="_aIV114">[30]QNEWLOR!#REF!</definedName>
    <definedName name="_aIV190">[30]QNEWLOR!#REF!</definedName>
    <definedName name="_AJU97" localSheetId="4">#REF!</definedName>
    <definedName name="_AJU97" localSheetId="5">#REF!</definedName>
    <definedName name="_AJU97" localSheetId="7">#REF!</definedName>
    <definedName name="_AJU97" localSheetId="8">#REF!</definedName>
    <definedName name="_AJU97" localSheetId="10">#REF!</definedName>
    <definedName name="_AJU97" localSheetId="6">#REF!</definedName>
    <definedName name="_AJU97" localSheetId="0">#REF!</definedName>
    <definedName name="_AJU97" localSheetId="1">#REF!</definedName>
    <definedName name="_AJU97" localSheetId="3">#REF!</definedName>
    <definedName name="_AJU97" localSheetId="9">#REF!</definedName>
    <definedName name="_AJU97">#REF!</definedName>
    <definedName name="_AJU98" localSheetId="4">#REF!</definedName>
    <definedName name="_AJU98" localSheetId="5">#REF!</definedName>
    <definedName name="_AJU98" localSheetId="7">#REF!</definedName>
    <definedName name="_AJU98" localSheetId="8">#REF!</definedName>
    <definedName name="_AJU98" localSheetId="10">#REF!</definedName>
    <definedName name="_AJU98" localSheetId="6">#REF!</definedName>
    <definedName name="_AJU98" localSheetId="0">#REF!</definedName>
    <definedName name="_AJU98" localSheetId="1">#REF!</definedName>
    <definedName name="_AJU98" localSheetId="3">#REF!</definedName>
    <definedName name="_AJU98" localSheetId="9">#REF!</definedName>
    <definedName name="_AJU98">#REF!</definedName>
    <definedName name="_AJU99" localSheetId="4">#REF!</definedName>
    <definedName name="_AJU99" localSheetId="5">#REF!</definedName>
    <definedName name="_AJU99" localSheetId="7">#REF!</definedName>
    <definedName name="_AJU99" localSheetId="8">#REF!</definedName>
    <definedName name="_AJU99" localSheetId="10">#REF!</definedName>
    <definedName name="_AJU99" localSheetId="6">#REF!</definedName>
    <definedName name="_AJU99" localSheetId="0">#REF!</definedName>
    <definedName name="_AJU99" localSheetId="1">#REF!</definedName>
    <definedName name="_AJU99" localSheetId="3">#REF!</definedName>
    <definedName name="_AJU99" localSheetId="9">#REF!</definedName>
    <definedName name="_AJU99">#REF!</definedName>
    <definedName name="_ANO97" localSheetId="4">#REF!</definedName>
    <definedName name="_ANO97" localSheetId="5">#REF!</definedName>
    <definedName name="_ANO97" localSheetId="7">#REF!</definedName>
    <definedName name="_ANO97" localSheetId="8">#REF!</definedName>
    <definedName name="_ANO97" localSheetId="10">#REF!</definedName>
    <definedName name="_ANO97" localSheetId="6">#REF!</definedName>
    <definedName name="_ANO97" localSheetId="0">#REF!</definedName>
    <definedName name="_ANO97" localSheetId="1">#REF!</definedName>
    <definedName name="_ANO97">#REF!</definedName>
    <definedName name="_ANO98" localSheetId="4">#REF!</definedName>
    <definedName name="_ANO98" localSheetId="5">#REF!</definedName>
    <definedName name="_ANO98" localSheetId="7">#REF!</definedName>
    <definedName name="_ANO98" localSheetId="8">#REF!</definedName>
    <definedName name="_ANO98" localSheetId="10">#REF!</definedName>
    <definedName name="_ANO98" localSheetId="6">#REF!</definedName>
    <definedName name="_ANO98" localSheetId="0">#REF!</definedName>
    <definedName name="_ANO98" localSheetId="1">#REF!</definedName>
    <definedName name="_ANO98">#REF!</definedName>
    <definedName name="_ANO99" localSheetId="4">#REF!</definedName>
    <definedName name="_ANO99" localSheetId="5">#REF!</definedName>
    <definedName name="_ANO99" localSheetId="7">#REF!</definedName>
    <definedName name="_ANO99" localSheetId="8">#REF!</definedName>
    <definedName name="_ANO99" localSheetId="10">#REF!</definedName>
    <definedName name="_ANO99" localSheetId="6">#REF!</definedName>
    <definedName name="_ANO99" localSheetId="0">#REF!</definedName>
    <definedName name="_ANO99" localSheetId="1">#REF!</definedName>
    <definedName name="_ANO99">#REF!</definedName>
    <definedName name="_asd1">#N/A</definedName>
    <definedName name="_AUS1" localSheetId="4">#REF!</definedName>
    <definedName name="_AUS1" localSheetId="5">#REF!</definedName>
    <definedName name="_AUS1" localSheetId="7">#REF!</definedName>
    <definedName name="_AUS1" localSheetId="8">#REF!</definedName>
    <definedName name="_AUS1" localSheetId="10">#REF!</definedName>
    <definedName name="_AUS1" localSheetId="6">#REF!</definedName>
    <definedName name="_AUS1" localSheetId="0">#REF!</definedName>
    <definedName name="_AUS1" localSheetId="1">#REF!</definedName>
    <definedName name="_AUS1" localSheetId="3">#REF!</definedName>
    <definedName name="_AUS1" localSheetId="9">#REF!</definedName>
    <definedName name="_AUS1">#REF!</definedName>
    <definedName name="_bla2" localSheetId="4" hidden="1">#REF!</definedName>
    <definedName name="_bla2" localSheetId="5" hidden="1">#REF!</definedName>
    <definedName name="_bla2" localSheetId="7" hidden="1">#REF!</definedName>
    <definedName name="_bla2" localSheetId="8" hidden="1">#REF!</definedName>
    <definedName name="_bla2" localSheetId="10" hidden="1">#REF!</definedName>
    <definedName name="_bla2" localSheetId="6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9" hidden="1">#REF!</definedName>
    <definedName name="_bla2" hidden="1">#REF!</definedName>
    <definedName name="_bla3" localSheetId="4" hidden="1">#REF!</definedName>
    <definedName name="_bla3" localSheetId="5" hidden="1">#REF!</definedName>
    <definedName name="_bla3" localSheetId="7" hidden="1">#REF!</definedName>
    <definedName name="_bla3" localSheetId="8" hidden="1">#REF!</definedName>
    <definedName name="_bla3" localSheetId="10" hidden="1">#REF!</definedName>
    <definedName name="_bla3" localSheetId="6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9" hidden="1">#REF!</definedName>
    <definedName name="_bla3" hidden="1">#REF!</definedName>
    <definedName name="_bla4" localSheetId="4" hidden="1">#REF!</definedName>
    <definedName name="_bla4" localSheetId="5" hidden="1">#REF!</definedName>
    <definedName name="_bla4" localSheetId="7" hidden="1">#REF!</definedName>
    <definedName name="_bla4" localSheetId="8" hidden="1">#REF!</definedName>
    <definedName name="_bla4" localSheetId="10" hidden="1">#REF!</definedName>
    <definedName name="_bla4" localSheetId="6" hidden="1">#REF!</definedName>
    <definedName name="_bla4" localSheetId="0" hidden="1">#REF!</definedName>
    <definedName name="_bla4" localSheetId="1" hidden="1">#REF!</definedName>
    <definedName name="_bla4" hidden="1">#REF!</definedName>
    <definedName name="_BOP1" localSheetId="4">#REF!</definedName>
    <definedName name="_BOP1" localSheetId="5">#REF!</definedName>
    <definedName name="_BOP1" localSheetId="7">#REF!</definedName>
    <definedName name="_BOP1" localSheetId="8">#REF!</definedName>
    <definedName name="_BOP1" localSheetId="10">#REF!</definedName>
    <definedName name="_BOP1" localSheetId="6">#REF!</definedName>
    <definedName name="_BOP1" localSheetId="0">#REF!</definedName>
    <definedName name="_BOP1" localSheetId="1">#REF!</definedName>
    <definedName name="_BOP1">#REF!</definedName>
    <definedName name="_BOP2">[31]BoP!#REF!</definedName>
    <definedName name="_bop3">[32]BOP!#REF!</definedName>
    <definedName name="_BTO2" localSheetId="4">#REF!</definedName>
    <definedName name="_BTO2" localSheetId="5">#REF!</definedName>
    <definedName name="_BTO2" localSheetId="7">#REF!</definedName>
    <definedName name="_BTO2" localSheetId="8">#REF!</definedName>
    <definedName name="_BTO2" localSheetId="10">#REF!</definedName>
    <definedName name="_BTO2" localSheetId="6">#REF!</definedName>
    <definedName name="_BTO2" localSheetId="0">#REF!</definedName>
    <definedName name="_BTO2" localSheetId="1">#REF!</definedName>
    <definedName name="_BTO2" localSheetId="3">#REF!</definedName>
    <definedName name="_BTO2" localSheetId="9">#REF!</definedName>
    <definedName name="_BTO2">#REF!</definedName>
    <definedName name="_CEL96" localSheetId="4">#REF!</definedName>
    <definedName name="_CEL96" localSheetId="5">#REF!</definedName>
    <definedName name="_CEL96" localSheetId="7">#REF!</definedName>
    <definedName name="_CEL96" localSheetId="8">#REF!</definedName>
    <definedName name="_CEL96" localSheetId="10">#REF!</definedName>
    <definedName name="_CEL96" localSheetId="6">#REF!</definedName>
    <definedName name="_CEL96" localSheetId="0">#REF!</definedName>
    <definedName name="_CEL96" localSheetId="1">#REF!</definedName>
    <definedName name="_CEL96" localSheetId="3">#REF!</definedName>
    <definedName name="_CEL96" localSheetId="9">#REF!</definedName>
    <definedName name="_CEL96">#REF!</definedName>
    <definedName name="_cud21" localSheetId="4">#REF!</definedName>
    <definedName name="_cud21" localSheetId="5">#REF!</definedName>
    <definedName name="_cud21" localSheetId="7">#REF!</definedName>
    <definedName name="_cud21" localSheetId="8">#REF!</definedName>
    <definedName name="_cud21" localSheetId="10">#REF!</definedName>
    <definedName name="_cud21" localSheetId="6">#REF!</definedName>
    <definedName name="_cud21" localSheetId="0">#REF!</definedName>
    <definedName name="_cud21" localSheetId="1">#REF!</definedName>
    <definedName name="_cud21" localSheetId="3">#REF!</definedName>
    <definedName name="_cud21" localSheetId="9">#REF!</definedName>
    <definedName name="_cud21">#REF!</definedName>
    <definedName name="_D" localSheetId="4">#REF!</definedName>
    <definedName name="_D" localSheetId="5">#REF!</definedName>
    <definedName name="_D" localSheetId="7">#REF!</definedName>
    <definedName name="_D" localSheetId="8">#REF!</definedName>
    <definedName name="_D" localSheetId="10">#REF!</definedName>
    <definedName name="_D" localSheetId="6">#REF!</definedName>
    <definedName name="_D" localSheetId="0">#REF!</definedName>
    <definedName name="_D" localSheetId="1">#REF!</definedName>
    <definedName name="_D">#REF!</definedName>
    <definedName name="_dcc2000" localSheetId="4">#REF!</definedName>
    <definedName name="_dcc2000" localSheetId="5">#REF!</definedName>
    <definedName name="_dcc2000" localSheetId="7">#REF!</definedName>
    <definedName name="_dcc2000" localSheetId="8">#REF!</definedName>
    <definedName name="_dcc2000" localSheetId="10">#REF!</definedName>
    <definedName name="_dcc2000" localSheetId="6">#REF!</definedName>
    <definedName name="_dcc2000" localSheetId="0">#REF!</definedName>
    <definedName name="_dcc2000" localSheetId="1">#REF!</definedName>
    <definedName name="_dcc2000">#REF!</definedName>
    <definedName name="_dcc2001" localSheetId="4">#REF!</definedName>
    <definedName name="_dcc2001" localSheetId="5">#REF!</definedName>
    <definedName name="_dcc2001" localSheetId="7">#REF!</definedName>
    <definedName name="_dcc2001" localSheetId="8">#REF!</definedName>
    <definedName name="_dcc2001" localSheetId="10">#REF!</definedName>
    <definedName name="_dcc2001" localSheetId="6">#REF!</definedName>
    <definedName name="_dcc2001" localSheetId="0">#REF!</definedName>
    <definedName name="_dcc2001" localSheetId="1">#REF!</definedName>
    <definedName name="_dcc2001">#REF!</definedName>
    <definedName name="_dcc2002" localSheetId="4">#REF!</definedName>
    <definedName name="_dcc2002" localSheetId="5">#REF!</definedName>
    <definedName name="_dcc2002" localSheetId="7">#REF!</definedName>
    <definedName name="_dcc2002" localSheetId="8">#REF!</definedName>
    <definedName name="_dcc2002" localSheetId="10">#REF!</definedName>
    <definedName name="_dcc2002" localSheetId="6">#REF!</definedName>
    <definedName name="_dcc2002" localSheetId="0">#REF!</definedName>
    <definedName name="_dcc2002" localSheetId="1">#REF!</definedName>
    <definedName name="_dcc2002">#REF!</definedName>
    <definedName name="_dcc2003" localSheetId="4">#REF!</definedName>
    <definedName name="_dcc2003" localSheetId="5">#REF!</definedName>
    <definedName name="_dcc2003" localSheetId="7">#REF!</definedName>
    <definedName name="_dcc2003" localSheetId="8">#REF!</definedName>
    <definedName name="_dcc2003" localSheetId="10">#REF!</definedName>
    <definedName name="_dcc2003" localSheetId="6">#REF!</definedName>
    <definedName name="_dcc2003" localSheetId="0">#REF!</definedName>
    <definedName name="_dcc2003" localSheetId="1">#REF!</definedName>
    <definedName name="_dcc2003">#REF!</definedName>
    <definedName name="_dcc98" localSheetId="4">[22]Programa!#REF!</definedName>
    <definedName name="_dcc98" localSheetId="5">[22]Programa!#REF!</definedName>
    <definedName name="_dcc98" localSheetId="7">[22]Programa!#REF!</definedName>
    <definedName name="_dcc98" localSheetId="8">[22]Programa!#REF!</definedName>
    <definedName name="_dcc98" localSheetId="10">[22]Programa!#REF!</definedName>
    <definedName name="_dcc98" localSheetId="6">[22]Programa!#REF!</definedName>
    <definedName name="_dcc98" localSheetId="0">[22]Programa!#REF!</definedName>
    <definedName name="_dcc98" localSheetId="1">[22]Programa!#REF!</definedName>
    <definedName name="_dcc98">[22]Programa!#REF!</definedName>
    <definedName name="_dcc99" localSheetId="4">#REF!</definedName>
    <definedName name="_dcc99" localSheetId="5">#REF!</definedName>
    <definedName name="_dcc99" localSheetId="7">#REF!</definedName>
    <definedName name="_dcc99" localSheetId="8">#REF!</definedName>
    <definedName name="_dcc99" localSheetId="10">#REF!</definedName>
    <definedName name="_dcc99" localSheetId="6">#REF!</definedName>
    <definedName name="_dcc99" localSheetId="0">#REF!</definedName>
    <definedName name="_dcc99" localSheetId="1">#REF!</definedName>
    <definedName name="_dcc99" localSheetId="3">#REF!</definedName>
    <definedName name="_dcc99" localSheetId="9">#REF!</definedName>
    <definedName name="_dcc99">#REF!</definedName>
    <definedName name="_DEG1" localSheetId="4">#REF!</definedName>
    <definedName name="_DEG1" localSheetId="5">#REF!</definedName>
    <definedName name="_DEG1" localSheetId="7">#REF!</definedName>
    <definedName name="_DEG1" localSheetId="8">#REF!</definedName>
    <definedName name="_DEG1" localSheetId="10">#REF!</definedName>
    <definedName name="_DEG1" localSheetId="6">#REF!</definedName>
    <definedName name="_DEG1" localSheetId="0">#REF!</definedName>
    <definedName name="_DEG1" localSheetId="1">#REF!</definedName>
    <definedName name="_DEG1" localSheetId="3">#REF!</definedName>
    <definedName name="_DEG1" localSheetId="9">#REF!</definedName>
    <definedName name="_DEG1">#REF!</definedName>
    <definedName name="_dic96" localSheetId="4">#REF!</definedName>
    <definedName name="_dic96" localSheetId="5">#REF!</definedName>
    <definedName name="_dic96" localSheetId="7">#REF!</definedName>
    <definedName name="_dic96" localSheetId="8">#REF!</definedName>
    <definedName name="_dic96" localSheetId="10">#REF!</definedName>
    <definedName name="_dic96" localSheetId="6">#REF!</definedName>
    <definedName name="_dic96" localSheetId="0">#REF!</definedName>
    <definedName name="_dic96" localSheetId="1">#REF!</definedName>
    <definedName name="_dic96" localSheetId="3">#REF!</definedName>
    <definedName name="_dic96" localSheetId="9">#REF!</definedName>
    <definedName name="_dic96">#REF!</definedName>
    <definedName name="_DKR1" localSheetId="4">#REF!</definedName>
    <definedName name="_DKR1" localSheetId="5">#REF!</definedName>
    <definedName name="_DKR1" localSheetId="7">#REF!</definedName>
    <definedName name="_DKR1" localSheetId="8">#REF!</definedName>
    <definedName name="_DKR1" localSheetId="10">#REF!</definedName>
    <definedName name="_DKR1" localSheetId="6">#REF!</definedName>
    <definedName name="_DKR1" localSheetId="0">#REF!</definedName>
    <definedName name="_DKR1" localSheetId="1">#REF!</definedName>
    <definedName name="_DKR1">#REF!</definedName>
    <definedName name="_DLX1.EMA" localSheetId="4">#REF!</definedName>
    <definedName name="_DLX1.EMA" localSheetId="5">#REF!</definedName>
    <definedName name="_DLX1.EMA" localSheetId="7">#REF!</definedName>
    <definedName name="_DLX1.EMA" localSheetId="8">#REF!</definedName>
    <definedName name="_DLX1.EMA" localSheetId="10">#REF!</definedName>
    <definedName name="_DLX1.EMA" localSheetId="6">#REF!</definedName>
    <definedName name="_DLX1.EMA" localSheetId="0">#REF!</definedName>
    <definedName name="_DLX1.EMA" localSheetId="1">#REF!</definedName>
    <definedName name="_DLX1.EMA">#REF!</definedName>
    <definedName name="_DLX1.EMG" localSheetId="4">#REF!</definedName>
    <definedName name="_DLX1.EMG" localSheetId="5">#REF!</definedName>
    <definedName name="_DLX1.EMG" localSheetId="7">#REF!</definedName>
    <definedName name="_DLX1.EMG" localSheetId="8">#REF!</definedName>
    <definedName name="_DLX1.EMG" localSheetId="10">#REF!</definedName>
    <definedName name="_DLX1.EMG" localSheetId="6">#REF!</definedName>
    <definedName name="_DLX1.EMG" localSheetId="0">#REF!</definedName>
    <definedName name="_DLX1.EMG" localSheetId="1">#REF!</definedName>
    <definedName name="_DLX1.EMG">#REF!</definedName>
    <definedName name="_DLX10.EMA" localSheetId="4">#REF!</definedName>
    <definedName name="_DLX10.EMA" localSheetId="5">#REF!</definedName>
    <definedName name="_DLX10.EMA" localSheetId="7">#REF!</definedName>
    <definedName name="_DLX10.EMA" localSheetId="8">#REF!</definedName>
    <definedName name="_DLX10.EMA" localSheetId="10">#REF!</definedName>
    <definedName name="_DLX10.EMA" localSheetId="6">#REF!</definedName>
    <definedName name="_DLX10.EMA" localSheetId="0">#REF!</definedName>
    <definedName name="_DLX10.EMA" localSheetId="1">#REF!</definedName>
    <definedName name="_DLX10.EMA">#REF!</definedName>
    <definedName name="_DLX11.EMA" localSheetId="4">#REF!</definedName>
    <definedName name="_DLX11.EMA" localSheetId="5">#REF!</definedName>
    <definedName name="_DLX11.EMA" localSheetId="7">#REF!</definedName>
    <definedName name="_DLX11.EMA" localSheetId="8">#REF!</definedName>
    <definedName name="_DLX11.EMA" localSheetId="10">#REF!</definedName>
    <definedName name="_DLX11.EMA" localSheetId="6">#REF!</definedName>
    <definedName name="_DLX11.EMA" localSheetId="0">#REF!</definedName>
    <definedName name="_DLX11.EMA" localSheetId="1">#REF!</definedName>
    <definedName name="_DLX11.EMA">#REF!</definedName>
    <definedName name="_DLX12.EMA" localSheetId="4">#REF!</definedName>
    <definedName name="_DLX12.EMA" localSheetId="5">#REF!</definedName>
    <definedName name="_DLX12.EMA" localSheetId="7">#REF!</definedName>
    <definedName name="_DLX12.EMA" localSheetId="8">#REF!</definedName>
    <definedName name="_DLX12.EMA" localSheetId="10">#REF!</definedName>
    <definedName name="_DLX12.EMA" localSheetId="6">#REF!</definedName>
    <definedName name="_DLX12.EMA" localSheetId="0">#REF!</definedName>
    <definedName name="_DLX12.EMA" localSheetId="1">#REF!</definedName>
    <definedName name="_DLX12.EMA">#REF!</definedName>
    <definedName name="_DLX13.EMA" localSheetId="4">#REF!</definedName>
    <definedName name="_DLX13.EMA" localSheetId="5">#REF!</definedName>
    <definedName name="_DLX13.EMA" localSheetId="7">#REF!</definedName>
    <definedName name="_DLX13.EMA" localSheetId="8">#REF!</definedName>
    <definedName name="_DLX13.EMA" localSheetId="10">#REF!</definedName>
    <definedName name="_DLX13.EMA" localSheetId="6">#REF!</definedName>
    <definedName name="_DLX13.EMA" localSheetId="0">#REF!</definedName>
    <definedName name="_DLX13.EMA" localSheetId="1">#REF!</definedName>
    <definedName name="_DLX13.EMA">#REF!</definedName>
    <definedName name="_DLX14.EMA" localSheetId="4">#REF!</definedName>
    <definedName name="_DLX14.EMA" localSheetId="5">#REF!</definedName>
    <definedName name="_DLX14.EMA" localSheetId="7">#REF!</definedName>
    <definedName name="_DLX14.EMA" localSheetId="8">#REF!</definedName>
    <definedName name="_DLX14.EMA" localSheetId="10">#REF!</definedName>
    <definedName name="_DLX14.EMA" localSheetId="6">#REF!</definedName>
    <definedName name="_DLX14.EMA" localSheetId="0">#REF!</definedName>
    <definedName name="_DLX14.EMA" localSheetId="1">#REF!</definedName>
    <definedName name="_DLX14.EMA">#REF!</definedName>
    <definedName name="_DLX16.EMA" localSheetId="4">#REF!</definedName>
    <definedName name="_DLX16.EMA" localSheetId="5">#REF!</definedName>
    <definedName name="_DLX16.EMA" localSheetId="7">#REF!</definedName>
    <definedName name="_DLX16.EMA" localSheetId="8">#REF!</definedName>
    <definedName name="_DLX16.EMA" localSheetId="10">#REF!</definedName>
    <definedName name="_DLX16.EMA" localSheetId="6">#REF!</definedName>
    <definedName name="_DLX16.EMA" localSheetId="0">#REF!</definedName>
    <definedName name="_DLX16.EMA" localSheetId="1">#REF!</definedName>
    <definedName name="_DLX16.EMA">#REF!</definedName>
    <definedName name="_DLX2.EMA" localSheetId="4">#REF!,#REF!</definedName>
    <definedName name="_DLX2.EMA" localSheetId="5">#REF!,#REF!</definedName>
    <definedName name="_DLX2.EMA" localSheetId="7">#REF!,#REF!</definedName>
    <definedName name="_DLX2.EMA" localSheetId="8">#REF!,#REF!</definedName>
    <definedName name="_DLX2.EMA" localSheetId="10">#REF!,#REF!</definedName>
    <definedName name="_DLX2.EMA" localSheetId="6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9">#REF!,#REF!</definedName>
    <definedName name="_DLX2.EMA">#REF!,#REF!</definedName>
    <definedName name="_DLX2.EMG" localSheetId="4">#REF!</definedName>
    <definedName name="_DLX2.EMG" localSheetId="5">#REF!</definedName>
    <definedName name="_DLX2.EMG" localSheetId="7">#REF!</definedName>
    <definedName name="_DLX2.EMG" localSheetId="8">#REF!</definedName>
    <definedName name="_DLX2.EMG" localSheetId="10">#REF!</definedName>
    <definedName name="_DLX2.EMG" localSheetId="6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9">#REF!</definedName>
    <definedName name="_DLX2.EMG">#REF!</definedName>
    <definedName name="_DLX4.EMA" localSheetId="4">#REF!</definedName>
    <definedName name="_DLX4.EMA" localSheetId="5">#REF!</definedName>
    <definedName name="_DLX4.EMA" localSheetId="7">#REF!</definedName>
    <definedName name="_DLX4.EMA" localSheetId="8">#REF!</definedName>
    <definedName name="_DLX4.EMA" localSheetId="10">#REF!</definedName>
    <definedName name="_DLX4.EMA" localSheetId="6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9">#REF!</definedName>
    <definedName name="_DLX4.EMA">#REF!</definedName>
    <definedName name="_DLX4.EMG" localSheetId="4">#REF!</definedName>
    <definedName name="_DLX4.EMG" localSheetId="5">#REF!</definedName>
    <definedName name="_DLX4.EMG" localSheetId="7">#REF!</definedName>
    <definedName name="_DLX4.EMG" localSheetId="8">#REF!</definedName>
    <definedName name="_DLX4.EMG" localSheetId="10">#REF!</definedName>
    <definedName name="_DLX4.EMG" localSheetId="6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9">#REF!</definedName>
    <definedName name="_DLX4.EMG">#REF!</definedName>
    <definedName name="_DLX5.EMA" localSheetId="4">#REF!</definedName>
    <definedName name="_DLX5.EMA" localSheetId="5">#REF!</definedName>
    <definedName name="_DLX5.EMA" localSheetId="7">#REF!</definedName>
    <definedName name="_DLX5.EMA" localSheetId="8">#REF!</definedName>
    <definedName name="_DLX5.EMA" localSheetId="10">#REF!</definedName>
    <definedName name="_DLX5.EMA" localSheetId="6">#REF!</definedName>
    <definedName name="_DLX5.EMA" localSheetId="0">#REF!</definedName>
    <definedName name="_DLX5.EMA" localSheetId="1">#REF!</definedName>
    <definedName name="_DLX5.EMA">#REF!</definedName>
    <definedName name="_DLX6.EMA" localSheetId="4">#REF!</definedName>
    <definedName name="_DLX6.EMA" localSheetId="5">#REF!</definedName>
    <definedName name="_DLX6.EMA" localSheetId="7">#REF!</definedName>
    <definedName name="_DLX6.EMA" localSheetId="8">#REF!</definedName>
    <definedName name="_DLX6.EMA" localSheetId="10">#REF!</definedName>
    <definedName name="_DLX6.EMA" localSheetId="6">#REF!</definedName>
    <definedName name="_DLX6.EMA" localSheetId="0">#REF!</definedName>
    <definedName name="_DLX6.EMA" localSheetId="1">#REF!</definedName>
    <definedName name="_DLX6.EMA">#REF!</definedName>
    <definedName name="_DLX7.EMA" localSheetId="4">#REF!</definedName>
    <definedName name="_DLX7.EMA" localSheetId="5">#REF!</definedName>
    <definedName name="_DLX7.EMA" localSheetId="7">#REF!</definedName>
    <definedName name="_DLX7.EMA" localSheetId="8">#REF!</definedName>
    <definedName name="_DLX7.EMA" localSheetId="10">#REF!</definedName>
    <definedName name="_DLX7.EMA" localSheetId="6">#REF!</definedName>
    <definedName name="_DLX7.EMA" localSheetId="0">#REF!</definedName>
    <definedName name="_DLX7.EMA" localSheetId="1">#REF!</definedName>
    <definedName name="_DLX7.EMA">#REF!</definedName>
    <definedName name="_DLX8.EMA" localSheetId="4">#REF!</definedName>
    <definedName name="_DLX8.EMA" localSheetId="5">#REF!</definedName>
    <definedName name="_DLX8.EMA" localSheetId="7">#REF!</definedName>
    <definedName name="_DLX8.EMA" localSheetId="8">#REF!</definedName>
    <definedName name="_DLX8.EMA" localSheetId="10">#REF!</definedName>
    <definedName name="_DLX8.EMA" localSheetId="6">#REF!</definedName>
    <definedName name="_DLX8.EMA" localSheetId="0">#REF!</definedName>
    <definedName name="_DLX8.EMA" localSheetId="1">#REF!</definedName>
    <definedName name="_DLX8.EMA">#REF!</definedName>
    <definedName name="_DLX9.EMA" localSheetId="4">#REF!</definedName>
    <definedName name="_DLX9.EMA" localSheetId="5">#REF!</definedName>
    <definedName name="_DLX9.EMA" localSheetId="7">#REF!</definedName>
    <definedName name="_DLX9.EMA" localSheetId="8">#REF!</definedName>
    <definedName name="_DLX9.EMA" localSheetId="10">#REF!</definedName>
    <definedName name="_DLX9.EMA" localSheetId="6">#REF!</definedName>
    <definedName name="_DLX9.EMA" localSheetId="0">#REF!</definedName>
    <definedName name="_DLX9.EMA" localSheetId="1">#REF!</definedName>
    <definedName name="_DLX9.EMA">#REF!</definedName>
    <definedName name="_ECU1" localSheetId="4">#REF!</definedName>
    <definedName name="_ECU1" localSheetId="5">#REF!</definedName>
    <definedName name="_ECU1" localSheetId="7">#REF!</definedName>
    <definedName name="_ECU1" localSheetId="8">#REF!</definedName>
    <definedName name="_ECU1" localSheetId="10">#REF!</definedName>
    <definedName name="_ECU1" localSheetId="6">#REF!</definedName>
    <definedName name="_ECU1" localSheetId="0">#REF!</definedName>
    <definedName name="_ECU1" localSheetId="1">#REF!</definedName>
    <definedName name="_ECU1">#REF!</definedName>
    <definedName name="_emi2000" localSheetId="4">#REF!</definedName>
    <definedName name="_emi2000" localSheetId="5">#REF!</definedName>
    <definedName name="_emi2000" localSheetId="7">#REF!</definedName>
    <definedName name="_emi2000" localSheetId="8">#REF!</definedName>
    <definedName name="_emi2000" localSheetId="10">#REF!</definedName>
    <definedName name="_emi2000" localSheetId="6">#REF!</definedName>
    <definedName name="_emi2000" localSheetId="0">#REF!</definedName>
    <definedName name="_emi2000" localSheetId="1">#REF!</definedName>
    <definedName name="_emi2000">#REF!</definedName>
    <definedName name="_emi2001" localSheetId="4">#REF!</definedName>
    <definedName name="_emi2001" localSheetId="5">#REF!</definedName>
    <definedName name="_emi2001" localSheetId="7">#REF!</definedName>
    <definedName name="_emi2001" localSheetId="8">#REF!</definedName>
    <definedName name="_emi2001" localSheetId="10">#REF!</definedName>
    <definedName name="_emi2001" localSheetId="6">#REF!</definedName>
    <definedName name="_emi2001" localSheetId="0">#REF!</definedName>
    <definedName name="_emi2001" localSheetId="1">#REF!</definedName>
    <definedName name="_emi2001">#REF!</definedName>
    <definedName name="_emi2002" localSheetId="4">#REF!</definedName>
    <definedName name="_emi2002" localSheetId="5">#REF!</definedName>
    <definedName name="_emi2002" localSheetId="7">#REF!</definedName>
    <definedName name="_emi2002" localSheetId="8">#REF!</definedName>
    <definedName name="_emi2002" localSheetId="10">#REF!</definedName>
    <definedName name="_emi2002" localSheetId="6">#REF!</definedName>
    <definedName name="_emi2002" localSheetId="0">#REF!</definedName>
    <definedName name="_emi2002" localSheetId="1">#REF!</definedName>
    <definedName name="_emi2002">#REF!</definedName>
    <definedName name="_emi2003" localSheetId="4">#REF!</definedName>
    <definedName name="_emi2003" localSheetId="5">#REF!</definedName>
    <definedName name="_emi2003" localSheetId="7">#REF!</definedName>
    <definedName name="_emi2003" localSheetId="8">#REF!</definedName>
    <definedName name="_emi2003" localSheetId="10">#REF!</definedName>
    <definedName name="_emi2003" localSheetId="6">#REF!</definedName>
    <definedName name="_emi2003" localSheetId="0">#REF!</definedName>
    <definedName name="_emi2003" localSheetId="1">#REF!</definedName>
    <definedName name="_emi2003">#REF!</definedName>
    <definedName name="_emi98" localSheetId="4">#REF!</definedName>
    <definedName name="_emi98" localSheetId="5">#REF!</definedName>
    <definedName name="_emi98" localSheetId="7">#REF!</definedName>
    <definedName name="_emi98" localSheetId="8">#REF!</definedName>
    <definedName name="_emi98" localSheetId="10">#REF!</definedName>
    <definedName name="_emi98" localSheetId="6">#REF!</definedName>
    <definedName name="_emi98" localSheetId="0">#REF!</definedName>
    <definedName name="_emi98" localSheetId="1">#REF!</definedName>
    <definedName name="_emi98">#REF!</definedName>
    <definedName name="_emi99" localSheetId="4">#REF!</definedName>
    <definedName name="_emi99" localSheetId="5">#REF!</definedName>
    <definedName name="_emi99" localSheetId="7">#REF!</definedName>
    <definedName name="_emi99" localSheetId="8">#REF!</definedName>
    <definedName name="_emi99" localSheetId="10">#REF!</definedName>
    <definedName name="_emi99" localSheetId="6">#REF!</definedName>
    <definedName name="_emi99" localSheetId="0">#REF!</definedName>
    <definedName name="_emi99" localSheetId="1">#REF!</definedName>
    <definedName name="_emi99">#REF!</definedName>
    <definedName name="_END94" localSheetId="4">#REF!</definedName>
    <definedName name="_END94" localSheetId="5">#REF!</definedName>
    <definedName name="_END94" localSheetId="7">#REF!</definedName>
    <definedName name="_END94" localSheetId="8">#REF!</definedName>
    <definedName name="_END94" localSheetId="10">#REF!</definedName>
    <definedName name="_END94" localSheetId="6">#REF!</definedName>
    <definedName name="_END94" localSheetId="0">#REF!</definedName>
    <definedName name="_END94" localSheetId="1">#REF!</definedName>
    <definedName name="_END94">#REF!</definedName>
    <definedName name="_ESC1" localSheetId="4">#REF!</definedName>
    <definedName name="_ESC1" localSheetId="5">#REF!</definedName>
    <definedName name="_ESC1" localSheetId="7">#REF!</definedName>
    <definedName name="_ESC1" localSheetId="8">#REF!</definedName>
    <definedName name="_ESC1" localSheetId="10">#REF!</definedName>
    <definedName name="_ESC1" localSheetId="6">#REF!</definedName>
    <definedName name="_ESC1" localSheetId="0">#REF!</definedName>
    <definedName name="_ESC1" localSheetId="1">#REF!</definedName>
    <definedName name="_ESC1">#REF!</definedName>
    <definedName name="_EX9596" localSheetId="4">#REF!</definedName>
    <definedName name="_EX9596" localSheetId="5">#REF!</definedName>
    <definedName name="_EX9596" localSheetId="7">#REF!</definedName>
    <definedName name="_EX9596" localSheetId="8">#REF!</definedName>
    <definedName name="_EX9596" localSheetId="10">#REF!</definedName>
    <definedName name="_EX9596" localSheetId="6">#REF!</definedName>
    <definedName name="_EX9596" localSheetId="0">#REF!</definedName>
    <definedName name="_EX9596" localSheetId="1">#REF!</definedName>
    <definedName name="_EX9596">#REF!</definedName>
    <definedName name="_EXP5" localSheetId="4">#REF!</definedName>
    <definedName name="_EXP5" localSheetId="5">#REF!</definedName>
    <definedName name="_EXP5" localSheetId="7">#REF!</definedName>
    <definedName name="_EXP5" localSheetId="8">#REF!</definedName>
    <definedName name="_EXP5" localSheetId="10">#REF!</definedName>
    <definedName name="_EXP5" localSheetId="6">#REF!</definedName>
    <definedName name="_EXP5" localSheetId="0">#REF!</definedName>
    <definedName name="_EXP5" localSheetId="1">#REF!</definedName>
    <definedName name="_EXP5">#REF!</definedName>
    <definedName name="_EXP6" localSheetId="4">#REF!</definedName>
    <definedName name="_EXP6" localSheetId="5">#REF!</definedName>
    <definedName name="_EXP6" localSheetId="7">#REF!</definedName>
    <definedName name="_EXP6" localSheetId="8">#REF!</definedName>
    <definedName name="_EXP6" localSheetId="10">#REF!</definedName>
    <definedName name="_EXP6" localSheetId="6">#REF!</definedName>
    <definedName name="_EXP6" localSheetId="0">#REF!</definedName>
    <definedName name="_EXP6" localSheetId="1">#REF!</definedName>
    <definedName name="_EXP6">#REF!</definedName>
    <definedName name="_EXP7" localSheetId="4">#REF!</definedName>
    <definedName name="_EXP7" localSheetId="5">#REF!</definedName>
    <definedName name="_EXP7" localSheetId="7">#REF!</definedName>
    <definedName name="_EXP7" localSheetId="8">#REF!</definedName>
    <definedName name="_EXP7" localSheetId="10">#REF!</definedName>
    <definedName name="_EXP7" localSheetId="6">#REF!</definedName>
    <definedName name="_EXP7" localSheetId="0">#REF!</definedName>
    <definedName name="_EXP7" localSheetId="1">#REF!</definedName>
    <definedName name="_EXP7">#REF!</definedName>
    <definedName name="_EXP9" localSheetId="4">#REF!</definedName>
    <definedName name="_EXP9" localSheetId="5">#REF!</definedName>
    <definedName name="_EXP9" localSheetId="7">#REF!</definedName>
    <definedName name="_EXP9" localSheetId="8">#REF!</definedName>
    <definedName name="_EXP9" localSheetId="10">#REF!</definedName>
    <definedName name="_EXP9" localSheetId="6">#REF!</definedName>
    <definedName name="_EXP9" localSheetId="0">#REF!</definedName>
    <definedName name="_EXP9" localSheetId="1">#REF!</definedName>
    <definedName name="_EXP9">#REF!</definedName>
    <definedName name="_EXR1" localSheetId="4">#REF!</definedName>
    <definedName name="_EXR1" localSheetId="5">#REF!</definedName>
    <definedName name="_EXR1" localSheetId="7">#REF!</definedName>
    <definedName name="_EXR1" localSheetId="8">#REF!</definedName>
    <definedName name="_EXR1" localSheetId="10">#REF!</definedName>
    <definedName name="_EXR1" localSheetId="6">#REF!</definedName>
    <definedName name="_EXR1" localSheetId="0">#REF!</definedName>
    <definedName name="_EXR1" localSheetId="1">#REF!</definedName>
    <definedName name="_EXR1">#REF!</definedName>
    <definedName name="_EXR2" localSheetId="4">#REF!</definedName>
    <definedName name="_EXR2" localSheetId="5">#REF!</definedName>
    <definedName name="_EXR2" localSheetId="7">#REF!</definedName>
    <definedName name="_EXR2" localSheetId="8">#REF!</definedName>
    <definedName name="_EXR2" localSheetId="10">#REF!</definedName>
    <definedName name="_EXR2" localSheetId="6">#REF!</definedName>
    <definedName name="_EXR2" localSheetId="0">#REF!</definedName>
    <definedName name="_EXR2" localSheetId="1">#REF!</definedName>
    <definedName name="_EXR2">#REF!</definedName>
    <definedName name="_EXR3" localSheetId="4">#REF!</definedName>
    <definedName name="_EXR3" localSheetId="5">#REF!</definedName>
    <definedName name="_EXR3" localSheetId="7">#REF!</definedName>
    <definedName name="_EXR3" localSheetId="8">#REF!</definedName>
    <definedName name="_EXR3" localSheetId="10">#REF!</definedName>
    <definedName name="_EXR3" localSheetId="6">#REF!</definedName>
    <definedName name="_EXR3" localSheetId="0">#REF!</definedName>
    <definedName name="_EXR3" localSheetId="1">#REF!</definedName>
    <definedName name="_EXR3">#REF!</definedName>
    <definedName name="_F" localSheetId="6" hidden="1">'[33]Fax a enviar'!#REF!</definedName>
    <definedName name="_F" hidden="1">'[33]Fax a enviar'!#REF!</definedName>
    <definedName name="_FAL1" localSheetId="4">#REF!</definedName>
    <definedName name="_FAL1" localSheetId="5">#REF!</definedName>
    <definedName name="_FAL1" localSheetId="7">#REF!</definedName>
    <definedName name="_FAL1" localSheetId="8">#REF!</definedName>
    <definedName name="_FAL1" localSheetId="10">#REF!</definedName>
    <definedName name="_FAL1" localSheetId="6">#REF!</definedName>
    <definedName name="_FAL1" localSheetId="0">#REF!</definedName>
    <definedName name="_FAL1" localSheetId="1">#REF!</definedName>
    <definedName name="_FAL1" localSheetId="3">#REF!</definedName>
    <definedName name="_FAL1" localSheetId="9">#REF!</definedName>
    <definedName name="_FAL1">#REF!</definedName>
    <definedName name="_FAL10" localSheetId="4">#REF!</definedName>
    <definedName name="_FAL10" localSheetId="5">#REF!</definedName>
    <definedName name="_FAL10" localSheetId="7">#REF!</definedName>
    <definedName name="_FAL10" localSheetId="8">#REF!</definedName>
    <definedName name="_FAL10" localSheetId="10">#REF!</definedName>
    <definedName name="_FAL10" localSheetId="6">#REF!</definedName>
    <definedName name="_FAL10" localSheetId="0">#REF!</definedName>
    <definedName name="_FAL10" localSheetId="1">#REF!</definedName>
    <definedName name="_FAL10" localSheetId="3">#REF!</definedName>
    <definedName name="_FAL10" localSheetId="9">#REF!</definedName>
    <definedName name="_FAL10">#REF!</definedName>
    <definedName name="_FAL11" localSheetId="4">#REF!</definedName>
    <definedName name="_FAL11" localSheetId="5">#REF!</definedName>
    <definedName name="_FAL11" localSheetId="7">#REF!</definedName>
    <definedName name="_FAL11" localSheetId="8">#REF!</definedName>
    <definedName name="_FAL11" localSheetId="10">#REF!</definedName>
    <definedName name="_FAL11" localSheetId="6">#REF!</definedName>
    <definedName name="_FAL11" localSheetId="0">#REF!</definedName>
    <definedName name="_FAL11" localSheetId="1">#REF!</definedName>
    <definedName name="_FAL11" localSheetId="3">#REF!</definedName>
    <definedName name="_FAL11" localSheetId="9">#REF!</definedName>
    <definedName name="_FAL11">#REF!</definedName>
    <definedName name="_FAL12" localSheetId="4">#REF!</definedName>
    <definedName name="_FAL12" localSheetId="5">#REF!</definedName>
    <definedName name="_FAL12" localSheetId="7">#REF!</definedName>
    <definedName name="_FAL12" localSheetId="8">#REF!</definedName>
    <definedName name="_FAL12" localSheetId="10">#REF!</definedName>
    <definedName name="_FAL12" localSheetId="6">#REF!</definedName>
    <definedName name="_FAL12" localSheetId="0">#REF!</definedName>
    <definedName name="_FAL12" localSheetId="1">#REF!</definedName>
    <definedName name="_FAL12">#REF!</definedName>
    <definedName name="_FAL2" localSheetId="4">#REF!</definedName>
    <definedName name="_FAL2" localSheetId="5">#REF!</definedName>
    <definedName name="_FAL2" localSheetId="7">#REF!</definedName>
    <definedName name="_FAL2" localSheetId="8">#REF!</definedName>
    <definedName name="_FAL2" localSheetId="10">#REF!</definedName>
    <definedName name="_FAL2" localSheetId="6">#REF!</definedName>
    <definedName name="_FAL2" localSheetId="0">#REF!</definedName>
    <definedName name="_FAL2" localSheetId="1">#REF!</definedName>
    <definedName name="_FAL2">#REF!</definedName>
    <definedName name="_FAL3" localSheetId="4">#REF!</definedName>
    <definedName name="_FAL3" localSheetId="5">#REF!</definedName>
    <definedName name="_FAL3" localSheetId="7">#REF!</definedName>
    <definedName name="_FAL3" localSheetId="8">#REF!</definedName>
    <definedName name="_FAL3" localSheetId="10">#REF!</definedName>
    <definedName name="_FAL3" localSheetId="6">#REF!</definedName>
    <definedName name="_FAL3" localSheetId="0">#REF!</definedName>
    <definedName name="_FAL3" localSheetId="1">#REF!</definedName>
    <definedName name="_FAL3">#REF!</definedName>
    <definedName name="_FAL4" localSheetId="4">#REF!</definedName>
    <definedName name="_FAL4" localSheetId="5">#REF!</definedName>
    <definedName name="_FAL4" localSheetId="7">#REF!</definedName>
    <definedName name="_FAL4" localSheetId="8">#REF!</definedName>
    <definedName name="_FAL4" localSheetId="10">#REF!</definedName>
    <definedName name="_FAL4" localSheetId="6">#REF!</definedName>
    <definedName name="_FAL4" localSheetId="0">#REF!</definedName>
    <definedName name="_FAL4" localSheetId="1">#REF!</definedName>
    <definedName name="_FAL4">#REF!</definedName>
    <definedName name="_FAL5" localSheetId="4">#REF!</definedName>
    <definedName name="_FAL5" localSheetId="5">#REF!</definedName>
    <definedName name="_FAL5" localSheetId="7">#REF!</definedName>
    <definedName name="_FAL5" localSheetId="8">#REF!</definedName>
    <definedName name="_FAL5" localSheetId="10">#REF!</definedName>
    <definedName name="_FAL5" localSheetId="6">#REF!</definedName>
    <definedName name="_FAL5" localSheetId="0">#REF!</definedName>
    <definedName name="_FAL5" localSheetId="1">#REF!</definedName>
    <definedName name="_FAL5">#REF!</definedName>
    <definedName name="_FAL6" localSheetId="4">#REF!</definedName>
    <definedName name="_FAL6" localSheetId="5">#REF!</definedName>
    <definedName name="_FAL6" localSheetId="7">#REF!</definedName>
    <definedName name="_FAL6" localSheetId="8">#REF!</definedName>
    <definedName name="_FAL6" localSheetId="10">#REF!</definedName>
    <definedName name="_FAL6" localSheetId="6">#REF!</definedName>
    <definedName name="_FAL6" localSheetId="0">#REF!</definedName>
    <definedName name="_FAL6" localSheetId="1">#REF!</definedName>
    <definedName name="_FAL6">#REF!</definedName>
    <definedName name="_FAL7" localSheetId="4">#REF!</definedName>
    <definedName name="_FAL7" localSheetId="5">#REF!</definedName>
    <definedName name="_FAL7" localSheetId="7">#REF!</definedName>
    <definedName name="_FAL7" localSheetId="8">#REF!</definedName>
    <definedName name="_FAL7" localSheetId="10">#REF!</definedName>
    <definedName name="_FAL7" localSheetId="6">#REF!</definedName>
    <definedName name="_FAL7" localSheetId="0">#REF!</definedName>
    <definedName name="_FAL7" localSheetId="1">#REF!</definedName>
    <definedName name="_FAL7">#REF!</definedName>
    <definedName name="_FAL8" localSheetId="4">#REF!</definedName>
    <definedName name="_FAL8" localSheetId="5">#REF!</definedName>
    <definedName name="_FAL8" localSheetId="7">#REF!</definedName>
    <definedName name="_FAL8" localSheetId="8">#REF!</definedName>
    <definedName name="_FAL8" localSheetId="10">#REF!</definedName>
    <definedName name="_FAL8" localSheetId="6">#REF!</definedName>
    <definedName name="_FAL8" localSheetId="0">#REF!</definedName>
    <definedName name="_FAL8" localSheetId="1">#REF!</definedName>
    <definedName name="_FAL8">#REF!</definedName>
    <definedName name="_FAL89" localSheetId="4">#REF!</definedName>
    <definedName name="_FAL89" localSheetId="5">#REF!</definedName>
    <definedName name="_FAL89" localSheetId="7">#REF!</definedName>
    <definedName name="_FAL89" localSheetId="8">#REF!</definedName>
    <definedName name="_FAL89" localSheetId="10">#REF!</definedName>
    <definedName name="_FAL89" localSheetId="6">#REF!</definedName>
    <definedName name="_FAL89" localSheetId="0">#REF!</definedName>
    <definedName name="_FAL89" localSheetId="1">#REF!</definedName>
    <definedName name="_FAL89">#REF!</definedName>
    <definedName name="_FAL9" localSheetId="4">#REF!</definedName>
    <definedName name="_FAL9" localSheetId="5">#REF!</definedName>
    <definedName name="_FAL9" localSheetId="7">#REF!</definedName>
    <definedName name="_FAL9" localSheetId="8">#REF!</definedName>
    <definedName name="_FAL9" localSheetId="10">#REF!</definedName>
    <definedName name="_FAL9" localSheetId="6">#REF!</definedName>
    <definedName name="_FAL9" localSheetId="0">#REF!</definedName>
    <definedName name="_FAL9" localSheetId="1">#REF!</definedName>
    <definedName name="_FAL9">#REF!</definedName>
    <definedName name="_Fill" localSheetId="4" hidden="1">#REF!</definedName>
    <definedName name="_Fill" localSheetId="5" hidden="1">#REF!</definedName>
    <definedName name="_Fill" localSheetId="7" hidden="1">#REF!</definedName>
    <definedName name="_Fill" localSheetId="8" hidden="1">#REF!</definedName>
    <definedName name="_Fill" localSheetId="10" hidden="1">#REF!</definedName>
    <definedName name="_Fill" localSheetId="6" hidden="1">#REF!</definedName>
    <definedName name="_Fill" localSheetId="0" hidden="1">#REF!</definedName>
    <definedName name="_Fill" localSheetId="1" hidden="1">#REF!</definedName>
    <definedName name="_Fill" hidden="1">#REF!</definedName>
    <definedName name="_Fill1" localSheetId="4" hidden="1">#REF!</definedName>
    <definedName name="_Fill1" localSheetId="5" hidden="1">#REF!</definedName>
    <definedName name="_Fill1" localSheetId="7" hidden="1">#REF!</definedName>
    <definedName name="_Fill1" localSheetId="8" hidden="1">#REF!</definedName>
    <definedName name="_Fill1" localSheetId="10" hidden="1">#REF!</definedName>
    <definedName name="_Fill1" localSheetId="6" hidden="1">#REF!</definedName>
    <definedName name="_Fill1" localSheetId="0" hidden="1">#REF!</definedName>
    <definedName name="_Fill1" localSheetId="1" hidden="1">#REF!</definedName>
    <definedName name="_Fill1" hidden="1">#REF!</definedName>
    <definedName name="_xlnm._FilterDatabase" hidden="1">[34]C!$P$428:$T$428</definedName>
    <definedName name="_FIS96" localSheetId="4">#REF!</definedName>
    <definedName name="_FIS96" localSheetId="5">#REF!</definedName>
    <definedName name="_FIS96" localSheetId="7">#REF!</definedName>
    <definedName name="_FIS96" localSheetId="8">#REF!</definedName>
    <definedName name="_FIS96" localSheetId="10">#REF!</definedName>
    <definedName name="_FIS96" localSheetId="6">#REF!</definedName>
    <definedName name="_FIS96" localSheetId="0">#REF!</definedName>
    <definedName name="_FIS96" localSheetId="1">#REF!</definedName>
    <definedName name="_FIS96" localSheetId="3">#REF!</definedName>
    <definedName name="_FIS96" localSheetId="9">#REF!</definedName>
    <definedName name="_FIS96">#REF!</definedName>
    <definedName name="_FIV1" localSheetId="4">#REF!</definedName>
    <definedName name="_FIV1" localSheetId="5">#REF!</definedName>
    <definedName name="_FIV1" localSheetId="7">#REF!</definedName>
    <definedName name="_FIV1" localSheetId="8">#REF!</definedName>
    <definedName name="_FIV1" localSheetId="10">#REF!</definedName>
    <definedName name="_FIV1" localSheetId="6">#REF!</definedName>
    <definedName name="_FIV1" localSheetId="0">#REF!</definedName>
    <definedName name="_FIV1" localSheetId="1">#REF!</definedName>
    <definedName name="_FIV1" localSheetId="3">#REF!</definedName>
    <definedName name="_FIV1" localSheetId="9">#REF!</definedName>
    <definedName name="_FIV1">#REF!</definedName>
    <definedName name="_FMK1" localSheetId="4">#REF!</definedName>
    <definedName name="_FMK1" localSheetId="5">#REF!</definedName>
    <definedName name="_FMK1" localSheetId="7">#REF!</definedName>
    <definedName name="_FMK1" localSheetId="8">#REF!</definedName>
    <definedName name="_FMK1" localSheetId="10">#REF!</definedName>
    <definedName name="_FMK1" localSheetId="6">#REF!</definedName>
    <definedName name="_FMK1" localSheetId="0">#REF!</definedName>
    <definedName name="_FMK1" localSheetId="1">#REF!</definedName>
    <definedName name="_FMK1" localSheetId="3">#REF!</definedName>
    <definedName name="_FMK1" localSheetId="9">#REF!</definedName>
    <definedName name="_FMK1">#REF!</definedName>
    <definedName name="_ftnref1" localSheetId="4">#REF!</definedName>
    <definedName name="_ftnref1" localSheetId="5">#REF!</definedName>
    <definedName name="_ftnref1" localSheetId="7">#REF!</definedName>
    <definedName name="_ftnref1" localSheetId="8">#REF!</definedName>
    <definedName name="_ftnref1" localSheetId="10">#REF!</definedName>
    <definedName name="_ftnref1" localSheetId="6">#REF!</definedName>
    <definedName name="_ftnref1" localSheetId="0">#REF!</definedName>
    <definedName name="_ftnref1" localSheetId="1">#REF!</definedName>
    <definedName name="_ftnref1">#REF!</definedName>
    <definedName name="_IKR1" localSheetId="4">#REF!</definedName>
    <definedName name="_IKR1" localSheetId="5">#REF!</definedName>
    <definedName name="_IKR1" localSheetId="7">#REF!</definedName>
    <definedName name="_IKR1" localSheetId="8">#REF!</definedName>
    <definedName name="_IKR1" localSheetId="10">#REF!</definedName>
    <definedName name="_IKR1" localSheetId="6">#REF!</definedName>
    <definedName name="_IKR1" localSheetId="0">#REF!</definedName>
    <definedName name="_IKR1" localSheetId="1">#REF!</definedName>
    <definedName name="_IKR1">#REF!</definedName>
    <definedName name="_IMP10" localSheetId="4">#REF!</definedName>
    <definedName name="_IMP10" localSheetId="5">#REF!</definedName>
    <definedName name="_IMP10" localSheetId="7">#REF!</definedName>
    <definedName name="_IMP10" localSheetId="8">#REF!</definedName>
    <definedName name="_IMP10" localSheetId="10">#REF!</definedName>
    <definedName name="_IMP10" localSheetId="6">#REF!</definedName>
    <definedName name="_IMP10" localSheetId="0">#REF!</definedName>
    <definedName name="_IMP10" localSheetId="1">#REF!</definedName>
    <definedName name="_IMP10">#REF!</definedName>
    <definedName name="_IMP2" localSheetId="4">#REF!</definedName>
    <definedName name="_IMP2" localSheetId="5">#REF!</definedName>
    <definedName name="_IMP2" localSheetId="7">#REF!</definedName>
    <definedName name="_IMP2" localSheetId="8">#REF!</definedName>
    <definedName name="_IMP2" localSheetId="10">#REF!</definedName>
    <definedName name="_IMP2" localSheetId="6">#REF!</definedName>
    <definedName name="_IMP2" localSheetId="0">#REF!</definedName>
    <definedName name="_IMP2" localSheetId="1">#REF!</definedName>
    <definedName name="_IMP2">#REF!</definedName>
    <definedName name="_IMP4" localSheetId="4">#REF!</definedName>
    <definedName name="_IMP4" localSheetId="5">#REF!</definedName>
    <definedName name="_IMP4" localSheetId="7">#REF!</definedName>
    <definedName name="_IMP4" localSheetId="8">#REF!</definedName>
    <definedName name="_IMP4" localSheetId="10">#REF!</definedName>
    <definedName name="_IMP4" localSheetId="6">#REF!</definedName>
    <definedName name="_IMP4" localSheetId="0">#REF!</definedName>
    <definedName name="_IMP4" localSheetId="1">#REF!</definedName>
    <definedName name="_IMP4">#REF!</definedName>
    <definedName name="_IMP6" localSheetId="4">#REF!</definedName>
    <definedName name="_IMP6" localSheetId="5">#REF!</definedName>
    <definedName name="_IMP6" localSheetId="7">#REF!</definedName>
    <definedName name="_IMP6" localSheetId="8">#REF!</definedName>
    <definedName name="_IMP6" localSheetId="10">#REF!</definedName>
    <definedName name="_IMP6" localSheetId="6">#REF!</definedName>
    <definedName name="_IMP6" localSheetId="0">#REF!</definedName>
    <definedName name="_IMP6" localSheetId="1">#REF!</definedName>
    <definedName name="_IMP6">#REF!</definedName>
    <definedName name="_IMP7" localSheetId="4">#REF!</definedName>
    <definedName name="_IMP7" localSheetId="5">#REF!</definedName>
    <definedName name="_IMP7" localSheetId="7">#REF!</definedName>
    <definedName name="_IMP7" localSheetId="8">#REF!</definedName>
    <definedName name="_IMP7" localSheetId="10">#REF!</definedName>
    <definedName name="_IMP7" localSheetId="6">#REF!</definedName>
    <definedName name="_IMP7" localSheetId="0">#REF!</definedName>
    <definedName name="_IMP7" localSheetId="1">#REF!</definedName>
    <definedName name="_IMP7">#REF!</definedName>
    <definedName name="_IMP8" localSheetId="4">#REF!</definedName>
    <definedName name="_IMP8" localSheetId="5">#REF!</definedName>
    <definedName name="_IMP8" localSheetId="7">#REF!</definedName>
    <definedName name="_IMP8" localSheetId="8">#REF!</definedName>
    <definedName name="_IMP8" localSheetId="10">#REF!</definedName>
    <definedName name="_IMP8" localSheetId="6">#REF!</definedName>
    <definedName name="_IMP8" localSheetId="0">#REF!</definedName>
    <definedName name="_IMP8" localSheetId="1">#REF!</definedName>
    <definedName name="_IMP8">#REF!</definedName>
    <definedName name="_INE1" localSheetId="4">#REF!</definedName>
    <definedName name="_INE1" localSheetId="5">#REF!</definedName>
    <definedName name="_INE1" localSheetId="7">#REF!</definedName>
    <definedName name="_INE1" localSheetId="8">#REF!</definedName>
    <definedName name="_INE1" localSheetId="10">#REF!</definedName>
    <definedName name="_INE1" localSheetId="6">#REF!</definedName>
    <definedName name="_INE1" localSheetId="0">#REF!</definedName>
    <definedName name="_INE1" localSheetId="1">#REF!</definedName>
    <definedName name="_INE1">#REF!</definedName>
    <definedName name="_ipc2000" localSheetId="4">#REF!</definedName>
    <definedName name="_ipc2000" localSheetId="5">#REF!</definedName>
    <definedName name="_ipc2000" localSheetId="7">#REF!</definedName>
    <definedName name="_ipc2000" localSheetId="8">#REF!</definedName>
    <definedName name="_ipc2000" localSheetId="10">#REF!</definedName>
    <definedName name="_ipc2000" localSheetId="6">#REF!</definedName>
    <definedName name="_ipc2000" localSheetId="0">#REF!</definedName>
    <definedName name="_ipc2000" localSheetId="1">#REF!</definedName>
    <definedName name="_ipc2000">#REF!</definedName>
    <definedName name="_ipc2001" localSheetId="4">#REF!</definedName>
    <definedName name="_ipc2001" localSheetId="5">#REF!</definedName>
    <definedName name="_ipc2001" localSheetId="7">#REF!</definedName>
    <definedName name="_ipc2001" localSheetId="8">#REF!</definedName>
    <definedName name="_ipc2001" localSheetId="10">#REF!</definedName>
    <definedName name="_ipc2001" localSheetId="6">#REF!</definedName>
    <definedName name="_ipc2001" localSheetId="0">#REF!</definedName>
    <definedName name="_ipc2001" localSheetId="1">#REF!</definedName>
    <definedName name="_ipc2001">#REF!</definedName>
    <definedName name="_ipc2002" localSheetId="4">#REF!</definedName>
    <definedName name="_ipc2002" localSheetId="5">#REF!</definedName>
    <definedName name="_ipc2002" localSheetId="7">#REF!</definedName>
    <definedName name="_ipc2002" localSheetId="8">#REF!</definedName>
    <definedName name="_ipc2002" localSheetId="10">#REF!</definedName>
    <definedName name="_ipc2002" localSheetId="6">#REF!</definedName>
    <definedName name="_ipc2002" localSheetId="0">#REF!</definedName>
    <definedName name="_ipc2002" localSheetId="1">#REF!</definedName>
    <definedName name="_ipc2002">#REF!</definedName>
    <definedName name="_ipc2003" localSheetId="4">#REF!</definedName>
    <definedName name="_ipc2003" localSheetId="5">#REF!</definedName>
    <definedName name="_ipc2003" localSheetId="7">#REF!</definedName>
    <definedName name="_ipc2003" localSheetId="8">#REF!</definedName>
    <definedName name="_ipc2003" localSheetId="10">#REF!</definedName>
    <definedName name="_ipc2003" localSheetId="6">#REF!</definedName>
    <definedName name="_ipc2003" localSheetId="0">#REF!</definedName>
    <definedName name="_ipc2003" localSheetId="1">#REF!</definedName>
    <definedName name="_ipc2003">#REF!</definedName>
    <definedName name="_ipc98" localSheetId="4">#REF!</definedName>
    <definedName name="_ipc98" localSheetId="5">#REF!</definedName>
    <definedName name="_ipc98" localSheetId="7">#REF!</definedName>
    <definedName name="_ipc98" localSheetId="8">#REF!</definedName>
    <definedName name="_ipc98" localSheetId="10">#REF!</definedName>
    <definedName name="_ipc98" localSheetId="6">#REF!</definedName>
    <definedName name="_ipc98" localSheetId="0">#REF!</definedName>
    <definedName name="_ipc98" localSheetId="1">#REF!</definedName>
    <definedName name="_ipc98">#REF!</definedName>
    <definedName name="_ipc99" localSheetId="4">#REF!</definedName>
    <definedName name="_ipc99" localSheetId="5">#REF!</definedName>
    <definedName name="_ipc99" localSheetId="7">#REF!</definedName>
    <definedName name="_ipc99" localSheetId="8">#REF!</definedName>
    <definedName name="_ipc99" localSheetId="10">#REF!</definedName>
    <definedName name="_ipc99" localSheetId="6">#REF!</definedName>
    <definedName name="_ipc99" localSheetId="0">#REF!</definedName>
    <definedName name="_ipc99" localSheetId="1">#REF!</definedName>
    <definedName name="_ipc99">#REF!</definedName>
    <definedName name="_IRP1" localSheetId="4">#REF!</definedName>
    <definedName name="_IRP1" localSheetId="5">#REF!</definedName>
    <definedName name="_IRP1" localSheetId="7">#REF!</definedName>
    <definedName name="_IRP1" localSheetId="8">#REF!</definedName>
    <definedName name="_IRP1" localSheetId="10">#REF!</definedName>
    <definedName name="_IRP1" localSheetId="6">#REF!</definedName>
    <definedName name="_IRP1" localSheetId="0">#REF!</definedName>
    <definedName name="_IRP1" localSheetId="1">#REF!</definedName>
    <definedName name="_IRP1">#REF!</definedName>
    <definedName name="_Jin2" localSheetId="6">[35]CCFF!#REF!</definedName>
    <definedName name="_Jin2">[35]CCFF!#REF!</definedName>
    <definedName name="_JR1" localSheetId="4">#REF!</definedName>
    <definedName name="_JR1" localSheetId="5">#REF!</definedName>
    <definedName name="_JR1" localSheetId="7">#REF!</definedName>
    <definedName name="_JR1" localSheetId="8">#REF!</definedName>
    <definedName name="_JR1" localSheetId="10">#REF!</definedName>
    <definedName name="_JR1" localSheetId="6">#REF!</definedName>
    <definedName name="_JR1" localSheetId="0">#REF!</definedName>
    <definedName name="_JR1" localSheetId="1">#REF!</definedName>
    <definedName name="_JR1" localSheetId="3">#REF!</definedName>
    <definedName name="_JR1" localSheetId="9">#REF!</definedName>
    <definedName name="_JR1">#REF!</definedName>
    <definedName name="_JR2" localSheetId="4">#REF!</definedName>
    <definedName name="_JR2" localSheetId="5">#REF!</definedName>
    <definedName name="_JR2" localSheetId="7">#REF!</definedName>
    <definedName name="_JR2" localSheetId="8">#REF!</definedName>
    <definedName name="_JR2" localSheetId="10">#REF!</definedName>
    <definedName name="_JR2" localSheetId="6">#REF!</definedName>
    <definedName name="_JR2" localSheetId="0">#REF!</definedName>
    <definedName name="_JR2" localSheetId="1">#REF!</definedName>
    <definedName name="_JR2" localSheetId="3">#REF!</definedName>
    <definedName name="_JR2" localSheetId="9">#REF!</definedName>
    <definedName name="_JR2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9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localSheetId="8" hidden="1">#REF!</definedName>
    <definedName name="_Key2" localSheetId="10" hidden="1">#REF!</definedName>
    <definedName name="_Key2" localSheetId="6" hidden="1">#REF!</definedName>
    <definedName name="_Key2" localSheetId="0" hidden="1">#REF!</definedName>
    <definedName name="_Key2" localSheetId="1" hidden="1">#REF!</definedName>
    <definedName name="_Key2" hidden="1">#REF!</definedName>
    <definedName name="_LIT1" localSheetId="4">#REF!</definedName>
    <definedName name="_LIT1" localSheetId="5">#REF!</definedName>
    <definedName name="_LIT1" localSheetId="7">#REF!</definedName>
    <definedName name="_LIT1" localSheetId="8">#REF!</definedName>
    <definedName name="_LIT1" localSheetId="10">#REF!</definedName>
    <definedName name="_LIT1" localSheetId="6">#REF!</definedName>
    <definedName name="_LIT1" localSheetId="0">#REF!</definedName>
    <definedName name="_LIT1" localSheetId="1">#REF!</definedName>
    <definedName name="_LIT1">#REF!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4">#REF!</definedName>
    <definedName name="_M" localSheetId="5">#REF!</definedName>
    <definedName name="_M" localSheetId="7">#REF!</definedName>
    <definedName name="_M" localSheetId="8">#REF!</definedName>
    <definedName name="_M" localSheetId="10">#REF!</definedName>
    <definedName name="_M" localSheetId="6">#REF!</definedName>
    <definedName name="_M" localSheetId="0">#REF!</definedName>
    <definedName name="_M" localSheetId="1">#REF!</definedName>
    <definedName name="_M" localSheetId="3">#REF!</definedName>
    <definedName name="_M" localSheetId="9">#REF!</definedName>
    <definedName name="_M">#REF!</definedName>
    <definedName name="_MAR1" localSheetId="4">#REF!</definedName>
    <definedName name="_MAR1" localSheetId="5">#REF!</definedName>
    <definedName name="_MAR1" localSheetId="7">#REF!</definedName>
    <definedName name="_MAR1" localSheetId="8">#REF!</definedName>
    <definedName name="_MAR1" localSheetId="10">#REF!</definedName>
    <definedName name="_MAR1" localSheetId="6">#REF!</definedName>
    <definedName name="_MAR1" localSheetId="0">#REF!</definedName>
    <definedName name="_MAR1" localSheetId="1">#REF!</definedName>
    <definedName name="_MAR1" localSheetId="3">#REF!</definedName>
    <definedName name="_MAR1" localSheetId="9">#REF!</definedName>
    <definedName name="_MAR1">#REF!</definedName>
    <definedName name="_MAR2" localSheetId="4">#REF!</definedName>
    <definedName name="_MAR2" localSheetId="5">#REF!</definedName>
    <definedName name="_MAR2" localSheetId="7">#REF!</definedName>
    <definedName name="_MAR2" localSheetId="8">#REF!</definedName>
    <definedName name="_MAR2" localSheetId="10">#REF!</definedName>
    <definedName name="_MAR2" localSheetId="6">#REF!</definedName>
    <definedName name="_MAR2" localSheetId="0">#REF!</definedName>
    <definedName name="_MAR2" localSheetId="1">#REF!</definedName>
    <definedName name="_MAR2" localSheetId="3">#REF!</definedName>
    <definedName name="_MAR2" localSheetId="9">#REF!</definedName>
    <definedName name="_MAR2">#REF!</definedName>
    <definedName name="_MAR3" localSheetId="4">#REF!</definedName>
    <definedName name="_MAR3" localSheetId="5">#REF!</definedName>
    <definedName name="_MAR3" localSheetId="7">#REF!</definedName>
    <definedName name="_MAR3" localSheetId="8">#REF!</definedName>
    <definedName name="_MAR3" localSheetId="10">#REF!</definedName>
    <definedName name="_MAR3" localSheetId="6">#REF!</definedName>
    <definedName name="_MAR3" localSheetId="0">#REF!</definedName>
    <definedName name="_MAR3" localSheetId="1">#REF!</definedName>
    <definedName name="_MAR3">#REF!</definedName>
    <definedName name="_MAR4" localSheetId="4">#REF!</definedName>
    <definedName name="_MAR4" localSheetId="5">#REF!</definedName>
    <definedName name="_MAR4" localSheetId="7">#REF!</definedName>
    <definedName name="_MAR4" localSheetId="8">#REF!</definedName>
    <definedName name="_MAR4" localSheetId="10">#REF!</definedName>
    <definedName name="_MAR4" localSheetId="6">#REF!</definedName>
    <definedName name="_MAR4" localSheetId="0">#REF!</definedName>
    <definedName name="_MAR4" localSheetId="1">#REF!</definedName>
    <definedName name="_MAR4">#REF!</definedName>
    <definedName name="_MAR5" localSheetId="4">#REF!</definedName>
    <definedName name="_MAR5" localSheetId="5">#REF!</definedName>
    <definedName name="_MAR5" localSheetId="7">#REF!</definedName>
    <definedName name="_MAR5" localSheetId="8">#REF!</definedName>
    <definedName name="_MAR5" localSheetId="10">#REF!</definedName>
    <definedName name="_MAR5" localSheetId="6">#REF!</definedName>
    <definedName name="_MAR5" localSheetId="0">#REF!</definedName>
    <definedName name="_MAR5" localSheetId="1">#REF!</definedName>
    <definedName name="_MAR5">#REF!</definedName>
    <definedName name="_MAR6" localSheetId="4">#REF!</definedName>
    <definedName name="_MAR6" localSheetId="5">#REF!</definedName>
    <definedName name="_MAR6" localSheetId="7">#REF!</definedName>
    <definedName name="_MAR6" localSheetId="8">#REF!</definedName>
    <definedName name="_MAR6" localSheetId="10">#REF!</definedName>
    <definedName name="_MAR6" localSheetId="6">#REF!</definedName>
    <definedName name="_MAR6" localSheetId="0">#REF!</definedName>
    <definedName name="_MAR6" localSheetId="1">#REF!</definedName>
    <definedName name="_MAR6">#REF!</definedName>
    <definedName name="_MatMult_A" localSheetId="6" hidden="1">'[36]Fax a enviar'!#REF!</definedName>
    <definedName name="_MatMult_A" hidden="1">'[36]Fax a enviar'!#REF!</definedName>
    <definedName name="_MatMult_AxB" localSheetId="6" hidden="1">'[36]Fax a enviar'!#REF!</definedName>
    <definedName name="_MatMult_AxB" hidden="1">'[36]Fax a enviar'!#REF!</definedName>
    <definedName name="_MatMult_B" hidden="1">'[36]Fax a enviar'!#REF!</definedName>
    <definedName name="_mcv2">[37]Q2!$E$63:$AH$63</definedName>
    <definedName name="_me98" localSheetId="4">[22]Programa!#REF!</definedName>
    <definedName name="_me98" localSheetId="5">[22]Programa!#REF!</definedName>
    <definedName name="_me98" localSheetId="7">[22]Programa!#REF!</definedName>
    <definedName name="_me98" localSheetId="8">[22]Programa!#REF!</definedName>
    <definedName name="_me98" localSheetId="10">[22]Programa!#REF!</definedName>
    <definedName name="_me98" localSheetId="6">[22]Programa!#REF!</definedName>
    <definedName name="_me98" localSheetId="0">[22]Programa!#REF!</definedName>
    <definedName name="_me98" localSheetId="1">[22]Programa!#REF!</definedName>
    <definedName name="_me98" localSheetId="3">[22]Programa!#REF!</definedName>
    <definedName name="_me98" localSheetId="9">[22]Programa!#REF!</definedName>
    <definedName name="_me98">[22]Programa!#REF!</definedName>
    <definedName name="_MEX1" localSheetId="4">#REF!</definedName>
    <definedName name="_MEX1" localSheetId="5">#REF!</definedName>
    <definedName name="_MEX1" localSheetId="7">#REF!</definedName>
    <definedName name="_MEX1" localSheetId="8">#REF!</definedName>
    <definedName name="_MEX1" localSheetId="10">#REF!</definedName>
    <definedName name="_MEX1" localSheetId="6">#REF!</definedName>
    <definedName name="_MEX1" localSheetId="0">#REF!</definedName>
    <definedName name="_MEX1" localSheetId="1">#REF!</definedName>
    <definedName name="_MEX1" localSheetId="3">#REF!</definedName>
    <definedName name="_MEX1" localSheetId="9">#REF!</definedName>
    <definedName name="_MEX1">#REF!</definedName>
    <definedName name="_mk14" localSheetId="4">[38]NFPEntps!#REF!</definedName>
    <definedName name="_mk14" localSheetId="5">[38]NFPEntps!#REF!</definedName>
    <definedName name="_mk14" localSheetId="7">[38]NFPEntps!#REF!</definedName>
    <definedName name="_mk14" localSheetId="8">[38]NFPEntps!#REF!</definedName>
    <definedName name="_mk14" localSheetId="10">[38]NFPEntps!#REF!</definedName>
    <definedName name="_mk14" localSheetId="6">[38]NFPEntps!#REF!</definedName>
    <definedName name="_mk14" localSheetId="0">[38]NFPEntps!#REF!</definedName>
    <definedName name="_mk14" localSheetId="1">[38]NFPEntps!#REF!</definedName>
    <definedName name="_mk14" localSheetId="3">[38]NFPEntps!#REF!</definedName>
    <definedName name="_mk14" localSheetId="9">[38]NFPEntps!#REF!</definedName>
    <definedName name="_mk14">[38]NFPEntps!#REF!</definedName>
    <definedName name="_MTS2" localSheetId="8">'[39]Annual Tables'!#REF!</definedName>
    <definedName name="_MTS2" localSheetId="6">'[39]Annual Tables'!#REF!</definedName>
    <definedName name="_MTS2" localSheetId="3">'[39]Annual Tables'!#REF!</definedName>
    <definedName name="_MTS2" localSheetId="9">'[39]Annual Tables'!#REF!</definedName>
    <definedName name="_MTS2">'[39]Annual Tables'!#REF!</definedName>
    <definedName name="_NA1" localSheetId="8">[40]raw!#REF!</definedName>
    <definedName name="_NA1" localSheetId="6">[40]raw!#REF!</definedName>
    <definedName name="_NA1" localSheetId="3">[40]raw!#REF!</definedName>
    <definedName name="_NA1" localSheetId="9">[40]raw!#REF!</definedName>
    <definedName name="_NA1">[40]raw!#REF!</definedName>
    <definedName name="_NA2" localSheetId="8">[40]raw!#REF!</definedName>
    <definedName name="_NA2" localSheetId="6">[40]raw!#REF!</definedName>
    <definedName name="_NA2" localSheetId="3">[40]raw!#REF!</definedName>
    <definedName name="_NA2" localSheetId="9">[40]raw!#REF!</definedName>
    <definedName name="_NA2">[40]raw!#REF!</definedName>
    <definedName name="_NA3" localSheetId="8">[40]raw!#REF!</definedName>
    <definedName name="_NA3" localSheetId="6">[40]raw!#REF!</definedName>
    <definedName name="_NA3" localSheetId="3">[40]raw!#REF!</definedName>
    <definedName name="_NA3" localSheetId="9">[40]raw!#REF!</definedName>
    <definedName name="_NA3">[40]raw!#REF!</definedName>
    <definedName name="_NB1">[40]raw!#REF!</definedName>
    <definedName name="_NB2">[40]raw!#REF!</definedName>
    <definedName name="_NB3" localSheetId="4">[41]raw!$A$513:$F$513</definedName>
    <definedName name="_NB3" localSheetId="5">[41]raw!$A$513:$F$513</definedName>
    <definedName name="_NB3" localSheetId="7">[41]raw!$A$513:$F$513</definedName>
    <definedName name="_NB3" localSheetId="8">[41]raw!$A$513:$F$513</definedName>
    <definedName name="_NB3" localSheetId="10">[41]raw!$A$513:$F$513</definedName>
    <definedName name="_NB3" localSheetId="6">[41]raw!$A$513:$F$513</definedName>
    <definedName name="_NB3" localSheetId="0">[41]raw!$A$513:$F$513</definedName>
    <definedName name="_NB3" localSheetId="1">[41]raw!$A$513:$F$513</definedName>
    <definedName name="_NB3">[41]raw!$A$513:$F$513</definedName>
    <definedName name="_NC1" localSheetId="8">[40]raw!#REF!</definedName>
    <definedName name="_NC1" localSheetId="6">[40]raw!#REF!</definedName>
    <definedName name="_NC1" localSheetId="0">[40]raw!#REF!</definedName>
    <definedName name="_NC1" localSheetId="1">[40]raw!#REF!</definedName>
    <definedName name="_NC1" localSheetId="3">[40]raw!#REF!</definedName>
    <definedName name="_NC1" localSheetId="9">[40]raw!#REF!</definedName>
    <definedName name="_NC1">[40]raw!#REF!</definedName>
    <definedName name="_NC3" localSheetId="8">[40]raw!#REF!</definedName>
    <definedName name="_NC3" localSheetId="6">[40]raw!#REF!</definedName>
    <definedName name="_NC3" localSheetId="0">[40]raw!#REF!</definedName>
    <definedName name="_NC3" localSheetId="1">[40]raw!#REF!</definedName>
    <definedName name="_NC3" localSheetId="3">[40]raw!#REF!</definedName>
    <definedName name="_NC3" localSheetId="9">[40]raw!#REF!</definedName>
    <definedName name="_NC3">[40]raw!#REF!</definedName>
    <definedName name="_NC4" localSheetId="8">[40]raw!#REF!</definedName>
    <definedName name="_NC4" localSheetId="6">[40]raw!#REF!</definedName>
    <definedName name="_NC4" localSheetId="0">[40]raw!#REF!</definedName>
    <definedName name="_NC4" localSheetId="1">[40]raw!#REF!</definedName>
    <definedName name="_NC4" localSheetId="3">[40]raw!#REF!</definedName>
    <definedName name="_NC4" localSheetId="9">[40]raw!#REF!</definedName>
    <definedName name="_NC4">[40]raw!#REF!</definedName>
    <definedName name="_npp2000" localSheetId="4">#REF!</definedName>
    <definedName name="_npp2000" localSheetId="5">#REF!</definedName>
    <definedName name="_npp2000" localSheetId="7">#REF!</definedName>
    <definedName name="_npp2000" localSheetId="8">#REF!</definedName>
    <definedName name="_npp2000" localSheetId="10">#REF!</definedName>
    <definedName name="_npp2000" localSheetId="6">#REF!</definedName>
    <definedName name="_npp2000" localSheetId="0">#REF!</definedName>
    <definedName name="_npp2000" localSheetId="1">#REF!</definedName>
    <definedName name="_npp2000" localSheetId="3">#REF!</definedName>
    <definedName name="_npp2000" localSheetId="9">#REF!</definedName>
    <definedName name="_npp2000">#REF!</definedName>
    <definedName name="_npp2001" localSheetId="4">#REF!</definedName>
    <definedName name="_npp2001" localSheetId="5">#REF!</definedName>
    <definedName name="_npp2001" localSheetId="7">#REF!</definedName>
    <definedName name="_npp2001" localSheetId="8">#REF!</definedName>
    <definedName name="_npp2001" localSheetId="10">#REF!</definedName>
    <definedName name="_npp2001" localSheetId="6">#REF!</definedName>
    <definedName name="_npp2001" localSheetId="0">#REF!</definedName>
    <definedName name="_npp2001" localSheetId="1">#REF!</definedName>
    <definedName name="_npp2001" localSheetId="3">#REF!</definedName>
    <definedName name="_npp2001" localSheetId="9">#REF!</definedName>
    <definedName name="_npp2001">#REF!</definedName>
    <definedName name="_npp2002" localSheetId="4">#REF!</definedName>
    <definedName name="_npp2002" localSheetId="5">#REF!</definedName>
    <definedName name="_npp2002" localSheetId="7">#REF!</definedName>
    <definedName name="_npp2002" localSheetId="8">#REF!</definedName>
    <definedName name="_npp2002" localSheetId="10">#REF!</definedName>
    <definedName name="_npp2002" localSheetId="6">#REF!</definedName>
    <definedName name="_npp2002" localSheetId="0">#REF!</definedName>
    <definedName name="_npp2002" localSheetId="1">#REF!</definedName>
    <definedName name="_npp2002" localSheetId="3">#REF!</definedName>
    <definedName name="_npp2002" localSheetId="9">#REF!</definedName>
    <definedName name="_npp2002">#REF!</definedName>
    <definedName name="_npp2003" localSheetId="4">#REF!</definedName>
    <definedName name="_npp2003" localSheetId="5">#REF!</definedName>
    <definedName name="_npp2003" localSheetId="7">#REF!</definedName>
    <definedName name="_npp2003" localSheetId="8">#REF!</definedName>
    <definedName name="_npp2003" localSheetId="10">#REF!</definedName>
    <definedName name="_npp2003" localSheetId="6">#REF!</definedName>
    <definedName name="_npp2003" localSheetId="0">#REF!</definedName>
    <definedName name="_npp2003" localSheetId="1">#REF!</definedName>
    <definedName name="_npp2003">#REF!</definedName>
    <definedName name="_npp98" localSheetId="4">#REF!</definedName>
    <definedName name="_npp98" localSheetId="5">#REF!</definedName>
    <definedName name="_npp98" localSheetId="7">#REF!</definedName>
    <definedName name="_npp98" localSheetId="8">#REF!</definedName>
    <definedName name="_npp98" localSheetId="10">#REF!</definedName>
    <definedName name="_npp98" localSheetId="6">#REF!</definedName>
    <definedName name="_npp98" localSheetId="0">#REF!</definedName>
    <definedName name="_npp98" localSheetId="1">#REF!</definedName>
    <definedName name="_npp98">#REF!</definedName>
    <definedName name="_npp99" localSheetId="4">#REF!</definedName>
    <definedName name="_npp99" localSheetId="5">#REF!</definedName>
    <definedName name="_npp99" localSheetId="7">#REF!</definedName>
    <definedName name="_npp99" localSheetId="8">#REF!</definedName>
    <definedName name="_npp99" localSheetId="10">#REF!</definedName>
    <definedName name="_npp99" localSheetId="6">#REF!</definedName>
    <definedName name="_npp99" localSheetId="0">#REF!</definedName>
    <definedName name="_npp99" localSheetId="1">#REF!</definedName>
    <definedName name="_npp99">#REF!</definedName>
    <definedName name="_ORC98" localSheetId="4">#REF!</definedName>
    <definedName name="_ORC98" localSheetId="5">#REF!</definedName>
    <definedName name="_ORC98" localSheetId="7">#REF!</definedName>
    <definedName name="_ORC98" localSheetId="8">#REF!</definedName>
    <definedName name="_ORC98" localSheetId="10">#REF!</definedName>
    <definedName name="_ORC98" localSheetId="6">#REF!</definedName>
    <definedName name="_ORC98" localSheetId="0">#REF!</definedName>
    <definedName name="_ORC98" localSheetId="1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4">#REF!</definedName>
    <definedName name="_P" localSheetId="5">#REF!</definedName>
    <definedName name="_P" localSheetId="7">#REF!</definedName>
    <definedName name="_P" localSheetId="8">#REF!</definedName>
    <definedName name="_P" localSheetId="10">#REF!</definedName>
    <definedName name="_P" localSheetId="6">#REF!</definedName>
    <definedName name="_P" localSheetId="0">#REF!</definedName>
    <definedName name="_P" localSheetId="1">#REF!</definedName>
    <definedName name="_P" localSheetId="3">#REF!</definedName>
    <definedName name="_P" localSheetId="9">#REF!</definedName>
    <definedName name="_P">#REF!</definedName>
    <definedName name="_PAG2" localSheetId="8">[39]Index!#REF!</definedName>
    <definedName name="_PAG2" localSheetId="6">[39]Index!#REF!</definedName>
    <definedName name="_PAG2" localSheetId="0">[39]Index!#REF!</definedName>
    <definedName name="_PAG2" localSheetId="1">[39]Index!#REF!</definedName>
    <definedName name="_PAG2" localSheetId="9">[39]Index!#REF!</definedName>
    <definedName name="_PAG2">[39]Index!#REF!</definedName>
    <definedName name="_PAG3" localSheetId="8">[39]Index!#REF!</definedName>
    <definedName name="_PAG3" localSheetId="0">[39]Index!#REF!</definedName>
    <definedName name="_PAG3" localSheetId="1">[39]Index!#REF!</definedName>
    <definedName name="_PAG3">[39]Index!#REF!</definedName>
    <definedName name="_PAG4">[39]Index!#REF!</definedName>
    <definedName name="_PAG5">[39]Index!#REF!</definedName>
    <definedName name="_PAG6">[39]Index!#REF!</definedName>
    <definedName name="_PAG7" localSheetId="4">#REF!</definedName>
    <definedName name="_PAG7" localSheetId="5">#REF!</definedName>
    <definedName name="_PAG7" localSheetId="7">#REF!</definedName>
    <definedName name="_PAG7" localSheetId="8">#REF!</definedName>
    <definedName name="_PAG7" localSheetId="10">#REF!</definedName>
    <definedName name="_PAG7" localSheetId="6">#REF!</definedName>
    <definedName name="_PAG7" localSheetId="0">#REF!</definedName>
    <definedName name="_PAG7" localSheetId="1">#REF!</definedName>
    <definedName name="_PAG7" localSheetId="3">#REF!</definedName>
    <definedName name="_PAG7" localSheetId="9">#REF!</definedName>
    <definedName name="_PAG7">#REF!</definedName>
    <definedName name="_Parse_Out" localSheetId="4" hidden="1">#REF!</definedName>
    <definedName name="_Parse_Out" localSheetId="5" hidden="1">#REF!</definedName>
    <definedName name="_Parse_Out" localSheetId="7" hidden="1">#REF!</definedName>
    <definedName name="_Parse_Out" localSheetId="8" hidden="1">#REF!</definedName>
    <definedName name="_Parse_Out" localSheetId="10" hidden="1">#REF!</definedName>
    <definedName name="_Parse_Out" localSheetId="6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9" hidden="1">#REF!</definedName>
    <definedName name="_Parse_Out" hidden="1">#REF!</definedName>
    <definedName name="_pib2000" localSheetId="4">#REF!</definedName>
    <definedName name="_pib2000" localSheetId="5">#REF!</definedName>
    <definedName name="_pib2000" localSheetId="7">#REF!</definedName>
    <definedName name="_pib2000" localSheetId="8">#REF!</definedName>
    <definedName name="_pib2000" localSheetId="10">#REF!</definedName>
    <definedName name="_pib2000" localSheetId="6">#REF!</definedName>
    <definedName name="_pib2000" localSheetId="0">#REF!</definedName>
    <definedName name="_pib2000" localSheetId="1">#REF!</definedName>
    <definedName name="_pib2000" localSheetId="3">#REF!</definedName>
    <definedName name="_pib2000" localSheetId="9">#REF!</definedName>
    <definedName name="_pib2000">#REF!</definedName>
    <definedName name="_pib2001" localSheetId="4">#REF!</definedName>
    <definedName name="_pib2001" localSheetId="5">#REF!</definedName>
    <definedName name="_pib2001" localSheetId="7">#REF!</definedName>
    <definedName name="_pib2001" localSheetId="8">#REF!</definedName>
    <definedName name="_pib2001" localSheetId="10">#REF!</definedName>
    <definedName name="_pib2001" localSheetId="6">#REF!</definedName>
    <definedName name="_pib2001" localSheetId="0">#REF!</definedName>
    <definedName name="_pib2001" localSheetId="1">#REF!</definedName>
    <definedName name="_pib2001">#REF!</definedName>
    <definedName name="_pib2002" localSheetId="4">#REF!</definedName>
    <definedName name="_pib2002" localSheetId="5">#REF!</definedName>
    <definedName name="_pib2002" localSheetId="7">#REF!</definedName>
    <definedName name="_pib2002" localSheetId="8">#REF!</definedName>
    <definedName name="_pib2002" localSheetId="10">#REF!</definedName>
    <definedName name="_pib2002" localSheetId="6">#REF!</definedName>
    <definedName name="_pib2002" localSheetId="0">#REF!</definedName>
    <definedName name="_pib2002" localSheetId="1">#REF!</definedName>
    <definedName name="_pib2002">#REF!</definedName>
    <definedName name="_pib2003" localSheetId="4">#REF!</definedName>
    <definedName name="_pib2003" localSheetId="5">#REF!</definedName>
    <definedName name="_pib2003" localSheetId="7">#REF!</definedName>
    <definedName name="_pib2003" localSheetId="8">#REF!</definedName>
    <definedName name="_pib2003" localSheetId="10">#REF!</definedName>
    <definedName name="_pib2003" localSheetId="6">#REF!</definedName>
    <definedName name="_pib2003" localSheetId="0">#REF!</definedName>
    <definedName name="_pib2003" localSheetId="1">#REF!</definedName>
    <definedName name="_pib2003">#REF!</definedName>
    <definedName name="_pib98" localSheetId="4">[22]Programa!#REF!</definedName>
    <definedName name="_pib98" localSheetId="5">[22]Programa!#REF!</definedName>
    <definedName name="_pib98" localSheetId="7">[22]Programa!#REF!</definedName>
    <definedName name="_pib98" localSheetId="8">[22]Programa!#REF!</definedName>
    <definedName name="_pib98" localSheetId="10">[22]Programa!#REF!</definedName>
    <definedName name="_pib98" localSheetId="6">[22]Programa!#REF!</definedName>
    <definedName name="_pib98" localSheetId="0">[22]Programa!#REF!</definedName>
    <definedName name="_pib98" localSheetId="1">[22]Programa!#REF!</definedName>
    <definedName name="_pib98">[22]Programa!#REF!</definedName>
    <definedName name="_pib99" localSheetId="4">#REF!</definedName>
    <definedName name="_pib99" localSheetId="5">#REF!</definedName>
    <definedName name="_pib99" localSheetId="7">#REF!</definedName>
    <definedName name="_pib99" localSheetId="8">#REF!</definedName>
    <definedName name="_pib99" localSheetId="10">#REF!</definedName>
    <definedName name="_pib99" localSheetId="6">#REF!</definedName>
    <definedName name="_pib99" localSheetId="0">#REF!</definedName>
    <definedName name="_pib99" localSheetId="1">#REF!</definedName>
    <definedName name="_pib99" localSheetId="3">#REF!</definedName>
    <definedName name="_pib99" localSheetId="9">#REF!</definedName>
    <definedName name="_pib99">#REF!</definedName>
    <definedName name="_POR96" localSheetId="4">#REF!</definedName>
    <definedName name="_POR96" localSheetId="5">#REF!</definedName>
    <definedName name="_POR96" localSheetId="7">#REF!</definedName>
    <definedName name="_POR96" localSheetId="8">#REF!</definedName>
    <definedName name="_POR96" localSheetId="10">#REF!</definedName>
    <definedName name="_POR96" localSheetId="6">#REF!</definedName>
    <definedName name="_POR96" localSheetId="0">#REF!</definedName>
    <definedName name="_POR96" localSheetId="1">#REF!</definedName>
    <definedName name="_POR96" localSheetId="3">#REF!</definedName>
    <definedName name="_POR96" localSheetId="9">#REF!</definedName>
    <definedName name="_POR96">#REF!</definedName>
    <definedName name="_PRN96" localSheetId="4">#REF!</definedName>
    <definedName name="_PRN96" localSheetId="5">#REF!</definedName>
    <definedName name="_PRN96" localSheetId="7">#REF!</definedName>
    <definedName name="_PRN96" localSheetId="8">#REF!</definedName>
    <definedName name="_PRN96" localSheetId="10">#REF!</definedName>
    <definedName name="_PRN96" localSheetId="6">#REF!</definedName>
    <definedName name="_PRN96" localSheetId="0">#REF!</definedName>
    <definedName name="_PRN96" localSheetId="1">#REF!</definedName>
    <definedName name="_PRN96" localSheetId="3">#REF!</definedName>
    <definedName name="_PRN96" localSheetId="9">#REF!</definedName>
    <definedName name="_PRN96">#REF!</definedName>
    <definedName name="_PTA1" localSheetId="4">#REF!</definedName>
    <definedName name="_PTA1" localSheetId="5">#REF!</definedName>
    <definedName name="_PTA1" localSheetId="7">#REF!</definedName>
    <definedName name="_PTA1" localSheetId="8">#REF!</definedName>
    <definedName name="_PTA1" localSheetId="10">#REF!</definedName>
    <definedName name="_PTA1" localSheetId="6">#REF!</definedName>
    <definedName name="_PTA1" localSheetId="0">#REF!</definedName>
    <definedName name="_PTA1" localSheetId="1">#REF!</definedName>
    <definedName name="_PTA1">#REF!</definedName>
    <definedName name="_qV196" localSheetId="6">[30]QNEWLOR!#REF!</definedName>
    <definedName name="_qV196">[30]QNEWLOR!#REF!</definedName>
    <definedName name="_red42" localSheetId="4">'[42]RED Table 41'!$A$7:$I$7</definedName>
    <definedName name="_red42" localSheetId="5">'[42]RED Table 41'!$A$7:$I$7</definedName>
    <definedName name="_red42" localSheetId="7">'[42]RED Table 41'!$A$7:$I$7</definedName>
    <definedName name="_red42" localSheetId="8">'[42]RED Table 41'!$A$7:$I$7</definedName>
    <definedName name="_red42" localSheetId="10">'[42]RED Table 41'!$A$7:$I$7</definedName>
    <definedName name="_red42" localSheetId="6">'[42]RED Table 41'!$A$7:$I$7</definedName>
    <definedName name="_red42" localSheetId="0">'[42]RED Table 41'!$A$7:$I$7</definedName>
    <definedName name="_red42" localSheetId="1">'[42]RED Table 41'!$A$7:$I$7</definedName>
    <definedName name="_red42">'[42]RED Table 41'!$A$7:$I$7</definedName>
    <definedName name="_ref2" localSheetId="4">#REF!</definedName>
    <definedName name="_ref2" localSheetId="5">#REF!</definedName>
    <definedName name="_ref2" localSheetId="7">#REF!</definedName>
    <definedName name="_ref2" localSheetId="8">#REF!</definedName>
    <definedName name="_ref2" localSheetId="10">#REF!</definedName>
    <definedName name="_ref2" localSheetId="6">#REF!</definedName>
    <definedName name="_ref2" localSheetId="0">#REF!</definedName>
    <definedName name="_ref2" localSheetId="1">#REF!</definedName>
    <definedName name="_ref2" localSheetId="3">#REF!</definedName>
    <definedName name="_ref2" localSheetId="9">#REF!</definedName>
    <definedName name="_ref2">#REF!</definedName>
    <definedName name="_Regression_Int" hidden="1">1</definedName>
    <definedName name="_Regression_Out" localSheetId="4" hidden="1">#REF!</definedName>
    <definedName name="_Regression_Out" localSheetId="5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localSheetId="6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9" hidden="1">#REF!</definedName>
    <definedName name="_Regression_Out" hidden="1">#REF!</definedName>
    <definedName name="_Regression_X" localSheetId="4" hidden="1">#REF!</definedName>
    <definedName name="_Regression_X" localSheetId="5" hidden="1">#REF!</definedName>
    <definedName name="_Regression_X" localSheetId="7" hidden="1">#REF!</definedName>
    <definedName name="_Regression_X" localSheetId="8" hidden="1">#REF!</definedName>
    <definedName name="_Regression_X" localSheetId="10" hidden="1">#REF!</definedName>
    <definedName name="_Regression_X" localSheetId="6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9" hidden="1">#REF!</definedName>
    <definedName name="_Regression_X" hidden="1">#REF!</definedName>
    <definedName name="_Regression_Y" localSheetId="4" hidden="1">#REF!</definedName>
    <definedName name="_Regression_Y" localSheetId="5" hidden="1">#REF!</definedName>
    <definedName name="_Regression_Y" localSheetId="7" hidden="1">#REF!</definedName>
    <definedName name="_Regression_Y" localSheetId="8" hidden="1">#REF!</definedName>
    <definedName name="_Regression_Y" localSheetId="10" hidden="1">#REF!</definedName>
    <definedName name="_Regression_Y" localSheetId="6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9" hidden="1">#REF!</definedName>
    <definedName name="_Regression_Y" hidden="1">#REF!</definedName>
    <definedName name="_RES2" localSheetId="8">[31]RES!#REF!</definedName>
    <definedName name="_RES2" localSheetId="6">[31]RES!#REF!</definedName>
    <definedName name="_RES2" localSheetId="3">[31]RES!#REF!</definedName>
    <definedName name="_RES2" localSheetId="9">[31]RES!#REF!</definedName>
    <definedName name="_RES2">[31]RES!#REF!</definedName>
    <definedName name="_rge1" localSheetId="4">#REF!</definedName>
    <definedName name="_rge1" localSheetId="5">#REF!</definedName>
    <definedName name="_rge1" localSheetId="7">#REF!</definedName>
    <definedName name="_rge1" localSheetId="8">#REF!</definedName>
    <definedName name="_rge1" localSheetId="10">#REF!</definedName>
    <definedName name="_rge1" localSheetId="6">#REF!</definedName>
    <definedName name="_rge1" localSheetId="0">#REF!</definedName>
    <definedName name="_rge1" localSheetId="1">#REF!</definedName>
    <definedName name="_rge1" localSheetId="3">#REF!</definedName>
    <definedName name="_rge1" localSheetId="9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4">#REF!</definedName>
    <definedName name="_SAR1" localSheetId="5">#REF!</definedName>
    <definedName name="_SAR1" localSheetId="7">#REF!</definedName>
    <definedName name="_SAR1" localSheetId="8">#REF!</definedName>
    <definedName name="_SAR1" localSheetId="10">#REF!</definedName>
    <definedName name="_SAR1" localSheetId="6">#REF!</definedName>
    <definedName name="_SAR1" localSheetId="0">#REF!</definedName>
    <definedName name="_SAR1" localSheetId="1">#REF!</definedName>
    <definedName name="_SAR1" localSheetId="3">#REF!</definedName>
    <definedName name="_SAR1" localSheetId="9">#REF!</definedName>
    <definedName name="_SAR1">#REF!</definedName>
    <definedName name="_sei2" localSheetId="4">#REF!</definedName>
    <definedName name="_sei2" localSheetId="5">#REF!</definedName>
    <definedName name="_sei2" localSheetId="7">#REF!</definedName>
    <definedName name="_sei2" localSheetId="8">#REF!</definedName>
    <definedName name="_sei2" localSheetId="10">#REF!</definedName>
    <definedName name="_sei2" localSheetId="6">#REF!</definedName>
    <definedName name="_sei2" localSheetId="0">#REF!</definedName>
    <definedName name="_sei2" localSheetId="1">#REF!</definedName>
    <definedName name="_sei2" localSheetId="3">#REF!</definedName>
    <definedName name="_sei2" localSheetId="9">#REF!</definedName>
    <definedName name="_sei2">#REF!</definedName>
    <definedName name="_sei98" localSheetId="4">#REF!</definedName>
    <definedName name="_sei98" localSheetId="5">#REF!</definedName>
    <definedName name="_sei98" localSheetId="7">#REF!</definedName>
    <definedName name="_sei98" localSheetId="8">#REF!</definedName>
    <definedName name="_sei98" localSheetId="10">#REF!</definedName>
    <definedName name="_sei98" localSheetId="6">#REF!</definedName>
    <definedName name="_sei98" localSheetId="0">#REF!</definedName>
    <definedName name="_sei98" localSheetId="1">#REF!</definedName>
    <definedName name="_sei98" localSheetId="3">#REF!</definedName>
    <definedName name="_sei98" localSheetId="9">#REF!</definedName>
    <definedName name="_sei98">#REF!</definedName>
    <definedName name="_Sort" localSheetId="4" hidden="1">#REF!</definedName>
    <definedName name="_Sort" localSheetId="5" hidden="1">#REF!</definedName>
    <definedName name="_Sort" localSheetId="7" hidden="1">#REF!</definedName>
    <definedName name="_Sort" localSheetId="8" hidden="1">#REF!</definedName>
    <definedName name="_Sort" localSheetId="10" hidden="1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hidden="1">#REF!</definedName>
    <definedName name="_SRN96" localSheetId="4">#REF!</definedName>
    <definedName name="_SRN96" localSheetId="5">#REF!</definedName>
    <definedName name="_SRN96" localSheetId="7">#REF!</definedName>
    <definedName name="_SRN96" localSheetId="8">#REF!</definedName>
    <definedName name="_SRN96" localSheetId="10">#REF!</definedName>
    <definedName name="_SRN96" localSheetId="6">#REF!</definedName>
    <definedName name="_SRN96" localSheetId="0">#REF!</definedName>
    <definedName name="_SRN96" localSheetId="1">#REF!</definedName>
    <definedName name="_SRN96">#REF!</definedName>
    <definedName name="_SRT11" localSheetId="16" hidden="1">{"Minpmon",#N/A,FALSE,"Monthinput"}</definedName>
    <definedName name="_SRT11" localSheetId="2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7" hidden="1">{"Minpmon",#N/A,FALSE,"Monthinput"}</definedName>
    <definedName name="_SRT11" localSheetId="8" hidden="1">{"Minpmon",#N/A,FALSE,"Monthinput"}</definedName>
    <definedName name="_SRT11" localSheetId="10" hidden="1">{"Minpmon",#N/A,FALSE,"Monthinput"}</definedName>
    <definedName name="_SRT11" localSheetId="6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9" hidden="1">{"Minpmon",#N/A,FALSE,"Monthinput"}</definedName>
    <definedName name="_SRT11" localSheetId="12" hidden="1">{"Minpmon",#N/A,FALSE,"Monthinput"}</definedName>
    <definedName name="_SRT11" hidden="1">{"Minpmon",#N/A,FALSE,"Monthinput"}</definedName>
    <definedName name="_SRT111" localSheetId="16" hidden="1">{"Minpmon",#N/A,FALSE,"Monthinput"}</definedName>
    <definedName name="_SRT111" localSheetId="2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10" hidden="1">{"Minpmon",#N/A,FALSE,"Monthinput"}</definedName>
    <definedName name="_SRT111" localSheetId="6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9" hidden="1">{"Minpmon",#N/A,FALSE,"Monthinput"}</definedName>
    <definedName name="_SRT111" localSheetId="12" hidden="1">{"Minpmon",#N/A,FALSE,"Monthinput"}</definedName>
    <definedName name="_SRT111" hidden="1">{"Minpmon",#N/A,FALSE,"Monthinput"}</definedName>
    <definedName name="_SUM2" localSheetId="4">#REF!</definedName>
    <definedName name="_SUM2" localSheetId="5">#REF!</definedName>
    <definedName name="_SUM2" localSheetId="7">#REF!</definedName>
    <definedName name="_SUM2" localSheetId="8">#REF!</definedName>
    <definedName name="_SUM2" localSheetId="10">#REF!</definedName>
    <definedName name="_SUM2" localSheetId="6">#REF!</definedName>
    <definedName name="_SUM2" localSheetId="0">#REF!</definedName>
    <definedName name="_SUM2" localSheetId="1">#REF!</definedName>
    <definedName name="_SUM2" localSheetId="3">#REF!</definedName>
    <definedName name="_SUM2" localSheetId="9">#REF!</definedName>
    <definedName name="_SUM2">#REF!</definedName>
    <definedName name="_t7">[43]R7!$A$1:$G$31</definedName>
    <definedName name="_TAB1" localSheetId="4">#REF!</definedName>
    <definedName name="_TAB1" localSheetId="5">#REF!</definedName>
    <definedName name="_TAB1" localSheetId="7">#REF!</definedName>
    <definedName name="_TAB1" localSheetId="8">#REF!</definedName>
    <definedName name="_TAB1" localSheetId="10">#REF!</definedName>
    <definedName name="_TAB1" localSheetId="6">#REF!</definedName>
    <definedName name="_TAB1" localSheetId="0">#REF!</definedName>
    <definedName name="_TAB1" localSheetId="1">#REF!</definedName>
    <definedName name="_TAB1" localSheetId="3">#REF!</definedName>
    <definedName name="_TAB1" localSheetId="9">#REF!</definedName>
    <definedName name="_TAB1">#REF!</definedName>
    <definedName name="_TAB10" localSheetId="8">[44]TC!#REF!</definedName>
    <definedName name="_TAB10" localSheetId="6">[44]TC!#REF!</definedName>
    <definedName name="_TAB10" localSheetId="0">[44]TC!#REF!</definedName>
    <definedName name="_TAB10" localSheetId="1">[44]TC!#REF!</definedName>
    <definedName name="_TAB10" localSheetId="9">[44]TC!#REF!</definedName>
    <definedName name="_TAB10">[44]TC!#REF!</definedName>
    <definedName name="_TAB11" localSheetId="8">[44]TC!#REF!</definedName>
    <definedName name="_TAB11" localSheetId="0">[44]TC!#REF!</definedName>
    <definedName name="_TAB11" localSheetId="1">[44]TC!#REF!</definedName>
    <definedName name="_TAB11">[44]TC!#REF!</definedName>
    <definedName name="_TAB12" localSheetId="4">#REF!</definedName>
    <definedName name="_TAB12" localSheetId="5">#REF!</definedName>
    <definedName name="_TAB12" localSheetId="7">#REF!</definedName>
    <definedName name="_TAB12" localSheetId="8">#REF!</definedName>
    <definedName name="_TAB12" localSheetId="10">#REF!</definedName>
    <definedName name="_TAB12" localSheetId="6">#REF!</definedName>
    <definedName name="_TAB12" localSheetId="0">#REF!</definedName>
    <definedName name="_TAB12" localSheetId="1">#REF!</definedName>
    <definedName name="_TAB12" localSheetId="3">#REF!</definedName>
    <definedName name="_TAB12" localSheetId="9">#REF!</definedName>
    <definedName name="_TAB12">#REF!</definedName>
    <definedName name="_TAB13" localSheetId="8">[44]TC!#REF!</definedName>
    <definedName name="_TAB13" localSheetId="6">[44]TC!#REF!</definedName>
    <definedName name="_TAB13" localSheetId="0">#REF!</definedName>
    <definedName name="_TAB13" localSheetId="1">#REF!</definedName>
    <definedName name="_TAB13" localSheetId="9">[44]TC!#REF!</definedName>
    <definedName name="_TAB13">[44]TC!#REF!</definedName>
    <definedName name="_TAB16" localSheetId="8">[44]Null1!#REF!</definedName>
    <definedName name="_TAB16" localSheetId="0">[44]Null1!#REF!</definedName>
    <definedName name="_TAB16" localSheetId="1">[44]Null1!#REF!</definedName>
    <definedName name="_TAB16">[44]Null1!#REF!</definedName>
    <definedName name="_TAB18" localSheetId="0">[44]TC!#REF!</definedName>
    <definedName name="_TAB18" localSheetId="1">[44]TC!#REF!</definedName>
    <definedName name="_TAB18">[44]TC!#REF!</definedName>
    <definedName name="_Tab19" localSheetId="4">#REF!</definedName>
    <definedName name="_Tab19" localSheetId="5">#REF!</definedName>
    <definedName name="_Tab19" localSheetId="7">#REF!</definedName>
    <definedName name="_Tab19" localSheetId="8">#REF!</definedName>
    <definedName name="_Tab19" localSheetId="10">#REF!</definedName>
    <definedName name="_Tab19" localSheetId="6">#REF!</definedName>
    <definedName name="_Tab19" localSheetId="0">#REF!</definedName>
    <definedName name="_Tab19" localSheetId="1">#REF!</definedName>
    <definedName name="_Tab19" localSheetId="3">#REF!</definedName>
    <definedName name="_Tab19" localSheetId="9">#REF!</definedName>
    <definedName name="_Tab19">#REF!</definedName>
    <definedName name="_Tab2" localSheetId="4">#REF!</definedName>
    <definedName name="_Tab2" localSheetId="5">#REF!</definedName>
    <definedName name="_Tab2" localSheetId="7">#REF!</definedName>
    <definedName name="_Tab2" localSheetId="8">#REF!</definedName>
    <definedName name="_Tab2" localSheetId="10">#REF!</definedName>
    <definedName name="_Tab2" localSheetId="6">#REF!</definedName>
    <definedName name="_Tab2" localSheetId="0">#REF!</definedName>
    <definedName name="_Tab2" localSheetId="1">#REF!</definedName>
    <definedName name="_Tab2" localSheetId="3">#REF!</definedName>
    <definedName name="_Tab2" localSheetId="9">#REF!</definedName>
    <definedName name="_Tab2">#REF!</definedName>
    <definedName name="_Tab20" localSheetId="4">#REF!</definedName>
    <definedName name="_Tab20" localSheetId="5">#REF!</definedName>
    <definedName name="_Tab20" localSheetId="7">#REF!</definedName>
    <definedName name="_Tab20" localSheetId="8">#REF!</definedName>
    <definedName name="_Tab20" localSheetId="10">#REF!</definedName>
    <definedName name="_Tab20" localSheetId="6">#REF!</definedName>
    <definedName name="_Tab20" localSheetId="0">#REF!</definedName>
    <definedName name="_Tab20" localSheetId="1">#REF!</definedName>
    <definedName name="_Tab20" localSheetId="3">#REF!</definedName>
    <definedName name="_Tab20" localSheetId="9">#REF!</definedName>
    <definedName name="_Tab20">#REF!</definedName>
    <definedName name="_Tab21" localSheetId="4">#REF!</definedName>
    <definedName name="_Tab21" localSheetId="5">#REF!</definedName>
    <definedName name="_Tab21" localSheetId="7">#REF!</definedName>
    <definedName name="_Tab21" localSheetId="8">#REF!</definedName>
    <definedName name="_Tab21" localSheetId="10">#REF!</definedName>
    <definedName name="_Tab21" localSheetId="6">#REF!</definedName>
    <definedName name="_Tab21" localSheetId="0">#REF!</definedName>
    <definedName name="_Tab21" localSheetId="1">#REF!</definedName>
    <definedName name="_Tab21">#REF!</definedName>
    <definedName name="_Tab22" localSheetId="4">#REF!</definedName>
    <definedName name="_Tab22" localSheetId="5">#REF!</definedName>
    <definedName name="_Tab22" localSheetId="7">#REF!</definedName>
    <definedName name="_Tab22" localSheetId="8">#REF!</definedName>
    <definedName name="_Tab22" localSheetId="10">#REF!</definedName>
    <definedName name="_Tab22" localSheetId="6">#REF!</definedName>
    <definedName name="_Tab22" localSheetId="0">#REF!</definedName>
    <definedName name="_Tab22" localSheetId="1">#REF!</definedName>
    <definedName name="_Tab22">#REF!</definedName>
    <definedName name="_Tab23" localSheetId="4">#REF!</definedName>
    <definedName name="_Tab23" localSheetId="5">#REF!</definedName>
    <definedName name="_Tab23" localSheetId="7">#REF!</definedName>
    <definedName name="_Tab23" localSheetId="8">#REF!</definedName>
    <definedName name="_Tab23" localSheetId="10">#REF!</definedName>
    <definedName name="_Tab23" localSheetId="6">#REF!</definedName>
    <definedName name="_Tab23" localSheetId="0">#REF!</definedName>
    <definedName name="_Tab23" localSheetId="1">#REF!</definedName>
    <definedName name="_Tab23">#REF!</definedName>
    <definedName name="_Tab24" localSheetId="4">#REF!</definedName>
    <definedName name="_Tab24" localSheetId="5">#REF!</definedName>
    <definedName name="_Tab24" localSheetId="7">#REF!</definedName>
    <definedName name="_Tab24" localSheetId="8">#REF!</definedName>
    <definedName name="_Tab24" localSheetId="10">#REF!</definedName>
    <definedName name="_Tab24" localSheetId="6">#REF!</definedName>
    <definedName name="_Tab24" localSheetId="0">#REF!</definedName>
    <definedName name="_Tab24" localSheetId="1">#REF!</definedName>
    <definedName name="_Tab24">#REF!</definedName>
    <definedName name="_Tab26" localSheetId="4">#REF!</definedName>
    <definedName name="_Tab26" localSheetId="5">#REF!</definedName>
    <definedName name="_Tab26" localSheetId="7">#REF!</definedName>
    <definedName name="_Tab26" localSheetId="8">#REF!</definedName>
    <definedName name="_Tab26" localSheetId="10">#REF!</definedName>
    <definedName name="_Tab26" localSheetId="6">#REF!</definedName>
    <definedName name="_Tab26" localSheetId="0">#REF!</definedName>
    <definedName name="_Tab26" localSheetId="1">#REF!</definedName>
    <definedName name="_Tab26">#REF!</definedName>
    <definedName name="_Tab27" localSheetId="4">#REF!</definedName>
    <definedName name="_Tab27" localSheetId="5">#REF!</definedName>
    <definedName name="_Tab27" localSheetId="7">#REF!</definedName>
    <definedName name="_Tab27" localSheetId="8">#REF!</definedName>
    <definedName name="_Tab27" localSheetId="10">#REF!</definedName>
    <definedName name="_Tab27" localSheetId="6">#REF!</definedName>
    <definedName name="_Tab27" localSheetId="0">#REF!</definedName>
    <definedName name="_Tab27" localSheetId="1">#REF!</definedName>
    <definedName name="_Tab27">#REF!</definedName>
    <definedName name="_Tab28" localSheetId="4">#REF!</definedName>
    <definedName name="_Tab28" localSheetId="5">#REF!</definedName>
    <definedName name="_Tab28" localSheetId="7">#REF!</definedName>
    <definedName name="_Tab28" localSheetId="8">#REF!</definedName>
    <definedName name="_Tab28" localSheetId="10">#REF!</definedName>
    <definedName name="_Tab28" localSheetId="6">#REF!</definedName>
    <definedName name="_Tab28" localSheetId="0">#REF!</definedName>
    <definedName name="_Tab28" localSheetId="1">#REF!</definedName>
    <definedName name="_Tab28">#REF!</definedName>
    <definedName name="_Tab29" localSheetId="4">#REF!</definedName>
    <definedName name="_Tab29" localSheetId="5">#REF!</definedName>
    <definedName name="_Tab29" localSheetId="7">#REF!</definedName>
    <definedName name="_Tab29" localSheetId="8">#REF!</definedName>
    <definedName name="_Tab29" localSheetId="10">#REF!</definedName>
    <definedName name="_Tab29" localSheetId="6">#REF!</definedName>
    <definedName name="_Tab29" localSheetId="0">#REF!</definedName>
    <definedName name="_Tab29" localSheetId="1">#REF!</definedName>
    <definedName name="_Tab29">#REF!</definedName>
    <definedName name="_TAB3" localSheetId="6">[44]TC!#REF!</definedName>
    <definedName name="_TAB3">[44]TC!#REF!</definedName>
    <definedName name="_Tab30" localSheetId="4">#REF!</definedName>
    <definedName name="_Tab30" localSheetId="5">#REF!</definedName>
    <definedName name="_Tab30" localSheetId="7">#REF!</definedName>
    <definedName name="_Tab30" localSheetId="8">#REF!</definedName>
    <definedName name="_Tab30" localSheetId="10">#REF!</definedName>
    <definedName name="_Tab30" localSheetId="6">#REF!</definedName>
    <definedName name="_Tab30" localSheetId="0">#REF!</definedName>
    <definedName name="_Tab30" localSheetId="1">#REF!</definedName>
    <definedName name="_Tab30" localSheetId="3">#REF!</definedName>
    <definedName name="_Tab30" localSheetId="9">#REF!</definedName>
    <definedName name="_Tab30">#REF!</definedName>
    <definedName name="_Tab31" localSheetId="4">#REF!</definedName>
    <definedName name="_Tab31" localSheetId="5">#REF!</definedName>
    <definedName name="_Tab31" localSheetId="7">#REF!</definedName>
    <definedName name="_Tab31" localSheetId="8">#REF!</definedName>
    <definedName name="_Tab31" localSheetId="10">#REF!</definedName>
    <definedName name="_Tab31" localSheetId="6">#REF!</definedName>
    <definedName name="_Tab31" localSheetId="0">#REF!</definedName>
    <definedName name="_Tab31" localSheetId="1">#REF!</definedName>
    <definedName name="_Tab31" localSheetId="3">#REF!</definedName>
    <definedName name="_Tab31" localSheetId="9">#REF!</definedName>
    <definedName name="_Tab31">#REF!</definedName>
    <definedName name="_Tab32" localSheetId="4">#REF!</definedName>
    <definedName name="_Tab32" localSheetId="5">#REF!</definedName>
    <definedName name="_Tab32" localSheetId="7">#REF!</definedName>
    <definedName name="_Tab32" localSheetId="8">#REF!</definedName>
    <definedName name="_Tab32" localSheetId="10">#REF!</definedName>
    <definedName name="_Tab32" localSheetId="6">#REF!</definedName>
    <definedName name="_Tab32" localSheetId="0">#REF!</definedName>
    <definedName name="_Tab32" localSheetId="1">#REF!</definedName>
    <definedName name="_Tab32" localSheetId="3">#REF!</definedName>
    <definedName name="_Tab32" localSheetId="9">#REF!</definedName>
    <definedName name="_Tab32">#REF!</definedName>
    <definedName name="_Tab33" localSheetId="4">#REF!</definedName>
    <definedName name="_Tab33" localSheetId="5">#REF!</definedName>
    <definedName name="_Tab33" localSheetId="7">#REF!</definedName>
    <definedName name="_Tab33" localSheetId="8">#REF!</definedName>
    <definedName name="_Tab33" localSheetId="10">#REF!</definedName>
    <definedName name="_Tab33" localSheetId="6">#REF!</definedName>
    <definedName name="_Tab33" localSheetId="0">#REF!</definedName>
    <definedName name="_Tab33" localSheetId="1">#REF!</definedName>
    <definedName name="_Tab33">#REF!</definedName>
    <definedName name="_Tab34" localSheetId="4">#REF!</definedName>
    <definedName name="_Tab34" localSheetId="5">#REF!</definedName>
    <definedName name="_Tab34" localSheetId="7">#REF!</definedName>
    <definedName name="_Tab34" localSheetId="8">#REF!</definedName>
    <definedName name="_Tab34" localSheetId="10">#REF!</definedName>
    <definedName name="_Tab34" localSheetId="6">#REF!</definedName>
    <definedName name="_Tab34" localSheetId="0">#REF!</definedName>
    <definedName name="_Tab34" localSheetId="1">#REF!</definedName>
    <definedName name="_Tab34">#REF!</definedName>
    <definedName name="_Tab35" localSheetId="4">#REF!</definedName>
    <definedName name="_Tab35" localSheetId="5">#REF!</definedName>
    <definedName name="_Tab35" localSheetId="7">#REF!</definedName>
    <definedName name="_Tab35" localSheetId="8">#REF!</definedName>
    <definedName name="_Tab35" localSheetId="10">#REF!</definedName>
    <definedName name="_Tab35" localSheetId="6">#REF!</definedName>
    <definedName name="_Tab35" localSheetId="0">#REF!</definedName>
    <definedName name="_Tab35" localSheetId="1">#REF!</definedName>
    <definedName name="_Tab35">#REF!</definedName>
    <definedName name="_Tab36" localSheetId="4">#REF!</definedName>
    <definedName name="_Tab36" localSheetId="5">#REF!</definedName>
    <definedName name="_Tab36" localSheetId="7">#REF!</definedName>
    <definedName name="_Tab36" localSheetId="8">#REF!</definedName>
    <definedName name="_Tab36" localSheetId="10">#REF!</definedName>
    <definedName name="_Tab36" localSheetId="6">#REF!</definedName>
    <definedName name="_Tab36" localSheetId="0">#REF!</definedName>
    <definedName name="_Tab36" localSheetId="1">#REF!</definedName>
    <definedName name="_Tab36">#REF!</definedName>
    <definedName name="_Tab37" localSheetId="4">#REF!</definedName>
    <definedName name="_Tab37" localSheetId="5">#REF!</definedName>
    <definedName name="_Tab37" localSheetId="7">#REF!</definedName>
    <definedName name="_Tab37" localSheetId="8">#REF!</definedName>
    <definedName name="_Tab37" localSheetId="10">#REF!</definedName>
    <definedName name="_Tab37" localSheetId="6">#REF!</definedName>
    <definedName name="_Tab37" localSheetId="0">#REF!</definedName>
    <definedName name="_Tab37" localSheetId="1">#REF!</definedName>
    <definedName name="_Tab37">#REF!</definedName>
    <definedName name="_Tab38" localSheetId="4">#REF!</definedName>
    <definedName name="_Tab38" localSheetId="5">#REF!</definedName>
    <definedName name="_Tab38" localSheetId="7">#REF!</definedName>
    <definedName name="_Tab38" localSheetId="8">#REF!</definedName>
    <definedName name="_Tab38" localSheetId="10">#REF!</definedName>
    <definedName name="_Tab38" localSheetId="6">#REF!</definedName>
    <definedName name="_Tab38" localSheetId="0">#REF!</definedName>
    <definedName name="_Tab38" localSheetId="1">#REF!</definedName>
    <definedName name="_Tab38">#REF!</definedName>
    <definedName name="_Tab39" localSheetId="4">#REF!</definedName>
    <definedName name="_Tab39" localSheetId="5">#REF!</definedName>
    <definedName name="_Tab39" localSheetId="7">#REF!</definedName>
    <definedName name="_Tab39" localSheetId="8">#REF!</definedName>
    <definedName name="_Tab39" localSheetId="10">#REF!</definedName>
    <definedName name="_Tab39" localSheetId="6">#REF!</definedName>
    <definedName name="_Tab39" localSheetId="0">#REF!</definedName>
    <definedName name="_Tab39" localSheetId="1">#REF!</definedName>
    <definedName name="_Tab39">#REF!</definedName>
    <definedName name="_tAB4">'[45]shared data'!$A$1:$G$71</definedName>
    <definedName name="_Tab40" localSheetId="4">#REF!</definedName>
    <definedName name="_Tab40" localSheetId="5">#REF!</definedName>
    <definedName name="_Tab40" localSheetId="7">#REF!</definedName>
    <definedName name="_Tab40" localSheetId="8">#REF!</definedName>
    <definedName name="_Tab40" localSheetId="10">#REF!</definedName>
    <definedName name="_Tab40" localSheetId="6">#REF!</definedName>
    <definedName name="_Tab40" localSheetId="0">#REF!</definedName>
    <definedName name="_Tab40" localSheetId="1">#REF!</definedName>
    <definedName name="_Tab40" localSheetId="3">#REF!</definedName>
    <definedName name="_Tab40" localSheetId="9">#REF!</definedName>
    <definedName name="_Tab40">#REF!</definedName>
    <definedName name="_tab41" localSheetId="4">#REF!</definedName>
    <definedName name="_tab41" localSheetId="5">#REF!</definedName>
    <definedName name="_tab41" localSheetId="7">#REF!</definedName>
    <definedName name="_tab41" localSheetId="8">#REF!</definedName>
    <definedName name="_tab41" localSheetId="10">#REF!</definedName>
    <definedName name="_tab41" localSheetId="6">#REF!</definedName>
    <definedName name="_tab41" localSheetId="0">#REF!</definedName>
    <definedName name="_tab41" localSheetId="1">#REF!</definedName>
    <definedName name="_tab41" localSheetId="3">#REF!</definedName>
    <definedName name="_tab41" localSheetId="9">#REF!</definedName>
    <definedName name="_tab41">#REF!</definedName>
    <definedName name="_TAB5" localSheetId="8">[44]TC!#REF!</definedName>
    <definedName name="_TAB5" localSheetId="6">[44]TC!#REF!</definedName>
    <definedName name="_TAB5" localSheetId="3">[44]TC!#REF!</definedName>
    <definedName name="_TAB5" localSheetId="9">[44]TC!#REF!</definedName>
    <definedName name="_TAB5">[44]TC!#REF!</definedName>
    <definedName name="_TAB6" localSheetId="8">[44]TC!#REF!</definedName>
    <definedName name="_TAB6" localSheetId="6">[44]TC!#REF!</definedName>
    <definedName name="_TAB6" localSheetId="3">[44]TC!#REF!</definedName>
    <definedName name="_TAB6" localSheetId="9">[44]TC!#REF!</definedName>
    <definedName name="_TAB6">[44]TC!#REF!</definedName>
    <definedName name="_TAB7" localSheetId="4">#REF!</definedName>
    <definedName name="_TAB7" localSheetId="5">#REF!</definedName>
    <definedName name="_TAB7" localSheetId="7">#REF!</definedName>
    <definedName name="_TAB7" localSheetId="8">#REF!</definedName>
    <definedName name="_TAB7" localSheetId="10">#REF!</definedName>
    <definedName name="_TAB7" localSheetId="6">#REF!</definedName>
    <definedName name="_TAB7" localSheetId="0">#REF!</definedName>
    <definedName name="_TAB7" localSheetId="1">#REF!</definedName>
    <definedName name="_TAB7" localSheetId="3">#REF!</definedName>
    <definedName name="_TAB7" localSheetId="9">#REF!</definedName>
    <definedName name="_TAB7">#REF!</definedName>
    <definedName name="_TAB8" localSheetId="8">[44]TC!#REF!</definedName>
    <definedName name="_TAB8" localSheetId="6">[44]TC!#REF!</definedName>
    <definedName name="_TAB8" localSheetId="0">[44]TC!#REF!</definedName>
    <definedName name="_TAB8" localSheetId="1">[44]TC!#REF!</definedName>
    <definedName name="_TAB8" localSheetId="3">[44]TC!#REF!</definedName>
    <definedName name="_TAB8" localSheetId="9">[44]TC!#REF!</definedName>
    <definedName name="_TAB8">[44]TC!#REF!</definedName>
    <definedName name="_TAB9" localSheetId="8">[44]TC!#REF!</definedName>
    <definedName name="_TAB9" localSheetId="6">[44]TC!#REF!</definedName>
    <definedName name="_TAB9" localSheetId="3">[44]TC!#REF!</definedName>
    <definedName name="_TAB9" localSheetId="9">[44]TC!#REF!</definedName>
    <definedName name="_TAB9">[44]TC!#REF!</definedName>
    <definedName name="_tbl1" localSheetId="4">#REF!</definedName>
    <definedName name="_tbl1" localSheetId="5">#REF!</definedName>
    <definedName name="_tbl1" localSheetId="7">#REF!</definedName>
    <definedName name="_tbl1" localSheetId="8">#REF!</definedName>
    <definedName name="_tbl1" localSheetId="10">#REF!</definedName>
    <definedName name="_tbl1" localSheetId="6">#REF!</definedName>
    <definedName name="_tbl1" localSheetId="0">#REF!</definedName>
    <definedName name="_tbl1" localSheetId="1">#REF!</definedName>
    <definedName name="_tbl1" localSheetId="3">#REF!</definedName>
    <definedName name="_tbl1" localSheetId="9">#REF!</definedName>
    <definedName name="_tbl1">#REF!</definedName>
    <definedName name="_tnt1">#N/A</definedName>
    <definedName name="_Toc191191306_3" localSheetId="8">[46]anex7!#REF!</definedName>
    <definedName name="_Toc191191306_3" localSheetId="6">[46]anex7!#REF!</definedName>
    <definedName name="_Toc191191306_3" localSheetId="0">#REF!</definedName>
    <definedName name="_Toc191191306_3" localSheetId="1">#REF!</definedName>
    <definedName name="_Toc191191306_3" localSheetId="3">[46]anex7!#REF!</definedName>
    <definedName name="_Toc191191306_3" localSheetId="9">[46]anex7!#REF!</definedName>
    <definedName name="_Toc191191306_3">[46]anex7!#REF!</definedName>
    <definedName name="_TOT58" localSheetId="8">[7]GROWTH!#REF!</definedName>
    <definedName name="_TOT58" localSheetId="6">[7]GROWTH!#REF!</definedName>
    <definedName name="_TOT58" localSheetId="0">#REF!</definedName>
    <definedName name="_TOT58" localSheetId="1">#REF!</definedName>
    <definedName name="_TOT58" localSheetId="3">[7]GROWTH!#REF!</definedName>
    <definedName name="_TOT58" localSheetId="9">[7]GROWTH!#REF!</definedName>
    <definedName name="_TOT58">[7]GROWTH!#REF!</definedName>
    <definedName name="_UES96" localSheetId="4">#REF!</definedName>
    <definedName name="_UES96" localSheetId="5">#REF!</definedName>
    <definedName name="_UES96" localSheetId="7">#REF!</definedName>
    <definedName name="_UES96" localSheetId="8">#REF!</definedName>
    <definedName name="_UES96" localSheetId="10">#REF!</definedName>
    <definedName name="_UES96" localSheetId="6">#REF!</definedName>
    <definedName name="_UES96" localSheetId="0">#REF!</definedName>
    <definedName name="_UES96" localSheetId="1">#REF!</definedName>
    <definedName name="_UES96" localSheetId="3">#REF!</definedName>
    <definedName name="_UES96" localSheetId="9">#REF!</definedName>
    <definedName name="_UES96">#REF!</definedName>
    <definedName name="_VAO98" localSheetId="4">#REF!</definedName>
    <definedName name="_VAO98" localSheetId="5">#REF!</definedName>
    <definedName name="_VAO98" localSheetId="7">#REF!</definedName>
    <definedName name="_VAO98" localSheetId="8">#REF!</definedName>
    <definedName name="_VAO98" localSheetId="10">#REF!</definedName>
    <definedName name="_VAO98" localSheetId="6">#REF!</definedName>
    <definedName name="_VAO98" localSheetId="0">#REF!</definedName>
    <definedName name="_VAO98" localSheetId="1">#REF!</definedName>
    <definedName name="_VAO98" localSheetId="3">#REF!</definedName>
    <definedName name="_VAO98" localSheetId="9">#REF!</definedName>
    <definedName name="_VAO98">#REF!</definedName>
    <definedName name="_VAO99" localSheetId="4">#REF!</definedName>
    <definedName name="_VAO99" localSheetId="5">#REF!</definedName>
    <definedName name="_VAO99" localSheetId="7">#REF!</definedName>
    <definedName name="_VAO99" localSheetId="8">#REF!</definedName>
    <definedName name="_VAO99" localSheetId="10">#REF!</definedName>
    <definedName name="_VAO99" localSheetId="6">#REF!</definedName>
    <definedName name="_VAO99" localSheetId="0">#REF!</definedName>
    <definedName name="_VAO99" localSheetId="1">#REF!</definedName>
    <definedName name="_VAO99" localSheetId="3">#REF!</definedName>
    <definedName name="_VAO99" localSheetId="9">#REF!</definedName>
    <definedName name="_VAO99">#REF!</definedName>
    <definedName name="_WB2" localSheetId="4">#REF!</definedName>
    <definedName name="_WB2" localSheetId="5">#REF!</definedName>
    <definedName name="_WB2" localSheetId="7">#REF!</definedName>
    <definedName name="_WB2" localSheetId="8">#REF!</definedName>
    <definedName name="_WB2" localSheetId="10">#REF!</definedName>
    <definedName name="_WB2" localSheetId="6">#REF!</definedName>
    <definedName name="_WB2" localSheetId="0">#REF!</definedName>
    <definedName name="_WB2" localSheetId="1">#REF!</definedName>
    <definedName name="_WB2">#REF!</definedName>
    <definedName name="_WEO1" localSheetId="4">#REF!</definedName>
    <definedName name="_WEO1" localSheetId="5">#REF!</definedName>
    <definedName name="_WEO1" localSheetId="7">#REF!</definedName>
    <definedName name="_WEO1" localSheetId="8">#REF!</definedName>
    <definedName name="_WEO1" localSheetId="10">#REF!</definedName>
    <definedName name="_WEO1" localSheetId="6">#REF!</definedName>
    <definedName name="_WEO1" localSheetId="0">#REF!</definedName>
    <definedName name="_WEO1" localSheetId="1">#REF!</definedName>
    <definedName name="_WEO1">#REF!</definedName>
    <definedName name="_WEO2" localSheetId="4">#REF!</definedName>
    <definedName name="_WEO2" localSheetId="5">#REF!</definedName>
    <definedName name="_WEO2" localSheetId="7">#REF!</definedName>
    <definedName name="_WEO2" localSheetId="8">#REF!</definedName>
    <definedName name="_WEO2" localSheetId="10">#REF!</definedName>
    <definedName name="_WEO2" localSheetId="6">#REF!</definedName>
    <definedName name="_WEO2" localSheetId="0">#REF!</definedName>
    <definedName name="_WEO2" localSheetId="1">#REF!</definedName>
    <definedName name="_WEO2">#REF!</definedName>
    <definedName name="_xlchart.v5.0" hidden="1">'Mapa 1 '!$A$4:$B$4</definedName>
    <definedName name="_xlchart.v5.1" hidden="1">'Mapa 1 '!$A$5:$B$36</definedName>
    <definedName name="_xlchart.v5.2" hidden="1">'Mapa 1 '!$C$4</definedName>
    <definedName name="_xlchart.v5.3" hidden="1">'Mapa 1 '!$C$5:$C$36</definedName>
    <definedName name="_xlcn.WorksheetConnection_MUCI2020v3.xlsxTabla1" hidden="1">[47]!Tabla1[#Data]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8">[3]Imp!#REF!</definedName>
    <definedName name="_Z" localSheetId="6">[3]Imp!#REF!</definedName>
    <definedName name="_Z" localSheetId="0">#REF!</definedName>
    <definedName name="_Z" localSheetId="1">#REF!</definedName>
    <definedName name="_Z" localSheetId="3">[3]Imp!#REF!</definedName>
    <definedName name="_Z" localSheetId="9">[3]Imp!#REF!</definedName>
    <definedName name="_Z">[3]Imp!#REF!</definedName>
    <definedName name="a" localSheetId="8" hidden="1">[20]WB!#REF!</definedName>
    <definedName name="a" localSheetId="6" hidden="1">[20]WB!#REF!</definedName>
    <definedName name="a" localSheetId="0" hidden="1">#REF!</definedName>
    <definedName name="a" localSheetId="1" hidden="1">#REF!</definedName>
    <definedName name="a" localSheetId="3" hidden="1">[20]WB!#REF!</definedName>
    <definedName name="a" localSheetId="9" hidden="1">[20]WB!#REF!</definedName>
    <definedName name="a" hidden="1">[20]WB!#REF!</definedName>
    <definedName name="a\V104" localSheetId="8">[30]QNEWLOR!#REF!</definedName>
    <definedName name="a\V104" localSheetId="6">[30]QNEWLOR!#REF!</definedName>
    <definedName name="a\V104" localSheetId="0">#REF!</definedName>
    <definedName name="a\V104" localSheetId="1">#REF!</definedName>
    <definedName name="a\V104" localSheetId="3">[30]QNEWLOR!#REF!</definedName>
    <definedName name="a\V104" localSheetId="9">[30]QNEWLOR!#REF!</definedName>
    <definedName name="a\V104">[30]QNEWLOR!#REF!</definedName>
    <definedName name="A_impresión_IM">'[48]ponder a y p '!$A$1:$N$50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6" hidden="1">{"Riqfin97",#N/A,FALSE,"Tran";"Riqfinpro",#N/A,FALSE,"Tran"}</definedName>
    <definedName name="aaa" localSheetId="2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10" hidden="1">{"Riqfin97",#N/A,FALSE,"Tran";"Riqfinpro",#N/A,FALSE,"Tran"}</definedName>
    <definedName name="aaa" localSheetId="6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9" hidden="1">{"Riqfin97",#N/A,FALSE,"Tran";"Riqfinpro",#N/A,FALSE,"Tran"}</definedName>
    <definedName name="aaa" localSheetId="12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4">#REF!</definedName>
    <definedName name="ABR._89" localSheetId="5">#REF!</definedName>
    <definedName name="ABR._89" localSheetId="7">#REF!</definedName>
    <definedName name="ABR._89" localSheetId="8">#REF!</definedName>
    <definedName name="ABR._89" localSheetId="10">#REF!</definedName>
    <definedName name="ABR._89" localSheetId="6">#REF!</definedName>
    <definedName name="ABR._89" localSheetId="0">#REF!</definedName>
    <definedName name="ABR._89" localSheetId="1">#REF!</definedName>
    <definedName name="ABR._89" localSheetId="3">#REF!</definedName>
    <definedName name="ABR._89" localSheetId="9">#REF!</definedName>
    <definedName name="ABR._89">#REF!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4">#REF!</definedName>
    <definedName name="abv" localSheetId="5">#REF!</definedName>
    <definedName name="abv" localSheetId="7">#REF!</definedName>
    <definedName name="abv" localSheetId="8">#REF!</definedName>
    <definedName name="abv" localSheetId="10">#REF!</definedName>
    <definedName name="abv" localSheetId="6">#REF!</definedName>
    <definedName name="abv" localSheetId="0">#REF!</definedName>
    <definedName name="abv" localSheetId="1">#REF!</definedName>
    <definedName name="abv" localSheetId="3">#REF!</definedName>
    <definedName name="abv" localSheetId="9">#REF!</definedName>
    <definedName name="abv">#REF!</definedName>
    <definedName name="abx" localSheetId="4">#REF!</definedName>
    <definedName name="abx" localSheetId="5">#REF!</definedName>
    <definedName name="abx" localSheetId="7">#REF!</definedName>
    <definedName name="abx" localSheetId="8">#REF!</definedName>
    <definedName name="abx" localSheetId="10">#REF!</definedName>
    <definedName name="abx" localSheetId="6">#REF!</definedName>
    <definedName name="abx" localSheetId="0">#REF!</definedName>
    <definedName name="abx" localSheetId="1">#REF!</definedName>
    <definedName name="abx" localSheetId="3">#REF!</definedName>
    <definedName name="abx" localSheetId="9">#REF!</definedName>
    <definedName name="abx">#REF!</definedName>
    <definedName name="AccessDatabase" hidden="1">"\\De2kp-42538\BOLETIN\Claga\CLAGA2000.mdb"</definedName>
    <definedName name="ACENARIO" localSheetId="4">#REF!</definedName>
    <definedName name="ACENARIO" localSheetId="5">#REF!</definedName>
    <definedName name="ACENARIO" localSheetId="7">#REF!</definedName>
    <definedName name="ACENARIO" localSheetId="8">#REF!</definedName>
    <definedName name="ACENARIO" localSheetId="10">#REF!</definedName>
    <definedName name="ACENARIO" localSheetId="6">#REF!</definedName>
    <definedName name="ACENARIO" localSheetId="0">#REF!</definedName>
    <definedName name="ACENARIO" localSheetId="1">#REF!</definedName>
    <definedName name="ACENARIO" localSheetId="3">#REF!</definedName>
    <definedName name="ACENARIO" localSheetId="9">#REF!</definedName>
    <definedName name="ACENARIO">#REF!</definedName>
    <definedName name="acentral" localSheetId="4">#REF!</definedName>
    <definedName name="acentral" localSheetId="5">#REF!</definedName>
    <definedName name="acentral" localSheetId="7">#REF!</definedName>
    <definedName name="acentral" localSheetId="8">#REF!</definedName>
    <definedName name="acentral" localSheetId="10">#REF!</definedName>
    <definedName name="acentral" localSheetId="6">#REF!</definedName>
    <definedName name="acentral" localSheetId="0">#REF!</definedName>
    <definedName name="acentral" localSheetId="1">#REF!</definedName>
    <definedName name="acentral" localSheetId="3">#REF!</definedName>
    <definedName name="acentral" localSheetId="9">#REF!</definedName>
    <definedName name="acentral">#REF!</definedName>
    <definedName name="ACT" localSheetId="4">#REF!</definedName>
    <definedName name="ACT" localSheetId="5">#REF!</definedName>
    <definedName name="ACT" localSheetId="7">#REF!</definedName>
    <definedName name="ACT" localSheetId="8">#REF!</definedName>
    <definedName name="ACT" localSheetId="10">#REF!</definedName>
    <definedName name="ACT" localSheetId="6">#REF!</definedName>
    <definedName name="ACT" localSheetId="0">#REF!</definedName>
    <definedName name="ACT" localSheetId="1">#REF!</definedName>
    <definedName name="ACT" localSheetId="3">#REF!</definedName>
    <definedName name="ACT" localSheetId="9">#REF!</definedName>
    <definedName name="ACT">#REF!</definedName>
    <definedName name="Act.Inmv.Bruto">'[49]Ranking Bancario'!$AX$4:$BB$54</definedName>
    <definedName name="Act.Inmv.Neto">'[49]Ranking Bancario'!$AP$4:$AT$54</definedName>
    <definedName name="ACTIVATE" localSheetId="4">#REF!</definedName>
    <definedName name="ACTIVATE" localSheetId="5">#REF!</definedName>
    <definedName name="ACTIVATE" localSheetId="7">#REF!</definedName>
    <definedName name="ACTIVATE" localSheetId="8">#REF!</definedName>
    <definedName name="ACTIVATE" localSheetId="10">#REF!</definedName>
    <definedName name="ACTIVATE" localSheetId="6">#REF!</definedName>
    <definedName name="ACTIVATE" localSheetId="0">#REF!</definedName>
    <definedName name="ACTIVATE" localSheetId="1">#REF!</definedName>
    <definedName name="ACTIVATE" localSheetId="3">#REF!</definedName>
    <definedName name="ACTIVATE" localSheetId="9">#REF!</definedName>
    <definedName name="ACTIVATE">#REF!</definedName>
    <definedName name="Actual" localSheetId="4">#REF!</definedName>
    <definedName name="Actual" localSheetId="5">#REF!</definedName>
    <definedName name="Actual" localSheetId="7">#REF!</definedName>
    <definedName name="Actual" localSheetId="8">#REF!</definedName>
    <definedName name="Actual" localSheetId="10">#REF!</definedName>
    <definedName name="Actual" localSheetId="6">#REF!</definedName>
    <definedName name="Actual" localSheetId="0">#REF!</definedName>
    <definedName name="Actual" localSheetId="1">#REF!</definedName>
    <definedName name="Actual" localSheetId="3">#REF!</definedName>
    <definedName name="Actual" localSheetId="9">#REF!</definedName>
    <definedName name="Actual">#REF!</definedName>
    <definedName name="ACUMULADO">#N/A</definedName>
    <definedName name="ACwvu.PLA1." localSheetId="8" hidden="1">'[50]COP FED'!#REF!</definedName>
    <definedName name="ACwvu.PLA1." localSheetId="6" hidden="1">'[50]COP FED'!#REF!</definedName>
    <definedName name="ACwvu.PLA1." localSheetId="0" hidden="1">#REF!</definedName>
    <definedName name="ACwvu.PLA1." localSheetId="1" hidden="1">#REF!</definedName>
    <definedName name="ACwvu.PLA1." localSheetId="3" hidden="1">'[50]COP FED'!#REF!</definedName>
    <definedName name="ACwvu.PLA1." localSheetId="9" hidden="1">'[50]COP FED'!#REF!</definedName>
    <definedName name="ACwvu.PLA1." hidden="1">'[50]COP FED'!#REF!</definedName>
    <definedName name="ACwvu.PLA2." hidden="1">'[50]COP FED'!$A$1:$N$49</definedName>
    <definedName name="ad" localSheetId="16" hidden="1">{"Riqfin97",#N/A,FALSE,"Tran";"Riqfinpro",#N/A,FALSE,"Tran"}</definedName>
    <definedName name="ad" localSheetId="2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10" hidden="1">{"Riqfin97",#N/A,FALSE,"Tran";"Riqfinpro",#N/A,FALSE,"Tran"}</definedName>
    <definedName name="ad" localSheetId="6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9" hidden="1">{"Riqfin97",#N/A,FALSE,"Tran";"Riqfinpro",#N/A,FALSE,"Tran"}</definedName>
    <definedName name="ad" localSheetId="12" hidden="1">{"Riqfin97",#N/A,FALSE,"Tran";"Riqfinpro",#N/A,FALSE,"Tran"}</definedName>
    <definedName name="ad" hidden="1">{"Riqfin97",#N/A,FALSE,"Tran";"Riqfinpro",#N/A,FALSE,"Tran"}</definedName>
    <definedName name="adaD" localSheetId="4">#REF!</definedName>
    <definedName name="adaD" localSheetId="5">#REF!</definedName>
    <definedName name="adaD" localSheetId="7">#REF!</definedName>
    <definedName name="adaD" localSheetId="8">#REF!</definedName>
    <definedName name="adaD" localSheetId="10">#REF!</definedName>
    <definedName name="adaD" localSheetId="6">#REF!</definedName>
    <definedName name="adaD" localSheetId="0">#REF!</definedName>
    <definedName name="adaD" localSheetId="1">#REF!</definedName>
    <definedName name="adaD" localSheetId="3">#REF!</definedName>
    <definedName name="adaD" localSheetId="9">#REF!</definedName>
    <definedName name="adaD">#REF!</definedName>
    <definedName name="Adb">[51]CIRRs!$C$59</definedName>
    <definedName name="Adf">[51]CIRRs!$C$60</definedName>
    <definedName name="ADICIONAIS" localSheetId="4">#REF!</definedName>
    <definedName name="ADICIONAIS" localSheetId="5">#REF!</definedName>
    <definedName name="ADICIONAIS" localSheetId="7">#REF!</definedName>
    <definedName name="ADICIONAIS" localSheetId="8">#REF!</definedName>
    <definedName name="ADICIONAIS" localSheetId="10">#REF!</definedName>
    <definedName name="ADICIONAIS" localSheetId="6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9">#REF!</definedName>
    <definedName name="ADICIONAIS">#REF!</definedName>
    <definedName name="adrra" localSheetId="4">#REF!</definedName>
    <definedName name="adrra" localSheetId="5">#REF!</definedName>
    <definedName name="adrra" localSheetId="7">#REF!</definedName>
    <definedName name="adrra" localSheetId="8">#REF!</definedName>
    <definedName name="adrra" localSheetId="10">#REF!</definedName>
    <definedName name="adrra" localSheetId="6">#REF!</definedName>
    <definedName name="adrra" localSheetId="0">#REF!</definedName>
    <definedName name="adrra" localSheetId="1">#REF!</definedName>
    <definedName name="adrra" localSheetId="3">#REF!</definedName>
    <definedName name="adrra" localSheetId="9">#REF!</definedName>
    <definedName name="adrra">#REF!</definedName>
    <definedName name="adsadrr" localSheetId="4" hidden="1">#REF!</definedName>
    <definedName name="adsadrr" localSheetId="5" hidden="1">#REF!</definedName>
    <definedName name="adsadrr" localSheetId="7" hidden="1">#REF!</definedName>
    <definedName name="adsadrr" localSheetId="8" hidden="1">#REF!</definedName>
    <definedName name="adsadrr" localSheetId="10" hidden="1">#REF!</definedName>
    <definedName name="adsadrr" localSheetId="6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9" hidden="1">#REF!</definedName>
    <definedName name="adsadrr" hidden="1">#REF!</definedName>
    <definedName name="adsftreagtrgtqergt" localSheetId="4">[5]!adsftreagtrgtqergt</definedName>
    <definedName name="adsftreagtrgtqergt" localSheetId="5">[5]!adsftreagtrgtqergt</definedName>
    <definedName name="adsftreagtrgtqergt" localSheetId="7">[5]!adsftreagtrgtqergt</definedName>
    <definedName name="adsftreagtrgtqergt" localSheetId="8">[5]!adsftreagtrgtqergt</definedName>
    <definedName name="adsftreagtrgtqergt" localSheetId="10">[5]!adsftreagtrgtqergt</definedName>
    <definedName name="adsftreagtrgtqergt" localSheetId="6">[5]!adsftreagtrgtqergt</definedName>
    <definedName name="adsftreagtrgtqergt" localSheetId="0">[5]!adsftreagtrgtqergt</definedName>
    <definedName name="adsftreagtrgtqergt" localSheetId="1">[5]!adsftreagtrgtqergt</definedName>
    <definedName name="adsftreagtrgtqergt">[5]!adsftreagtrgtqergt</definedName>
    <definedName name="af" localSheetId="16" hidden="1">{"Tab1",#N/A,FALSE,"P";"Tab2",#N/A,FALSE,"P"}</definedName>
    <definedName name="af" localSheetId="2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10" hidden="1">{"Tab1",#N/A,FALSE,"P";"Tab2",#N/A,FALSE,"P"}</definedName>
    <definedName name="af" localSheetId="6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9" hidden="1">{"Tab1",#N/A,FALSE,"P";"Tab2",#N/A,FALSE,"P"}</definedName>
    <definedName name="af" localSheetId="12" hidden="1">{"Tab1",#N/A,FALSE,"P";"Tab2",#N/A,FALSE,"P"}</definedName>
    <definedName name="af" hidden="1">{"Tab1",#N/A,FALSE,"P";"Tab2",#N/A,FALSE,"P"}</definedName>
    <definedName name="aff" localSheetId="16" hidden="1">{"Tab1",#N/A,FALSE,"P";"Tab2",#N/A,FALSE,"P"}</definedName>
    <definedName name="aff" localSheetId="2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10" hidden="1">{"Tab1",#N/A,FALSE,"P";"Tab2",#N/A,FALSE,"P"}</definedName>
    <definedName name="aff" localSheetId="6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9" hidden="1">{"Tab1",#N/A,FALSE,"P";"Tab2",#N/A,FALSE,"P"}</definedName>
    <definedName name="aff" localSheetId="12" hidden="1">{"Tab1",#N/A,FALSE,"P";"Tab2",#N/A,FALSE,"P"}</definedName>
    <definedName name="aff" hidden="1">{"Tab1",#N/A,FALSE,"P";"Tab2",#N/A,FALSE,"P"}</definedName>
    <definedName name="ag" localSheetId="16" hidden="1">{"Tab1",#N/A,FALSE,"P";"Tab2",#N/A,FALSE,"P"}</definedName>
    <definedName name="ag" localSheetId="2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10" hidden="1">{"Tab1",#N/A,FALSE,"P";"Tab2",#N/A,FALSE,"P"}</definedName>
    <definedName name="ag" localSheetId="6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9" hidden="1">{"Tab1",#N/A,FALSE,"P";"Tab2",#N/A,FALSE,"P"}</definedName>
    <definedName name="ag" localSheetId="12" hidden="1">{"Tab1",#N/A,FALSE,"P";"Tab2",#N/A,FALSE,"P"}</definedName>
    <definedName name="ag" hidden="1">{"Tab1",#N/A,FALSE,"P";"Tab2",#N/A,FALSE,"P"}</definedName>
    <definedName name="AGO._89" localSheetId="4">#REF!</definedName>
    <definedName name="AGO._89" localSheetId="5">#REF!</definedName>
    <definedName name="AGO._89" localSheetId="7">#REF!</definedName>
    <definedName name="AGO._89" localSheetId="8">#REF!</definedName>
    <definedName name="AGO._89" localSheetId="10">#REF!</definedName>
    <definedName name="AGO._89" localSheetId="6">#REF!</definedName>
    <definedName name="AGO._89" localSheetId="0">#REF!</definedName>
    <definedName name="AGO._89" localSheetId="1">#REF!</definedName>
    <definedName name="AGO._89" localSheetId="3">#REF!</definedName>
    <definedName name="AGO._89" localSheetId="9">#REF!</definedName>
    <definedName name="AGO._89">#REF!</definedName>
    <definedName name="Agregados">'[49]Ganancias o Pérdidas BC'!$C$10:$H$34</definedName>
    <definedName name="ah" localSheetId="16" hidden="1">{"Riqfin97",#N/A,FALSE,"Tran";"Riqfinpro",#N/A,FALSE,"Tran"}</definedName>
    <definedName name="ah" localSheetId="2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10" hidden="1">{"Riqfin97",#N/A,FALSE,"Tran";"Riqfinpro",#N/A,FALSE,"Tran"}</definedName>
    <definedName name="ah" localSheetId="6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9" hidden="1">{"Riqfin97",#N/A,FALSE,"Tran";"Riqfinpro",#N/A,FALSE,"Tran"}</definedName>
    <definedName name="ah" localSheetId="12" hidden="1">{"Riqfin97",#N/A,FALSE,"Tran";"Riqfinpro",#N/A,FALSE,"Tran"}</definedName>
    <definedName name="ah" hidden="1">{"Riqfin97",#N/A,FALSE,"Tran";"Riqfinpro",#N/A,FALSE,"Tran"}</definedName>
    <definedName name="AI" localSheetId="4">'[52]Expenditure &amp; Saving'!$AF$1:$AF$65536</definedName>
    <definedName name="AI" localSheetId="5">'[52]Expenditure &amp; Saving'!$AF$1:$AF$65536</definedName>
    <definedName name="AI" localSheetId="7">'[52]Expenditure &amp; Saving'!$AF$1:$AF$65536</definedName>
    <definedName name="AI" localSheetId="8">'[52]Expenditure &amp; Saving'!$AF$1:$AF$65536</definedName>
    <definedName name="AI" localSheetId="10">'[52]Expenditure &amp; Saving'!$AF$1:$AF$65536</definedName>
    <definedName name="AI" localSheetId="6">'[52]Expenditure &amp; Saving'!$AF$1:$AF$65536</definedName>
    <definedName name="AI" localSheetId="0">'[52]Expenditure &amp; Saving'!$AF$1:$AF$65536</definedName>
    <definedName name="AI" localSheetId="1">'[52]Expenditure &amp; Saving'!$AF$1:$AF$65536</definedName>
    <definedName name="AI">'[52]Expenditure &amp; Saving'!$AF$1:$AF$65536</definedName>
    <definedName name="aj" localSheetId="16" hidden="1">{"Riqfin97",#N/A,FALSE,"Tran";"Riqfinpro",#N/A,FALSE,"Tran"}</definedName>
    <definedName name="aj" localSheetId="2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10" hidden="1">{"Riqfin97",#N/A,FALSE,"Tran";"Riqfinpro",#N/A,FALSE,"Tran"}</definedName>
    <definedName name="aj" localSheetId="6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9" hidden="1">{"Riqfin97",#N/A,FALSE,"Tran";"Riqfinpro",#N/A,FALSE,"Tran"}</definedName>
    <definedName name="aj" localSheetId="12" hidden="1">{"Riqfin97",#N/A,FALSE,"Tran";"Riqfinpro",#N/A,FALSE,"Tran"}</definedName>
    <definedName name="aj" hidden="1">{"Riqfin97",#N/A,FALSE,"Tran";"Riqfinpro",#N/A,FALSE,"Tran"}</definedName>
    <definedName name="AJU00" localSheetId="4">#REF!</definedName>
    <definedName name="AJU00" localSheetId="5">#REF!</definedName>
    <definedName name="AJU00" localSheetId="7">#REF!</definedName>
    <definedName name="AJU00" localSheetId="8">#REF!</definedName>
    <definedName name="AJU00" localSheetId="10">#REF!</definedName>
    <definedName name="AJU00" localSheetId="6">#REF!</definedName>
    <definedName name="AJU00" localSheetId="0">#REF!</definedName>
    <definedName name="AJU00" localSheetId="1">#REF!</definedName>
    <definedName name="AJU00" localSheetId="3">#REF!</definedName>
    <definedName name="AJU00" localSheetId="9">#REF!</definedName>
    <definedName name="AJU00">#REF!</definedName>
    <definedName name="AJUSTE">[53]GYP!$A$2</definedName>
    <definedName name="AJUSTE2" localSheetId="4">[54]GYP!$A$2</definedName>
    <definedName name="AJUSTE2" localSheetId="5">[54]GYP!$A$2</definedName>
    <definedName name="AJUSTE2" localSheetId="7">[54]GYP!$A$2</definedName>
    <definedName name="AJUSTE2" localSheetId="8">[54]GYP!$A$2</definedName>
    <definedName name="AJUSTE2" localSheetId="10">[54]GYP!$A$2</definedName>
    <definedName name="AJUSTE2" localSheetId="6">[54]GYP!$A$2</definedName>
    <definedName name="AJUSTE2" localSheetId="0">[54]GYP!$A$2</definedName>
    <definedName name="AJUSTE2" localSheetId="1">[54]GYP!$A$2</definedName>
    <definedName name="AJUSTE2">[54]GYP!$A$2</definedName>
    <definedName name="AJUV00" localSheetId="4">#REF!</definedName>
    <definedName name="AJUV00" localSheetId="5">#REF!</definedName>
    <definedName name="AJUV00" localSheetId="7">#REF!</definedName>
    <definedName name="AJUV00" localSheetId="8">#REF!</definedName>
    <definedName name="AJUV00" localSheetId="10">#REF!</definedName>
    <definedName name="AJUV00" localSheetId="6">#REF!</definedName>
    <definedName name="AJUV00" localSheetId="0">#REF!</definedName>
    <definedName name="AJUV00" localSheetId="1">#REF!</definedName>
    <definedName name="AJUV00" localSheetId="3">#REF!</definedName>
    <definedName name="AJUV00" localSheetId="9">#REF!</definedName>
    <definedName name="AJUV00">#REF!</definedName>
    <definedName name="AJUV97" localSheetId="4">#REF!</definedName>
    <definedName name="AJUV97" localSheetId="5">#REF!</definedName>
    <definedName name="AJUV97" localSheetId="7">#REF!</definedName>
    <definedName name="AJUV97" localSheetId="8">#REF!</definedName>
    <definedName name="AJUV97" localSheetId="10">#REF!</definedName>
    <definedName name="AJUV97" localSheetId="6">#REF!</definedName>
    <definedName name="AJUV97" localSheetId="0">#REF!</definedName>
    <definedName name="AJUV97" localSheetId="1">#REF!</definedName>
    <definedName name="AJUV97" localSheetId="3">#REF!</definedName>
    <definedName name="AJUV97" localSheetId="9">#REF!</definedName>
    <definedName name="AJUV97">#REF!</definedName>
    <definedName name="AJUV98" localSheetId="4">#REF!</definedName>
    <definedName name="AJUV98" localSheetId="5">#REF!</definedName>
    <definedName name="AJUV98" localSheetId="7">#REF!</definedName>
    <definedName name="AJUV98" localSheetId="8">#REF!</definedName>
    <definedName name="AJUV98" localSheetId="10">#REF!</definedName>
    <definedName name="AJUV98" localSheetId="6">#REF!</definedName>
    <definedName name="AJUV98" localSheetId="0">#REF!</definedName>
    <definedName name="AJUV98" localSheetId="1">#REF!</definedName>
    <definedName name="AJUV98" localSheetId="3">#REF!</definedName>
    <definedName name="AJUV98" localSheetId="9">#REF!</definedName>
    <definedName name="AJUV98">#REF!</definedName>
    <definedName name="AJUV99" localSheetId="4">#REF!</definedName>
    <definedName name="AJUV99" localSheetId="5">#REF!</definedName>
    <definedName name="AJUV99" localSheetId="7">#REF!</definedName>
    <definedName name="AJUV99" localSheetId="8">#REF!</definedName>
    <definedName name="AJUV99" localSheetId="10">#REF!</definedName>
    <definedName name="AJUV99" localSheetId="6">#REF!</definedName>
    <definedName name="AJUV99" localSheetId="0">#REF!</definedName>
    <definedName name="AJUV99" localSheetId="1">#REF!</definedName>
    <definedName name="AJUV99">#REF!</definedName>
    <definedName name="al" localSheetId="16" hidden="1">{"Riqfin97",#N/A,FALSE,"Tran";"Riqfinpro",#N/A,FALSE,"Tran"}</definedName>
    <definedName name="al" localSheetId="2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10" hidden="1">{"Riqfin97",#N/A,FALSE,"Tran";"Riqfinpro",#N/A,FALSE,"Tran"}</definedName>
    <definedName name="al" localSheetId="6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9" hidden="1">{"Riqfin97",#N/A,FALSE,"Tran";"Riqfinpro",#N/A,FALSE,"Tran"}</definedName>
    <definedName name="al" localSheetId="12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6" hidden="1">{"Riqfin97",#N/A,FALSE,"Tran";"Riqfinpro",#N/A,FALSE,"Tran"}</definedName>
    <definedName name="alj" localSheetId="2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10" hidden="1">{"Riqfin97",#N/A,FALSE,"Tran";"Riqfinpro",#N/A,FALSE,"Tran"}</definedName>
    <definedName name="alj" localSheetId="6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9" hidden="1">{"Riqfin97",#N/A,FALSE,"Tran";"Riqfinpro",#N/A,FALSE,"Tran"}</definedName>
    <definedName name="alj" localSheetId="12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4">#REF!</definedName>
    <definedName name="ALLBIRR" localSheetId="5">#REF!</definedName>
    <definedName name="ALLBIRR" localSheetId="7">#REF!</definedName>
    <definedName name="ALLBIRR" localSheetId="8">#REF!</definedName>
    <definedName name="ALLBIRR" localSheetId="10">#REF!</definedName>
    <definedName name="ALLBIRR" localSheetId="6">#REF!</definedName>
    <definedName name="ALLBIRR" localSheetId="0">#REF!</definedName>
    <definedName name="ALLBIRR" localSheetId="1">#REF!</definedName>
    <definedName name="ALLBIRR" localSheetId="3">#REF!</definedName>
    <definedName name="ALLBIRR" localSheetId="9">#REF!</definedName>
    <definedName name="ALLBIRR">#REF!</definedName>
    <definedName name="AllData" localSheetId="4">#REF!</definedName>
    <definedName name="AllData" localSheetId="5">#REF!</definedName>
    <definedName name="AllData" localSheetId="7">#REF!</definedName>
    <definedName name="AllData" localSheetId="8">#REF!</definedName>
    <definedName name="AllData" localSheetId="10">#REF!</definedName>
    <definedName name="AllData" localSheetId="6">#REF!</definedName>
    <definedName name="AllData" localSheetId="0">#REF!</definedName>
    <definedName name="AllData" localSheetId="1">#REF!</definedName>
    <definedName name="AllData" localSheetId="3">#REF!</definedName>
    <definedName name="AllData" localSheetId="9">#REF!</definedName>
    <definedName name="AllData">#REF!</definedName>
    <definedName name="ALLSDR" localSheetId="4">#REF!</definedName>
    <definedName name="ALLSDR" localSheetId="5">#REF!</definedName>
    <definedName name="ALLSDR" localSheetId="7">#REF!</definedName>
    <definedName name="ALLSDR" localSheetId="8">#REF!</definedName>
    <definedName name="ALLSDR" localSheetId="10">#REF!</definedName>
    <definedName name="ALLSDR" localSheetId="6">#REF!</definedName>
    <definedName name="ALLSDR" localSheetId="0">#REF!</definedName>
    <definedName name="ALLSDR" localSheetId="1">#REF!</definedName>
    <definedName name="ALLSDR" localSheetId="3">#REF!</definedName>
    <definedName name="ALLSDR" localSheetId="9">#REF!</definedName>
    <definedName name="ALLSDR">#REF!</definedName>
    <definedName name="alpha">'[55]Int rate table spreads'!$C$7</definedName>
    <definedName name="ALRM" localSheetId="4">#REF!</definedName>
    <definedName name="ALRM" localSheetId="5">#REF!</definedName>
    <definedName name="ALRM" localSheetId="7">#REF!</definedName>
    <definedName name="ALRM" localSheetId="8">#REF!</definedName>
    <definedName name="ALRM" localSheetId="10">#REF!</definedName>
    <definedName name="ALRM" localSheetId="6">#REF!</definedName>
    <definedName name="ALRM" localSheetId="0">#REF!</definedName>
    <definedName name="ALRM" localSheetId="1">#REF!</definedName>
    <definedName name="ALRM" localSheetId="3">#REF!</definedName>
    <definedName name="ALRM" localSheetId="9">#REF!</definedName>
    <definedName name="ALRM">#REF!</definedName>
    <definedName name="alter3a" localSheetId="4">#REF!</definedName>
    <definedName name="alter3a" localSheetId="5">#REF!</definedName>
    <definedName name="alter3a" localSheetId="7">#REF!</definedName>
    <definedName name="alter3a" localSheetId="8">#REF!</definedName>
    <definedName name="alter3a" localSheetId="10">#REF!</definedName>
    <definedName name="alter3a" localSheetId="6">#REF!</definedName>
    <definedName name="alter3a" localSheetId="0">#REF!</definedName>
    <definedName name="alter3a" localSheetId="1">#REF!</definedName>
    <definedName name="alter3a" localSheetId="3">#REF!</definedName>
    <definedName name="alter3a" localSheetId="9">#REF!</definedName>
    <definedName name="alter3a">#REF!</definedName>
    <definedName name="alter3b" localSheetId="4">#REF!</definedName>
    <definedName name="alter3b" localSheetId="5">#REF!</definedName>
    <definedName name="alter3b" localSheetId="7">#REF!</definedName>
    <definedName name="alter3b" localSheetId="8">#REF!</definedName>
    <definedName name="alter3b" localSheetId="10">#REF!</definedName>
    <definedName name="alter3b" localSheetId="6">#REF!</definedName>
    <definedName name="alter3b" localSheetId="0">#REF!</definedName>
    <definedName name="alter3b" localSheetId="1">#REF!</definedName>
    <definedName name="alter3b" localSheetId="3">#REF!</definedName>
    <definedName name="alter3b" localSheetId="9">#REF!</definedName>
    <definedName name="alter3b">#REF!</definedName>
    <definedName name="ALTNGDP_R" localSheetId="4">[56]Q1!#REF!</definedName>
    <definedName name="ALTNGDP_R" localSheetId="5">[56]Q1!#REF!</definedName>
    <definedName name="ALTNGDP_R" localSheetId="7">[56]Q1!#REF!</definedName>
    <definedName name="ALTNGDP_R" localSheetId="8">[56]Q1!#REF!</definedName>
    <definedName name="ALTNGDP_R" localSheetId="10">[56]Q1!#REF!</definedName>
    <definedName name="ALTNGDP_R" localSheetId="6">[56]Q1!#REF!</definedName>
    <definedName name="ALTNGDP_R" localSheetId="0">#REF!</definedName>
    <definedName name="ALTNGDP_R" localSheetId="1">#REF!</definedName>
    <definedName name="ALTNGDP_R" localSheetId="3">[56]Q1!#REF!</definedName>
    <definedName name="ALTNGDP_R" localSheetId="9">[56]Q1!#REF!</definedName>
    <definedName name="ALTNGDP_R">[56]Q1!#REF!</definedName>
    <definedName name="ALTPCPI" localSheetId="4">[56]Q3!#REF!</definedName>
    <definedName name="ALTPCPI" localSheetId="5">[56]Q3!#REF!</definedName>
    <definedName name="ALTPCPI" localSheetId="7">[56]Q3!#REF!</definedName>
    <definedName name="ALTPCPI" localSheetId="8">[56]Q3!#REF!</definedName>
    <definedName name="ALTPCPI" localSheetId="10">[56]Q3!#REF!</definedName>
    <definedName name="ALTPCPI" localSheetId="6">[56]Q3!#REF!</definedName>
    <definedName name="ALTPCPI" localSheetId="0">#REF!</definedName>
    <definedName name="ALTPCPI" localSheetId="1">#REF!</definedName>
    <definedName name="ALTPCPI" localSheetId="3">[56]Q3!#REF!</definedName>
    <definedName name="ALTPCPI" localSheetId="9">[56]Q3!#REF!</definedName>
    <definedName name="ALTPCPI">[56]Q3!#REF!</definedName>
    <definedName name="amort" localSheetId="4">#REF!</definedName>
    <definedName name="amort" localSheetId="5">#REF!</definedName>
    <definedName name="amort" localSheetId="7">#REF!</definedName>
    <definedName name="amort" localSheetId="8">#REF!</definedName>
    <definedName name="amort" localSheetId="10">#REF!</definedName>
    <definedName name="amort" localSheetId="6">#REF!</definedName>
    <definedName name="amort" localSheetId="0">#REF!</definedName>
    <definedName name="amort" localSheetId="1">#REF!</definedName>
    <definedName name="amort" localSheetId="3">#REF!</definedName>
    <definedName name="amort" localSheetId="9">#REF!</definedName>
    <definedName name="amort">#REF!</definedName>
    <definedName name="AMORTI" localSheetId="4">#REF!</definedName>
    <definedName name="AMORTI" localSheetId="5">#REF!</definedName>
    <definedName name="AMORTI" localSheetId="7">#REF!</definedName>
    <definedName name="AMORTI" localSheetId="8">#REF!</definedName>
    <definedName name="AMORTI" localSheetId="10">#REF!</definedName>
    <definedName name="AMORTI" localSheetId="6">#REF!</definedName>
    <definedName name="AMORTI" localSheetId="0">#REF!</definedName>
    <definedName name="AMORTI" localSheetId="1">#REF!</definedName>
    <definedName name="AMORTI" localSheetId="3">#REF!</definedName>
    <definedName name="AMORTI" localSheetId="9">#REF!</definedName>
    <definedName name="AMORTI">#REF!</definedName>
    <definedName name="AMPO5">"Gráfico 8"</definedName>
    <definedName name="AMTZ_NEW" localSheetId="8">[57]Debt!#REF!</definedName>
    <definedName name="AMTZ_NEW" localSheetId="6">[57]Debt!#REF!</definedName>
    <definedName name="AMTZ_NEW" localSheetId="0">[57]Debt!#REF!</definedName>
    <definedName name="AMTZ_NEW" localSheetId="1">[57]Debt!#REF!</definedName>
    <definedName name="AMTZ_NEW" localSheetId="3">[57]Debt!#REF!</definedName>
    <definedName name="AMTZ_NEW" localSheetId="9">[57]Debt!#REF!</definedName>
    <definedName name="AMTZ_NEW">[57]Debt!#REF!</definedName>
    <definedName name="AMTZ_OLD" localSheetId="8">[57]Debt!#REF!</definedName>
    <definedName name="AMTZ_OLD" localSheetId="6">[57]Debt!#REF!</definedName>
    <definedName name="AMTZ_OLD" localSheetId="0">[57]Debt!#REF!</definedName>
    <definedName name="AMTZ_OLD" localSheetId="1">[57]Debt!#REF!</definedName>
    <definedName name="AMTZ_OLD" localSheetId="3">[57]Debt!#REF!</definedName>
    <definedName name="AMTZ_OLD" localSheetId="9">[57]Debt!#REF!</definedName>
    <definedName name="AMTZ_OLD">[57]Debt!#REF!</definedName>
    <definedName name="AMTZ_TOT" localSheetId="8">[57]Debt!#REF!</definedName>
    <definedName name="AMTZ_TOT" localSheetId="6">[57]Debt!#REF!</definedName>
    <definedName name="AMTZ_TOT" localSheetId="0">[57]Debt!#REF!</definedName>
    <definedName name="AMTZ_TOT" localSheetId="1">[57]Debt!#REF!</definedName>
    <definedName name="AMTZ_TOT" localSheetId="3">[57]Debt!#REF!</definedName>
    <definedName name="AMTZ_TOT" localSheetId="9">[57]Debt!#REF!</definedName>
    <definedName name="AMTZ_TOT">[57]Debt!#REF!</definedName>
    <definedName name="ANEXO2" localSheetId="8">[58]BCP!#REF!</definedName>
    <definedName name="ANEXO2" localSheetId="6">[58]BCP!#REF!</definedName>
    <definedName name="ANEXO2" localSheetId="0">#REF!</definedName>
    <definedName name="ANEXO2" localSheetId="1">#REF!</definedName>
    <definedName name="ANEXO2" localSheetId="3">[58]BCP!#REF!</definedName>
    <definedName name="ANEXO2" localSheetId="9">[58]BCP!#REF!</definedName>
    <definedName name="ANEXO2">[58]BCP!#REF!</definedName>
    <definedName name="ANEXO3">#N/A</definedName>
    <definedName name="ANEXO4">#N/A</definedName>
    <definedName name="ANEXO5">#N/A</definedName>
    <definedName name="ANEXO6">#N/A</definedName>
    <definedName name="annual" localSheetId="4">[59]Contribution!$C$326:$DC$340</definedName>
    <definedName name="annual" localSheetId="5">[59]Contribution!$C$326:$DC$340</definedName>
    <definedName name="annual" localSheetId="7">[59]Contribution!$C$326:$DC$340</definedName>
    <definedName name="annual" localSheetId="8">[59]Contribution!$C$326:$DC$340</definedName>
    <definedName name="annual" localSheetId="10">[59]Contribution!$C$326:$DC$340</definedName>
    <definedName name="annual" localSheetId="6">[59]Contribution!$C$326:$DC$340</definedName>
    <definedName name="annual" localSheetId="0">[59]Contribution!$C$326:$DC$340</definedName>
    <definedName name="annual" localSheetId="1">[59]Contribution!$C$326:$DC$340</definedName>
    <definedName name="annual">[59]Contribution!$C$326:$DC$340</definedName>
    <definedName name="ANO00" localSheetId="4">#REF!</definedName>
    <definedName name="ANO00" localSheetId="5">#REF!</definedName>
    <definedName name="ANO00" localSheetId="7">#REF!</definedName>
    <definedName name="ANO00" localSheetId="8">#REF!</definedName>
    <definedName name="ANO00" localSheetId="10">#REF!</definedName>
    <definedName name="ANO00" localSheetId="6">#REF!</definedName>
    <definedName name="ANO00" localSheetId="0">#REF!</definedName>
    <definedName name="ANO00" localSheetId="1">#REF!</definedName>
    <definedName name="ANO00" localSheetId="3">#REF!</definedName>
    <definedName name="ANO00" localSheetId="9">#REF!</definedName>
    <definedName name="ANO00">#REF!</definedName>
    <definedName name="ANO00A" localSheetId="4">#REF!</definedName>
    <definedName name="ANO00A" localSheetId="5">#REF!</definedName>
    <definedName name="ANO00A" localSheetId="7">#REF!</definedName>
    <definedName name="ANO00A" localSheetId="8">#REF!</definedName>
    <definedName name="ANO00A" localSheetId="10">#REF!</definedName>
    <definedName name="ANO00A" localSheetId="6">#REF!</definedName>
    <definedName name="ANO00A" localSheetId="0">#REF!</definedName>
    <definedName name="ANO00A" localSheetId="1">#REF!</definedName>
    <definedName name="ANO00A" localSheetId="3">#REF!</definedName>
    <definedName name="ANO00A" localSheetId="9">#REF!</definedName>
    <definedName name="ANO00A">#REF!</definedName>
    <definedName name="ANO00B" localSheetId="4">#REF!</definedName>
    <definedName name="ANO00B" localSheetId="5">#REF!</definedName>
    <definedName name="ANO00B" localSheetId="7">#REF!</definedName>
    <definedName name="ANO00B" localSheetId="8">#REF!</definedName>
    <definedName name="ANO00B" localSheetId="10">#REF!</definedName>
    <definedName name="ANO00B" localSheetId="6">#REF!</definedName>
    <definedName name="ANO00B" localSheetId="0">#REF!</definedName>
    <definedName name="ANO00B" localSheetId="1">#REF!</definedName>
    <definedName name="ANO00B" localSheetId="3">#REF!</definedName>
    <definedName name="ANO00B" localSheetId="9">#REF!</definedName>
    <definedName name="ANO00B">#REF!</definedName>
    <definedName name="ANO97A" localSheetId="4">#REF!</definedName>
    <definedName name="ANO97A" localSheetId="5">#REF!</definedName>
    <definedName name="ANO97A" localSheetId="7">#REF!</definedName>
    <definedName name="ANO97A" localSheetId="8">#REF!</definedName>
    <definedName name="ANO97A" localSheetId="10">#REF!</definedName>
    <definedName name="ANO97A" localSheetId="6">#REF!</definedName>
    <definedName name="ANO97A" localSheetId="0">#REF!</definedName>
    <definedName name="ANO97A" localSheetId="1">#REF!</definedName>
    <definedName name="ANO97A">#REF!</definedName>
    <definedName name="ANO97B" localSheetId="4">#REF!</definedName>
    <definedName name="ANO97B" localSheetId="5">#REF!</definedName>
    <definedName name="ANO97B" localSheetId="7">#REF!</definedName>
    <definedName name="ANO97B" localSheetId="8">#REF!</definedName>
    <definedName name="ANO97B" localSheetId="10">#REF!</definedName>
    <definedName name="ANO97B" localSheetId="6">#REF!</definedName>
    <definedName name="ANO97B" localSheetId="0">#REF!</definedName>
    <definedName name="ANO97B" localSheetId="1">#REF!</definedName>
    <definedName name="ANO97B">#REF!</definedName>
    <definedName name="ANO98A" localSheetId="4">#REF!</definedName>
    <definedName name="ANO98A" localSheetId="5">#REF!</definedName>
    <definedName name="ANO98A" localSheetId="7">#REF!</definedName>
    <definedName name="ANO98A" localSheetId="8">#REF!</definedName>
    <definedName name="ANO98A" localSheetId="10">#REF!</definedName>
    <definedName name="ANO98A" localSheetId="6">#REF!</definedName>
    <definedName name="ANO98A" localSheetId="0">#REF!</definedName>
    <definedName name="ANO98A" localSheetId="1">#REF!</definedName>
    <definedName name="ANO98A">#REF!</definedName>
    <definedName name="ANO98B" localSheetId="4">#REF!</definedName>
    <definedName name="ANO98B" localSheetId="5">#REF!</definedName>
    <definedName name="ANO98B" localSheetId="7">#REF!</definedName>
    <definedName name="ANO98B" localSheetId="8">#REF!</definedName>
    <definedName name="ANO98B" localSheetId="10">#REF!</definedName>
    <definedName name="ANO98B" localSheetId="6">#REF!</definedName>
    <definedName name="ANO98B" localSheetId="0">#REF!</definedName>
    <definedName name="ANO98B" localSheetId="1">#REF!</definedName>
    <definedName name="ANO98B">#REF!</definedName>
    <definedName name="ANO99A" localSheetId="4">#REF!</definedName>
    <definedName name="ANO99A" localSheetId="5">#REF!</definedName>
    <definedName name="ANO99A" localSheetId="7">#REF!</definedName>
    <definedName name="ANO99A" localSheetId="8">#REF!</definedName>
    <definedName name="ANO99A" localSheetId="10">#REF!</definedName>
    <definedName name="ANO99A" localSheetId="6">#REF!</definedName>
    <definedName name="ANO99A" localSheetId="0">#REF!</definedName>
    <definedName name="ANO99A" localSheetId="1">#REF!</definedName>
    <definedName name="ANO99A">#REF!</definedName>
    <definedName name="ANO99B" localSheetId="4">#REF!</definedName>
    <definedName name="ANO99B" localSheetId="5">#REF!</definedName>
    <definedName name="ANO99B" localSheetId="7">#REF!</definedName>
    <definedName name="ANO99B" localSheetId="8">#REF!</definedName>
    <definedName name="ANO99B" localSheetId="10">#REF!</definedName>
    <definedName name="ANO99B" localSheetId="6">#REF!</definedName>
    <definedName name="ANO99B" localSheetId="0">#REF!</definedName>
    <definedName name="ANO99B" localSheetId="1">#REF!</definedName>
    <definedName name="ANO99B">#REF!</definedName>
    <definedName name="anual1">#N/A</definedName>
    <definedName name="AÑO">'[60]Federal-r'!$HE$5487</definedName>
    <definedName name="Apalancamiento">'[49]Ranking Bancario'!$R$6:$V$54</definedName>
    <definedName name="apigraphs">#N/A</definedName>
    <definedName name="appendix">[30]QNEWLOR!$J$3:$AU$7,[30]QNEWLOR!$J$21:$AU$77,[30]QNEWLOR!$J$91:$AU$149</definedName>
    <definedName name="APU" localSheetId="4">#REF!</definedName>
    <definedName name="APU" localSheetId="5">#REF!</definedName>
    <definedName name="APU" localSheetId="7">#REF!</definedName>
    <definedName name="APU" localSheetId="8">#REF!</definedName>
    <definedName name="APU" localSheetId="10">#REF!</definedName>
    <definedName name="APU" localSheetId="6">#REF!</definedName>
    <definedName name="APU" localSheetId="0">#REF!</definedName>
    <definedName name="APU" localSheetId="1">#REF!</definedName>
    <definedName name="APU" localSheetId="3">#REF!</definedName>
    <definedName name="APU" localSheetId="9">#REF!</definedName>
    <definedName name="APU">#REF!</definedName>
    <definedName name="AR">[61]ARBOL!$C$3</definedName>
    <definedName name="Arbol">'[49]Arbol Rentabilidad'!$B$6:$H$68</definedName>
    <definedName name="_xlnm.Print_Area">[62]MONTHLY!$A$2:$U$25,[62]MONTHLY!$A$29:$U$66,[62]MONTHLY!$A$71:$U$124,[62]MONTHLY!$A$127:$U$180,[62]MONTHLY!$A$183:$U$238,[62]MONTHLY!$A$244:$U$287,[62]MONTHLY!$A$291:$U$330</definedName>
    <definedName name="area_de_impressaoEST" localSheetId="4">#REF!</definedName>
    <definedName name="area_de_impressaoEST" localSheetId="5">#REF!</definedName>
    <definedName name="area_de_impressaoEST" localSheetId="7">#REF!</definedName>
    <definedName name="area_de_impressaoEST" localSheetId="8">#REF!</definedName>
    <definedName name="area_de_impressaoEST" localSheetId="10">#REF!</definedName>
    <definedName name="area_de_impressaoEST" localSheetId="6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9">#REF!</definedName>
    <definedName name="area_de_impressaoEST">#REF!</definedName>
    <definedName name="Área_impressão_DIR" localSheetId="4">#REF!</definedName>
    <definedName name="Área_impressão_DIR" localSheetId="5">#REF!</definedName>
    <definedName name="Área_impressão_DIR" localSheetId="7">#REF!</definedName>
    <definedName name="Área_impressão_DIR" localSheetId="8">#REF!</definedName>
    <definedName name="Área_impressão_DIR" localSheetId="10">#REF!</definedName>
    <definedName name="Área_impressão_DIR" localSheetId="6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9">#REF!</definedName>
    <definedName name="Área_impressão_DIR">#REF!</definedName>
    <definedName name="AREACONSTRUCCIO" localSheetId="4">#REF!</definedName>
    <definedName name="AREACONSTRUCCIO" localSheetId="5">#REF!</definedName>
    <definedName name="AREACONSTRUCCIO" localSheetId="7">#REF!</definedName>
    <definedName name="AREACONSTRUCCIO" localSheetId="8">#REF!</definedName>
    <definedName name="AREACONSTRUCCIO" localSheetId="10">#REF!</definedName>
    <definedName name="AREACONSTRUCCIO" localSheetId="6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9">#REF!</definedName>
    <definedName name="AREACONSTRUCCIO">#REF!</definedName>
    <definedName name="ARREC98" localSheetId="4">#REF!</definedName>
    <definedName name="ARREC98" localSheetId="5">#REF!</definedName>
    <definedName name="ARREC98" localSheetId="7">#REF!</definedName>
    <definedName name="ARREC98" localSheetId="8">#REF!</definedName>
    <definedName name="ARREC98" localSheetId="10">#REF!</definedName>
    <definedName name="ARREC98" localSheetId="6">#REF!</definedName>
    <definedName name="ARREC98" localSheetId="0">#REF!</definedName>
    <definedName name="ARREC98" localSheetId="1">#REF!</definedName>
    <definedName name="ARREC98">#REF!</definedName>
    <definedName name="ARREC99" localSheetId="4">#REF!</definedName>
    <definedName name="ARREC99" localSheetId="5">#REF!</definedName>
    <definedName name="ARREC99" localSheetId="7">#REF!</definedName>
    <definedName name="ARREC99" localSheetId="8">#REF!</definedName>
    <definedName name="ARREC99" localSheetId="10">#REF!</definedName>
    <definedName name="ARREC99" localSheetId="6">#REF!</definedName>
    <definedName name="ARREC99" localSheetId="0">#REF!</definedName>
    <definedName name="ARREC99" localSheetId="1">#REF!</definedName>
    <definedName name="ARREC99">#REF!</definedName>
    <definedName name="as" localSheetId="0" hidden="1">#REF!</definedName>
    <definedName name="as" localSheetId="1" hidden="1">#REF!</definedName>
    <definedName name="as" hidden="1">'[63]Fax a enviar'!#REF!</definedName>
    <definedName name="ASAU" localSheetId="4">#REF!</definedName>
    <definedName name="ASAU" localSheetId="5">#REF!</definedName>
    <definedName name="ASAU" localSheetId="7">#REF!</definedName>
    <definedName name="ASAU" localSheetId="8">#REF!</definedName>
    <definedName name="ASAU" localSheetId="10">#REF!</definedName>
    <definedName name="ASAU" localSheetId="6">#REF!</definedName>
    <definedName name="ASAU" localSheetId="0">#REF!</definedName>
    <definedName name="ASAU" localSheetId="1">#REF!</definedName>
    <definedName name="ASAU" localSheetId="3">#REF!</definedName>
    <definedName name="ASAU" localSheetId="9">#REF!</definedName>
    <definedName name="ASAU">#REF!</definedName>
    <definedName name="ASAU1" localSheetId="4">#REF!</definedName>
    <definedName name="ASAU1" localSheetId="5">#REF!</definedName>
    <definedName name="ASAU1" localSheetId="7">#REF!</definedName>
    <definedName name="ASAU1" localSheetId="8">#REF!</definedName>
    <definedName name="ASAU1" localSheetId="10">#REF!</definedName>
    <definedName name="ASAU1" localSheetId="6">#REF!</definedName>
    <definedName name="ASAU1" localSheetId="0">#REF!</definedName>
    <definedName name="ASAU1" localSheetId="1">#REF!</definedName>
    <definedName name="ASAU1" localSheetId="3">#REF!</definedName>
    <definedName name="ASAU1" localSheetId="9">#REF!</definedName>
    <definedName name="ASAU1">#REF!</definedName>
    <definedName name="asd" localSheetId="4">#REF!</definedName>
    <definedName name="asd" localSheetId="5">#REF!</definedName>
    <definedName name="asd" localSheetId="7">#REF!</definedName>
    <definedName name="asd" localSheetId="8">#REF!</definedName>
    <definedName name="asd" localSheetId="10">#REF!</definedName>
    <definedName name="asd" localSheetId="6">#REF!</definedName>
    <definedName name="asd" localSheetId="0">#REF!</definedName>
    <definedName name="asd" localSheetId="1">#REF!</definedName>
    <definedName name="asd" localSheetId="3">#REF!</definedName>
    <definedName name="asd" localSheetId="9">#REF!</definedName>
    <definedName name="asd">#REF!</definedName>
    <definedName name="ASDF" localSheetId="4">#REF!</definedName>
    <definedName name="ASDF" localSheetId="5">#REF!</definedName>
    <definedName name="ASDF" localSheetId="7">#REF!</definedName>
    <definedName name="ASDF" localSheetId="8">#REF!</definedName>
    <definedName name="ASDF" localSheetId="10">#REF!</definedName>
    <definedName name="ASDF" localSheetId="6">#REF!</definedName>
    <definedName name="ASDF" localSheetId="0">#REF!</definedName>
    <definedName name="ASDF" localSheetId="1">#REF!</definedName>
    <definedName name="ASDF">#REF!</definedName>
    <definedName name="ASDFG" localSheetId="4">#REF!</definedName>
    <definedName name="ASDFG" localSheetId="5">#REF!</definedName>
    <definedName name="ASDFG" localSheetId="7">#REF!</definedName>
    <definedName name="ASDFG" localSheetId="8">#REF!</definedName>
    <definedName name="ASDFG" localSheetId="10">#REF!</definedName>
    <definedName name="ASDFG" localSheetId="6">#REF!</definedName>
    <definedName name="ASDFG" localSheetId="0">#REF!</definedName>
    <definedName name="ASDFG" localSheetId="1">#REF!</definedName>
    <definedName name="ASDFG">#REF!</definedName>
    <definedName name="asdrae" localSheetId="4" hidden="1">#REF!</definedName>
    <definedName name="asdrae" localSheetId="5" hidden="1">#REF!</definedName>
    <definedName name="asdrae" localSheetId="7" hidden="1">#REF!</definedName>
    <definedName name="asdrae" localSheetId="8" hidden="1">#REF!</definedName>
    <definedName name="asdrae" localSheetId="10" hidden="1">#REF!</definedName>
    <definedName name="asdrae" localSheetId="6" hidden="1">#REF!</definedName>
    <definedName name="asdrae" localSheetId="0" hidden="1">#REF!</definedName>
    <definedName name="asdrae" localSheetId="1" hidden="1">#REF!</definedName>
    <definedName name="asdrae" hidden="1">#REF!</definedName>
    <definedName name="asdrra" localSheetId="4">#REF!</definedName>
    <definedName name="asdrra" localSheetId="5">#REF!</definedName>
    <definedName name="asdrra" localSheetId="7">#REF!</definedName>
    <definedName name="asdrra" localSheetId="8">#REF!</definedName>
    <definedName name="asdrra" localSheetId="10">#REF!</definedName>
    <definedName name="asdrra" localSheetId="6">#REF!</definedName>
    <definedName name="asdrra" localSheetId="0">#REF!</definedName>
    <definedName name="asdrra" localSheetId="1">#REF!</definedName>
    <definedName name="asdrra">#REF!</definedName>
    <definedName name="ase" localSheetId="4">#REF!</definedName>
    <definedName name="ase" localSheetId="5">#REF!</definedName>
    <definedName name="ase" localSheetId="7">#REF!</definedName>
    <definedName name="ase" localSheetId="8">#REF!</definedName>
    <definedName name="ase" localSheetId="10">#REF!</definedName>
    <definedName name="ase" localSheetId="6">#REF!</definedName>
    <definedName name="ase" localSheetId="0">#REF!</definedName>
    <definedName name="ase" localSheetId="1">#REF!</definedName>
    <definedName name="ase">#REF!</definedName>
    <definedName name="aser" localSheetId="4">#REF!</definedName>
    <definedName name="aser" localSheetId="5">#REF!</definedName>
    <definedName name="aser" localSheetId="7">#REF!</definedName>
    <definedName name="aser" localSheetId="8">#REF!</definedName>
    <definedName name="aser" localSheetId="10">#REF!</definedName>
    <definedName name="aser" localSheetId="6">#REF!</definedName>
    <definedName name="aser" localSheetId="0">#REF!</definedName>
    <definedName name="aser" localSheetId="1">#REF!</definedName>
    <definedName name="aser">#REF!</definedName>
    <definedName name="AsignadoA" localSheetId="4">#REF!</definedName>
    <definedName name="AsignadoA" localSheetId="5">#REF!</definedName>
    <definedName name="AsignadoA" localSheetId="7">#REF!</definedName>
    <definedName name="AsignadoA" localSheetId="8">#REF!</definedName>
    <definedName name="AsignadoA" localSheetId="10">#REF!</definedName>
    <definedName name="AsignadoA" localSheetId="6">#REF!</definedName>
    <definedName name="AsignadoA" localSheetId="0">#REF!</definedName>
    <definedName name="AsignadoA" localSheetId="1">#REF!</definedName>
    <definedName name="AsignadoA">#REF!</definedName>
    <definedName name="ASO" localSheetId="4">#REF!</definedName>
    <definedName name="ASO" localSheetId="5">#REF!</definedName>
    <definedName name="ASO" localSheetId="7">#REF!</definedName>
    <definedName name="ASO" localSheetId="8">#REF!</definedName>
    <definedName name="ASO" localSheetId="10">#REF!</definedName>
    <definedName name="ASO" localSheetId="6">#REF!</definedName>
    <definedName name="ASO" localSheetId="0">#REF!</definedName>
    <definedName name="ASO" localSheetId="1">#REF!</definedName>
    <definedName name="ASO">#REF!</definedName>
    <definedName name="asraa" localSheetId="4">#REF!</definedName>
    <definedName name="asraa" localSheetId="5">#REF!</definedName>
    <definedName name="asraa" localSheetId="7">#REF!</definedName>
    <definedName name="asraa" localSheetId="8">#REF!</definedName>
    <definedName name="asraa" localSheetId="10">#REF!</definedName>
    <definedName name="asraa" localSheetId="6">#REF!</definedName>
    <definedName name="asraa" localSheetId="0">#REF!</definedName>
    <definedName name="asraa" localSheetId="1">#REF!</definedName>
    <definedName name="asraa">#REF!</definedName>
    <definedName name="asrraa44" localSheetId="4">#REF!</definedName>
    <definedName name="asrraa44" localSheetId="5">#REF!</definedName>
    <definedName name="asrraa44" localSheetId="7">#REF!</definedName>
    <definedName name="asrraa44" localSheetId="8">#REF!</definedName>
    <definedName name="asrraa44" localSheetId="10">#REF!</definedName>
    <definedName name="asrraa44" localSheetId="6">#REF!</definedName>
    <definedName name="asrraa44" localSheetId="0">#REF!</definedName>
    <definedName name="asrraa44" localSheetId="1">#REF!</definedName>
    <definedName name="asrraa44">#REF!</definedName>
    <definedName name="ass">#N/A</definedName>
    <definedName name="ASSET">[61]SOLVENCIA!$D$48</definedName>
    <definedName name="Assistance">[64]Sheet1!$B$2:$T$56</definedName>
    <definedName name="ASSUM" localSheetId="4">#REF!</definedName>
    <definedName name="ASSUM" localSheetId="5">#REF!</definedName>
    <definedName name="ASSUM" localSheetId="7">#REF!</definedName>
    <definedName name="ASSUM" localSheetId="8">#REF!</definedName>
    <definedName name="ASSUM" localSheetId="10">#REF!</definedName>
    <definedName name="ASSUM" localSheetId="6">#REF!</definedName>
    <definedName name="ASSUM" localSheetId="0">#REF!</definedName>
    <definedName name="ASSUM" localSheetId="1">#REF!</definedName>
    <definedName name="ASSUM" localSheetId="3">#REF!</definedName>
    <definedName name="ASSUM" localSheetId="9">#REF!</definedName>
    <definedName name="ASSUM">#REF!</definedName>
    <definedName name="ASSUMPB" localSheetId="4">#REF!</definedName>
    <definedName name="ASSUMPB" localSheetId="5">#REF!</definedName>
    <definedName name="ASSUMPB" localSheetId="7">#REF!</definedName>
    <definedName name="ASSUMPB" localSheetId="8">#REF!</definedName>
    <definedName name="ASSUMPB" localSheetId="10">#REF!</definedName>
    <definedName name="ASSUMPB" localSheetId="6">#REF!</definedName>
    <definedName name="ASSUMPB" localSheetId="0">#REF!</definedName>
    <definedName name="ASSUMPB" localSheetId="1">#REF!</definedName>
    <definedName name="ASSUMPB" localSheetId="3">#REF!</definedName>
    <definedName name="ASSUMPB" localSheetId="9">#REF!</definedName>
    <definedName name="ASSUMPB">#REF!</definedName>
    <definedName name="atlantic">[65]nonopec!$D$424:$D$433</definedName>
    <definedName name="atrade" localSheetId="5">[17]!atrade</definedName>
    <definedName name="atrade" localSheetId="0">#REF!</definedName>
    <definedName name="atrade" localSheetId="1">#REF!</definedName>
    <definedName name="atrade" localSheetId="12">[17]!atrade</definedName>
    <definedName name="atrade">[17]!atrade</definedName>
    <definedName name="ATS" localSheetId="4">#REF!</definedName>
    <definedName name="ATS" localSheetId="5">#REF!</definedName>
    <definedName name="ATS" localSheetId="7">#REF!</definedName>
    <definedName name="ATS" localSheetId="8">#REF!</definedName>
    <definedName name="ATS" localSheetId="10">#REF!</definedName>
    <definedName name="ATS" localSheetId="6">#REF!</definedName>
    <definedName name="ATS" localSheetId="0">#REF!</definedName>
    <definedName name="ATS" localSheetId="1">#REF!</definedName>
    <definedName name="ATS" localSheetId="3">#REF!</definedName>
    <definedName name="ATS" localSheetId="9">#REF!</definedName>
    <definedName name="ATS">#REF!</definedName>
    <definedName name="AUS" localSheetId="4">#REF!</definedName>
    <definedName name="AUS" localSheetId="5">#REF!</definedName>
    <definedName name="AUS" localSheetId="7">#REF!</definedName>
    <definedName name="AUS" localSheetId="8">#REF!</definedName>
    <definedName name="AUS" localSheetId="10">#REF!</definedName>
    <definedName name="AUS" localSheetId="6">#REF!</definedName>
    <definedName name="AUS" localSheetId="0">#REF!</definedName>
    <definedName name="AUS" localSheetId="1">#REF!</definedName>
    <definedName name="AUS" localSheetId="3">#REF!</definedName>
    <definedName name="AUS" localSheetId="9">#REF!</definedName>
    <definedName name="AUS">#REF!</definedName>
    <definedName name="Australia_wt">'[66]OECD wgt'!$B$13</definedName>
    <definedName name="Austria_wt">'[66]OECD wgt'!$B$14</definedName>
    <definedName name="Average_Daily_Depreciation">'[67]Inter-Bank'!$G$5</definedName>
    <definedName name="Average_Weekly_Depreciation">'[67]Inter-Bank'!$K$5</definedName>
    <definedName name="Average_Weekly_Inter_Bank_Exchange_Rate">'[67]Inter-Bank'!$H$5</definedName>
    <definedName name="AVISO" localSheetId="4">#REF!</definedName>
    <definedName name="AVISO" localSheetId="5">#REF!</definedName>
    <definedName name="AVISO" localSheetId="7">#REF!</definedName>
    <definedName name="AVISO" localSheetId="8">#REF!</definedName>
    <definedName name="AVISO" localSheetId="10">#REF!</definedName>
    <definedName name="AVISO" localSheetId="6">#REF!</definedName>
    <definedName name="AVISO" localSheetId="0">#REF!</definedName>
    <definedName name="AVISO" localSheetId="1">#REF!</definedName>
    <definedName name="AVISO" localSheetId="3">#REF!</definedName>
    <definedName name="AVISO" localSheetId="9">#REF!</definedName>
    <definedName name="AVISO">#REF!</definedName>
    <definedName name="AZUA1.1.00___Administración_General" localSheetId="4">#REF!</definedName>
    <definedName name="AZUA1.1.00___Administración_General" localSheetId="5">#REF!</definedName>
    <definedName name="AZUA1.1.00___Administración_General" localSheetId="7">#REF!</definedName>
    <definedName name="AZUA1.1.00___Administración_General" localSheetId="8">#REF!</definedName>
    <definedName name="AZUA1.1.00___Administración_General" localSheetId="10">#REF!</definedName>
    <definedName name="AZUA1.1.00___Administración_General" localSheetId="6">#REF!</definedName>
    <definedName name="AZUA1.1.00___Administración_General" localSheetId="0">#REF!</definedName>
    <definedName name="AZUA1.1.00___Administración_General" localSheetId="1">#REF!</definedName>
    <definedName name="AZUA1.1.00___Administración_General" localSheetId="3">#REF!</definedName>
    <definedName name="AZUA1.1.00___Administración_General" localSheetId="9">#REF!</definedName>
    <definedName name="AZUA1.1.00___Administración_General">#REF!</definedName>
    <definedName name="AZUA2.1.00___Asuntos_económicos__comerciales_y_laborales" localSheetId="4">#REF!</definedName>
    <definedName name="AZUA2.1.00___Asuntos_económicos__comerciales_y_laborales" localSheetId="5">#REF!</definedName>
    <definedName name="AZUA2.1.00___Asuntos_económicos__comerciales_y_laborales" localSheetId="7">#REF!</definedName>
    <definedName name="AZUA2.1.00___Asuntos_económicos__comerciales_y_laborales" localSheetId="8">#REF!</definedName>
    <definedName name="AZUA2.1.00___Asuntos_económicos__comerciales_y_laborales" localSheetId="10">#REF!</definedName>
    <definedName name="AZUA2.1.00___Asuntos_económicos__comerciales_y_laborales" localSheetId="6">#REF!</definedName>
    <definedName name="AZUA2.1.00___Asuntos_económicos__comerciales_y_laborales" localSheetId="0">#REF!</definedName>
    <definedName name="AZUA2.1.00___Asuntos_económicos__comerciales_y_laborales" localSheetId="1">#REF!</definedName>
    <definedName name="AZUA2.1.00___Asuntos_económicos__comerciales_y_laborales" localSheetId="3">#REF!</definedName>
    <definedName name="AZUA2.1.00___Asuntos_económicos__comerciales_y_laborales" localSheetId="9">#REF!</definedName>
    <definedName name="AZUA2.1.00___Asuntos_económicos__comerciales_y_laborales">#REF!</definedName>
    <definedName name="B" localSheetId="4">#REF!</definedName>
    <definedName name="B" localSheetId="5">#REF!</definedName>
    <definedName name="B" localSheetId="7">#REF!</definedName>
    <definedName name="B" localSheetId="8">#REF!</definedName>
    <definedName name="B" localSheetId="10">#REF!</definedName>
    <definedName name="B" localSheetId="6">#REF!</definedName>
    <definedName name="B" localSheetId="0">#REF!</definedName>
    <definedName name="B" localSheetId="1">#REF!</definedName>
    <definedName name="B">#REF!</definedName>
    <definedName name="b1std" localSheetId="4">#REF!</definedName>
    <definedName name="b1std" localSheetId="5">#REF!</definedName>
    <definedName name="b1std" localSheetId="7">#REF!</definedName>
    <definedName name="b1std" localSheetId="8">#REF!</definedName>
    <definedName name="b1std" localSheetId="10">#REF!</definedName>
    <definedName name="b1std" localSheetId="6">#REF!</definedName>
    <definedName name="b1std" localSheetId="0">#REF!</definedName>
    <definedName name="b1std" localSheetId="1">#REF!</definedName>
    <definedName name="b1std">#REF!</definedName>
    <definedName name="b2std" localSheetId="4">#REF!</definedName>
    <definedName name="b2std" localSheetId="5">#REF!</definedName>
    <definedName name="b2std" localSheetId="7">#REF!</definedName>
    <definedName name="b2std" localSheetId="8">#REF!</definedName>
    <definedName name="b2std" localSheetId="10">#REF!</definedName>
    <definedName name="b2std" localSheetId="6">#REF!</definedName>
    <definedName name="b2std" localSheetId="0">#REF!</definedName>
    <definedName name="b2std" localSheetId="1">#REF!</definedName>
    <definedName name="b2std">#REF!</definedName>
    <definedName name="ba">#N/A</definedName>
    <definedName name="Badea">[51]CIRRs!$C$67</definedName>
    <definedName name="BAL" localSheetId="4">#REF!</definedName>
    <definedName name="BAL" localSheetId="5">#REF!</definedName>
    <definedName name="BAL" localSheetId="7">#REF!</definedName>
    <definedName name="BAL" localSheetId="8">#REF!</definedName>
    <definedName name="BAL" localSheetId="10">#REF!</definedName>
    <definedName name="BAL" localSheetId="6">#REF!</definedName>
    <definedName name="BAL" localSheetId="0">#REF!</definedName>
    <definedName name="BAL" localSheetId="1">#REF!</definedName>
    <definedName name="BAL" localSheetId="3">#REF!</definedName>
    <definedName name="BAL" localSheetId="9">#REF!</definedName>
    <definedName name="BAL">#REF!</definedName>
    <definedName name="bALANCE" localSheetId="16" hidden="1">{"Minpmon",#N/A,FALSE,"Monthinput"}</definedName>
    <definedName name="bALANCE" localSheetId="2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10" hidden="1">{"Minpmon",#N/A,FALSE,"Monthinput"}</definedName>
    <definedName name="bALANCE" localSheetId="6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9" hidden="1">{"Minpmon",#N/A,FALSE,"Monthinput"}</definedName>
    <definedName name="bALANCE" localSheetId="12" hidden="1">{"Minpmon",#N/A,FALSE,"Monthinput"}</definedName>
    <definedName name="bALANCE" hidden="1">{"Minpmon",#N/A,FALSE,"Monthinput"}</definedName>
    <definedName name="BANCOS" localSheetId="4">#REF!</definedName>
    <definedName name="BANCOS" localSheetId="5">#REF!</definedName>
    <definedName name="BANCOS" localSheetId="7">#REF!</definedName>
    <definedName name="BANCOS" localSheetId="8">#REF!</definedName>
    <definedName name="BANCOS" localSheetId="10">#REF!</definedName>
    <definedName name="BANCOS" localSheetId="6">#REF!</definedName>
    <definedName name="BANCOS" localSheetId="0">#REF!</definedName>
    <definedName name="BANCOS" localSheetId="1">#REF!</definedName>
    <definedName name="BANCOS" localSheetId="3">#REF!</definedName>
    <definedName name="BANCOS" localSheetId="9">#REF!</definedName>
    <definedName name="BANCOS">#REF!</definedName>
    <definedName name="banks1" localSheetId="4">#REF!</definedName>
    <definedName name="banks1" localSheetId="5">#REF!</definedName>
    <definedName name="banks1" localSheetId="7">#REF!</definedName>
    <definedName name="banks1" localSheetId="8">#REF!</definedName>
    <definedName name="banks1" localSheetId="10">#REF!</definedName>
    <definedName name="banks1" localSheetId="6">#REF!</definedName>
    <definedName name="banks1" localSheetId="0">#REF!</definedName>
    <definedName name="banks1" localSheetId="1">#REF!</definedName>
    <definedName name="banks1" localSheetId="3">#REF!</definedName>
    <definedName name="banks1" localSheetId="9">#REF!</definedName>
    <definedName name="banks1">#REF!</definedName>
    <definedName name="banks2" localSheetId="4">#REF!</definedName>
    <definedName name="banks2" localSheetId="5">#REF!</definedName>
    <definedName name="banks2" localSheetId="7">#REF!</definedName>
    <definedName name="banks2" localSheetId="8">#REF!</definedName>
    <definedName name="banks2" localSheetId="10">#REF!</definedName>
    <definedName name="banks2" localSheetId="6">#REF!</definedName>
    <definedName name="banks2" localSheetId="0">#REF!</definedName>
    <definedName name="banks2" localSheetId="1">#REF!</definedName>
    <definedName name="banks2" localSheetId="3">#REF!</definedName>
    <definedName name="banks2" localSheetId="9">#REF!</definedName>
    <definedName name="banks2">#REF!</definedName>
    <definedName name="baron" localSheetId="4" hidden="1">#REF!</definedName>
    <definedName name="baron" localSheetId="5" hidden="1">#REF!</definedName>
    <definedName name="baron" localSheetId="7" hidden="1">#REF!</definedName>
    <definedName name="baron" localSheetId="8" hidden="1">#REF!</definedName>
    <definedName name="baron" localSheetId="10" hidden="1">#REF!</definedName>
    <definedName name="baron" localSheetId="6" hidden="1">#REF!</definedName>
    <definedName name="baron" localSheetId="0" hidden="1">#REF!</definedName>
    <definedName name="baron" localSheetId="1" hidden="1">#REF!</definedName>
    <definedName name="baron" hidden="1">#REF!</definedName>
    <definedName name="BASDAT" localSheetId="6">'[39]Annual Tables'!#REF!</definedName>
    <definedName name="BASDAT">'[39]Annual Tables'!#REF!</definedName>
    <definedName name="base">'[68]K. IMF Base'!$A$170:$CI$255</definedName>
    <definedName name="_xlnm.Database" localSheetId="4">#REF!</definedName>
    <definedName name="_xlnm.Database" localSheetId="5">#REF!</definedName>
    <definedName name="_xlnm.Database" localSheetId="7">#REF!</definedName>
    <definedName name="_xlnm.Database" localSheetId="8">#REF!</definedName>
    <definedName name="_xlnm.Database" localSheetId="10">#REF!</definedName>
    <definedName name="_xlnm.Database" localSheetId="6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9">#REF!</definedName>
    <definedName name="_xlnm.Database">#REF!</definedName>
    <definedName name="baseflow" localSheetId="8">'[68]K. IMF Base'!#REF!</definedName>
    <definedName name="baseflow" localSheetId="6">'[68]K. IMF Base'!#REF!</definedName>
    <definedName name="baseflow" localSheetId="0">'[68]K. IMF Base'!#REF!</definedName>
    <definedName name="baseflow" localSheetId="1">'[68]K. IMF Base'!#REF!</definedName>
    <definedName name="baseflow" localSheetId="3">'[68]K. IMF Base'!#REF!</definedName>
    <definedName name="baseflow" localSheetId="9">'[68]K. IMF Base'!#REF!</definedName>
    <definedName name="baseflow">'[68]K. IMF Base'!#REF!</definedName>
    <definedName name="BaseYear" localSheetId="4">#REF!</definedName>
    <definedName name="BaseYear" localSheetId="5">#REF!</definedName>
    <definedName name="BaseYear" localSheetId="7">#REF!</definedName>
    <definedName name="BaseYear" localSheetId="8">#REF!</definedName>
    <definedName name="BaseYear" localSheetId="10">#REF!</definedName>
    <definedName name="BaseYear" localSheetId="6">#REF!</definedName>
    <definedName name="BaseYear" localSheetId="0">#REF!</definedName>
    <definedName name="BaseYear" localSheetId="1">#REF!</definedName>
    <definedName name="BaseYear" localSheetId="3">#REF!</definedName>
    <definedName name="BaseYear" localSheetId="9">#REF!</definedName>
    <definedName name="BaseYear">#REF!</definedName>
    <definedName name="Basic_Data" localSheetId="4">#REF!</definedName>
    <definedName name="Basic_Data" localSheetId="5">#REF!</definedName>
    <definedName name="Basic_Data" localSheetId="7">#REF!</definedName>
    <definedName name="Basic_Data" localSheetId="8">#REF!</definedName>
    <definedName name="Basic_Data" localSheetId="10">#REF!</definedName>
    <definedName name="Basic_Data" localSheetId="6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9">#REF!</definedName>
    <definedName name="Basic_Data">#REF!</definedName>
    <definedName name="BASOMA" localSheetId="4">#REF!</definedName>
    <definedName name="BASOMA" localSheetId="5">#REF!</definedName>
    <definedName name="BASOMA" localSheetId="7">#REF!</definedName>
    <definedName name="BASOMA" localSheetId="8">#REF!</definedName>
    <definedName name="BASOMA" localSheetId="10">#REF!</definedName>
    <definedName name="BASOMA" localSheetId="6">#REF!</definedName>
    <definedName name="BASOMA" localSheetId="0">#REF!</definedName>
    <definedName name="BASOMA" localSheetId="1">#REF!</definedName>
    <definedName name="BASOMA" localSheetId="3">#REF!</definedName>
    <definedName name="BASOMA" localSheetId="9">#REF!</definedName>
    <definedName name="BASOMA">#REF!</definedName>
    <definedName name="Batumi_debt" localSheetId="4">#REF!</definedName>
    <definedName name="Batumi_debt" localSheetId="5">#REF!</definedName>
    <definedName name="Batumi_debt" localSheetId="7">#REF!</definedName>
    <definedName name="Batumi_debt" localSheetId="8">#REF!</definedName>
    <definedName name="Batumi_debt" localSheetId="10">#REF!</definedName>
    <definedName name="Batumi_debt" localSheetId="6">#REF!</definedName>
    <definedName name="Batumi_debt" localSheetId="0">#REF!</definedName>
    <definedName name="Batumi_debt" localSheetId="1">#REF!</definedName>
    <definedName name="Batumi_debt">#REF!</definedName>
    <definedName name="Bave" localSheetId="4">#REF!</definedName>
    <definedName name="Bave" localSheetId="5">#REF!</definedName>
    <definedName name="Bave" localSheetId="7">#REF!</definedName>
    <definedName name="Bave" localSheetId="8">#REF!</definedName>
    <definedName name="Bave" localSheetId="10">#REF!</definedName>
    <definedName name="Bave" localSheetId="6">#REF!</definedName>
    <definedName name="Bave" localSheetId="0">#REF!</definedName>
    <definedName name="Bave" localSheetId="1">#REF!</definedName>
    <definedName name="Bave">#REF!</definedName>
    <definedName name="bb" localSheetId="16" hidden="1">{"Riqfin97",#N/A,FALSE,"Tran";"Riqfinpro",#N/A,FALSE,"Tran"}</definedName>
    <definedName name="bb" localSheetId="2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10" hidden="1">{"Riqfin97",#N/A,FALSE,"Tran";"Riqfinpro",#N/A,FALSE,"Tran"}</definedName>
    <definedName name="bb" localSheetId="6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9" hidden="1">{"Riqfin97",#N/A,FALSE,"Tran";"Riqfinpro",#N/A,FALSE,"Tran"}</definedName>
    <definedName name="bb" localSheetId="12" hidden="1">{"Riqfin97",#N/A,FALSE,"Tran";"Riqfinpro",#N/A,FALSE,"Tran"}</definedName>
    <definedName name="bb" hidden="1">{"Riqfin97",#N/A,FALSE,"Tran";"Riqfinpro",#N/A,FALSE,"Tran"}</definedName>
    <definedName name="BBB" localSheetId="4">#REF!</definedName>
    <definedName name="BBB" localSheetId="5">#REF!</definedName>
    <definedName name="BBB" localSheetId="7">#REF!</definedName>
    <definedName name="BBB" localSheetId="8">#REF!</definedName>
    <definedName name="BBB" localSheetId="10">#REF!</definedName>
    <definedName name="BBB" localSheetId="6">#REF!</definedName>
    <definedName name="BBB" localSheetId="0">#REF!</definedName>
    <definedName name="BBB" localSheetId="1">#REF!</definedName>
    <definedName name="BBB" localSheetId="3">#REF!</definedName>
    <definedName name="BBB" localSheetId="9">#REF!</definedName>
    <definedName name="BBB">#REF!</definedName>
    <definedName name="bbbb" localSheetId="16" hidden="1">{"Minpmon",#N/A,FALSE,"Monthinput"}</definedName>
    <definedName name="bbbb" localSheetId="2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7" hidden="1">{"Minpmon",#N/A,FALSE,"Monthinput"}</definedName>
    <definedName name="bbbb" localSheetId="8" hidden="1">{"Minpmon",#N/A,FALSE,"Monthinput"}</definedName>
    <definedName name="bbbb" localSheetId="10" hidden="1">{"Minpmon",#N/A,FALSE,"Monthinput"}</definedName>
    <definedName name="bbbb" localSheetId="6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9" hidden="1">{"Minpmon",#N/A,FALSE,"Monthinput"}</definedName>
    <definedName name="bbbb" localSheetId="12" hidden="1">{"Minpmon",#N/A,FALSE,"Monthinput"}</definedName>
    <definedName name="bbbb" hidden="1">{"Minpmon",#N/A,FALSE,"Monthinput"}</definedName>
    <definedName name="bbbbbbbbbbbbb" localSheetId="16" hidden="1">{"Tab1",#N/A,FALSE,"P";"Tab2",#N/A,FALSE,"P"}</definedName>
    <definedName name="bbbbbbbbbbbbb" localSheetId="2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10" hidden="1">{"Tab1",#N/A,FALSE,"P";"Tab2",#N/A,FALSE,"P"}</definedName>
    <definedName name="bbbbbbbbbbbbb" localSheetId="6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9" hidden="1">{"Tab1",#N/A,FALSE,"P";"Tab2",#N/A,FALSE,"P"}</definedName>
    <definedName name="bbbbbbbbbbbbb" localSheetId="12" hidden="1">{"Tab1",#N/A,FALSE,"P";"Tab2",#N/A,FALSE,"P"}</definedName>
    <definedName name="bbbbbbbbbbbbb" hidden="1">{"Tab1",#N/A,FALSE,"P";"Tab2",#N/A,FALSE,"P"}</definedName>
    <definedName name="BC" localSheetId="4">#REF!</definedName>
    <definedName name="BC" localSheetId="5">#REF!</definedName>
    <definedName name="BC" localSheetId="7">#REF!</definedName>
    <definedName name="BC" localSheetId="8">#REF!</definedName>
    <definedName name="BC" localSheetId="10">#REF!</definedName>
    <definedName name="BC" localSheetId="6">#REF!</definedName>
    <definedName name="BC" localSheetId="0">#REF!</definedName>
    <definedName name="BC" localSheetId="1">#REF!</definedName>
    <definedName name="BC" localSheetId="3">#REF!</definedName>
    <definedName name="BC" localSheetId="9">#REF!</definedName>
    <definedName name="BC">#REF!</definedName>
    <definedName name="BCA">#N/A</definedName>
    <definedName name="BCA_GDP">#N/A</definedName>
    <definedName name="BCA_NGDP" localSheetId="4">#REF!</definedName>
    <definedName name="BCA_NGDP" localSheetId="5">#REF!</definedName>
    <definedName name="BCA_NGDP" localSheetId="7">#REF!</definedName>
    <definedName name="BCA_NGDP" localSheetId="8">#REF!</definedName>
    <definedName name="BCA_NGDP" localSheetId="10">#REF!</definedName>
    <definedName name="BCA_NGDP" localSheetId="6">#REF!</definedName>
    <definedName name="BCA_NGDP" localSheetId="0">#REF!</definedName>
    <definedName name="BCA_NGDP" localSheetId="1">#REF!</definedName>
    <definedName name="BCA_NGDP" localSheetId="3">#REF!</definedName>
    <definedName name="BCA_NGDP" localSheetId="9">#REF!</definedName>
    <definedName name="BCA_NGDP">#REF!</definedName>
    <definedName name="BCEProg" localSheetId="4">#REF!</definedName>
    <definedName name="BCEProg" localSheetId="5">#REF!</definedName>
    <definedName name="BCEProg" localSheetId="7">#REF!</definedName>
    <definedName name="BCEProg" localSheetId="8">#REF!</definedName>
    <definedName name="BCEProg" localSheetId="10">#REF!</definedName>
    <definedName name="BCEProg" localSheetId="6">#REF!</definedName>
    <definedName name="BCEProg" localSheetId="0">#REF!</definedName>
    <definedName name="BCEProg" localSheetId="1">#REF!</definedName>
    <definedName name="BCEProg" localSheetId="3">#REF!</definedName>
    <definedName name="BCEProg" localSheetId="9">#REF!</definedName>
    <definedName name="BCEProg">#REF!</definedName>
    <definedName name="BCH" localSheetId="4">#REF!</definedName>
    <definedName name="BCH" localSheetId="5">#REF!</definedName>
    <definedName name="BCH" localSheetId="7">#REF!</definedName>
    <definedName name="BCH" localSheetId="8">#REF!</definedName>
    <definedName name="BCH" localSheetId="10">#REF!</definedName>
    <definedName name="BCH" localSheetId="6">#REF!</definedName>
    <definedName name="BCH" localSheetId="0">#REF!</definedName>
    <definedName name="BCH" localSheetId="1">#REF!</definedName>
    <definedName name="BCH" localSheetId="3">#REF!</definedName>
    <definedName name="BCH" localSheetId="9">#REF!</definedName>
    <definedName name="BCH">#REF!</definedName>
    <definedName name="BCH_10G" localSheetId="4">#REF!</definedName>
    <definedName name="BCH_10G" localSheetId="5">#REF!</definedName>
    <definedName name="BCH_10G" localSheetId="7">#REF!</definedName>
    <definedName name="BCH_10G" localSheetId="8">#REF!</definedName>
    <definedName name="BCH_10G" localSheetId="10">#REF!</definedName>
    <definedName name="BCH_10G" localSheetId="6">#REF!</definedName>
    <definedName name="BCH_10G" localSheetId="0">#REF!</definedName>
    <definedName name="BCH_10G" localSheetId="1">#REF!</definedName>
    <definedName name="BCH_10G">#REF!</definedName>
    <definedName name="BCH_10R" localSheetId="4">#REF!</definedName>
    <definedName name="BCH_10R" localSheetId="5">#REF!</definedName>
    <definedName name="BCH_10R" localSheetId="7">#REF!</definedName>
    <definedName name="BCH_10R" localSheetId="8">#REF!</definedName>
    <definedName name="BCH_10R" localSheetId="10">#REF!</definedName>
    <definedName name="BCH_10R" localSheetId="6">#REF!</definedName>
    <definedName name="BCH_10R" localSheetId="0">#REF!</definedName>
    <definedName name="BCH_10R" localSheetId="1">#REF!</definedName>
    <definedName name="BCH_10R">#REF!</definedName>
    <definedName name="Bcos_Com_20G" localSheetId="4">#REF!</definedName>
    <definedName name="Bcos_Com_20G" localSheetId="5">#REF!</definedName>
    <definedName name="Bcos_Com_20G" localSheetId="7">#REF!</definedName>
    <definedName name="Bcos_Com_20G" localSheetId="8">#REF!</definedName>
    <definedName name="Bcos_Com_20G" localSheetId="10">#REF!</definedName>
    <definedName name="Bcos_Com_20G" localSheetId="6">#REF!</definedName>
    <definedName name="Bcos_Com_20G" localSheetId="0">#REF!</definedName>
    <definedName name="Bcos_Com_20G" localSheetId="1">#REF!</definedName>
    <definedName name="Bcos_Com_20G">#REF!</definedName>
    <definedName name="Bcos_Com20R" localSheetId="4">#REF!</definedName>
    <definedName name="Bcos_Com20R" localSheetId="5">#REF!</definedName>
    <definedName name="Bcos_Com20R" localSheetId="7">#REF!</definedName>
    <definedName name="Bcos_Com20R" localSheetId="8">#REF!</definedName>
    <definedName name="Bcos_Com20R" localSheetId="10">#REF!</definedName>
    <definedName name="Bcos_Com20R" localSheetId="6">#REF!</definedName>
    <definedName name="Bcos_Com20R" localSheetId="0">#REF!</definedName>
    <definedName name="Bcos_Com20R" localSheetId="1">#REF!</definedName>
    <definedName name="Bcos_Com20R">#REF!</definedName>
    <definedName name="BCRD15" hidden="1">'[69]Crédito SPNF (fiscal)'!#REF!</definedName>
    <definedName name="BDEAC">[51]CIRRs!$C$70</definedName>
    <definedName name="BE">#N/A</definedName>
    <definedName name="BEA" localSheetId="4">#REF!</definedName>
    <definedName name="BEA" localSheetId="5">#REF!</definedName>
    <definedName name="BEA" localSheetId="7">#REF!</definedName>
    <definedName name="BEA" localSheetId="8">#REF!</definedName>
    <definedName name="BEA" localSheetId="10">#REF!</definedName>
    <definedName name="BEA" localSheetId="6">#REF!</definedName>
    <definedName name="BEA" localSheetId="0">#REF!</definedName>
    <definedName name="BEA" localSheetId="1">#REF!</definedName>
    <definedName name="BEA" localSheetId="3">#REF!</definedName>
    <definedName name="BEA" localSheetId="9">#REF!</definedName>
    <definedName name="BEA">#REF!</definedName>
    <definedName name="BEABA" localSheetId="4">#REF!</definedName>
    <definedName name="BEABA" localSheetId="5">#REF!</definedName>
    <definedName name="BEABA" localSheetId="7">#REF!</definedName>
    <definedName name="BEABA" localSheetId="8">#REF!</definedName>
    <definedName name="BEABA" localSheetId="10">#REF!</definedName>
    <definedName name="BEABA" localSheetId="6">#REF!</definedName>
    <definedName name="BEABA" localSheetId="0">#REF!</definedName>
    <definedName name="BEABA" localSheetId="1">#REF!</definedName>
    <definedName name="BEABA" localSheetId="3">#REF!</definedName>
    <definedName name="BEABA" localSheetId="9">#REF!</definedName>
    <definedName name="BEABA">#REF!</definedName>
    <definedName name="BEABI" localSheetId="4">#REF!</definedName>
    <definedName name="BEABI" localSheetId="5">#REF!</definedName>
    <definedName name="BEABI" localSheetId="7">#REF!</definedName>
    <definedName name="BEABI" localSheetId="8">#REF!</definedName>
    <definedName name="BEABI" localSheetId="10">#REF!</definedName>
    <definedName name="BEABI" localSheetId="6">#REF!</definedName>
    <definedName name="BEABI" localSheetId="0">#REF!</definedName>
    <definedName name="BEABI" localSheetId="1">#REF!</definedName>
    <definedName name="BEABI" localSheetId="3">#REF!</definedName>
    <definedName name="BEABI" localSheetId="9">#REF!</definedName>
    <definedName name="BEABI">#REF!</definedName>
    <definedName name="BEAI">#N/A</definedName>
    <definedName name="BEAIB">#N/A</definedName>
    <definedName name="BEAIG">#N/A</definedName>
    <definedName name="BEAMU" localSheetId="4">#REF!</definedName>
    <definedName name="BEAMU" localSheetId="5">#REF!</definedName>
    <definedName name="BEAMU" localSheetId="7">#REF!</definedName>
    <definedName name="BEAMU" localSheetId="8">#REF!</definedName>
    <definedName name="BEAMU" localSheetId="10">#REF!</definedName>
    <definedName name="BEAMU" localSheetId="6">#REF!</definedName>
    <definedName name="BEAMU" localSheetId="0">#REF!</definedName>
    <definedName name="BEAMU" localSheetId="1">#REF!</definedName>
    <definedName name="BEAMU" localSheetId="3">#REF!</definedName>
    <definedName name="BEAMU" localSheetId="9">#REF!</definedName>
    <definedName name="BEAMU">#REF!</definedName>
    <definedName name="BEAP">#N/A</definedName>
    <definedName name="BEAPB">#N/A</definedName>
    <definedName name="BEAPG">#N/A</definedName>
    <definedName name="BEC" localSheetId="4">#REF!</definedName>
    <definedName name="BEC" localSheetId="5">#REF!</definedName>
    <definedName name="BEC" localSheetId="7">#REF!</definedName>
    <definedName name="BEC" localSheetId="8">#REF!</definedName>
    <definedName name="BEC" localSheetId="10">#REF!</definedName>
    <definedName name="BEC" localSheetId="6">#REF!</definedName>
    <definedName name="BEC" localSheetId="0">#REF!</definedName>
    <definedName name="BEC" localSheetId="1">#REF!</definedName>
    <definedName name="BEC" localSheetId="3">#REF!</definedName>
    <definedName name="BEC" localSheetId="9">#REF!</definedName>
    <definedName name="BEC">#REF!</definedName>
    <definedName name="BED" localSheetId="4">#REF!</definedName>
    <definedName name="BED" localSheetId="5">#REF!</definedName>
    <definedName name="BED" localSheetId="7">#REF!</definedName>
    <definedName name="BED" localSheetId="8">#REF!</definedName>
    <definedName name="BED" localSheetId="10">#REF!</definedName>
    <definedName name="BED" localSheetId="6">#REF!</definedName>
    <definedName name="BED" localSheetId="0">#REF!</definedName>
    <definedName name="BED" localSheetId="1">#REF!</definedName>
    <definedName name="BED" localSheetId="3">#REF!</definedName>
    <definedName name="BED" localSheetId="9">#REF!</definedName>
    <definedName name="BED">#REF!</definedName>
    <definedName name="BED_6" localSheetId="4">#REF!</definedName>
    <definedName name="BED_6" localSheetId="5">#REF!</definedName>
    <definedName name="BED_6" localSheetId="7">#REF!</definedName>
    <definedName name="BED_6" localSheetId="8">#REF!</definedName>
    <definedName name="BED_6" localSheetId="10">#REF!</definedName>
    <definedName name="BED_6" localSheetId="6">#REF!</definedName>
    <definedName name="BED_6" localSheetId="0">#REF!</definedName>
    <definedName name="BED_6" localSheetId="1">#REF!</definedName>
    <definedName name="BED_6" localSheetId="3">#REF!</definedName>
    <definedName name="BED_6" localSheetId="9">#REF!</definedName>
    <definedName name="BED_6">#REF!</definedName>
    <definedName name="BEDE" localSheetId="4">#REF!</definedName>
    <definedName name="BEDE" localSheetId="5">#REF!</definedName>
    <definedName name="BEDE" localSheetId="7">#REF!</definedName>
    <definedName name="BEDE" localSheetId="8">#REF!</definedName>
    <definedName name="BEDE" localSheetId="10">#REF!</definedName>
    <definedName name="BEDE" localSheetId="6">#REF!</definedName>
    <definedName name="BEDE" localSheetId="0">#REF!</definedName>
    <definedName name="BEDE" localSheetId="1">#REF!</definedName>
    <definedName name="BEDE">#REF!</definedName>
    <definedName name="BEF">[51]CIRRs!$C$79</definedName>
    <definedName name="Bei" localSheetId="8">[70]terms!#REF!</definedName>
    <definedName name="Bei" localSheetId="6">[70]terms!#REF!</definedName>
    <definedName name="Bei" localSheetId="0">[70]terms!#REF!</definedName>
    <definedName name="Bei" localSheetId="1">[70]terms!#REF!</definedName>
    <definedName name="Bei" localSheetId="3">[70]terms!#REF!</definedName>
    <definedName name="Bei" localSheetId="9">[70]terms!#REF!</definedName>
    <definedName name="Bei">[70]terms!#REF!</definedName>
    <definedName name="Belgium_wt">'[66]OECD wgt'!$B$15</definedName>
    <definedName name="BENEF98" localSheetId="4">#REF!</definedName>
    <definedName name="BENEF98" localSheetId="5">#REF!</definedName>
    <definedName name="BENEF98" localSheetId="7">#REF!</definedName>
    <definedName name="BENEF98" localSheetId="8">#REF!</definedName>
    <definedName name="BENEF98" localSheetId="10">#REF!</definedName>
    <definedName name="BENEF98" localSheetId="6">#REF!</definedName>
    <definedName name="BENEF98" localSheetId="0">#REF!</definedName>
    <definedName name="BENEF98" localSheetId="1">#REF!</definedName>
    <definedName name="BENEF98" localSheetId="3">#REF!</definedName>
    <definedName name="BENEF98" localSheetId="9">#REF!</definedName>
    <definedName name="BENEF98">#REF!</definedName>
    <definedName name="BENEF99" localSheetId="4">#REF!</definedName>
    <definedName name="BENEF99" localSheetId="5">#REF!</definedName>
    <definedName name="BENEF99" localSheetId="7">#REF!</definedName>
    <definedName name="BENEF99" localSheetId="8">#REF!</definedName>
    <definedName name="BENEF99" localSheetId="10">#REF!</definedName>
    <definedName name="BENEF99" localSheetId="6">#REF!</definedName>
    <definedName name="BENEF99" localSheetId="0">#REF!</definedName>
    <definedName name="BENEF99" localSheetId="1">#REF!</definedName>
    <definedName name="BENEF99" localSheetId="3">#REF!</definedName>
    <definedName name="BENEF99" localSheetId="9">#REF!</definedName>
    <definedName name="BENEF99">#REF!</definedName>
    <definedName name="BeneficioNetoY3">'[71]Vaciado 1'!$F$153</definedName>
    <definedName name="BEO" localSheetId="4">#REF!</definedName>
    <definedName name="BEO" localSheetId="5">#REF!</definedName>
    <definedName name="BEO" localSheetId="7">#REF!</definedName>
    <definedName name="BEO" localSheetId="8">#REF!</definedName>
    <definedName name="BEO" localSheetId="10">#REF!</definedName>
    <definedName name="BEO" localSheetId="6">#REF!</definedName>
    <definedName name="BEO" localSheetId="0">#REF!</definedName>
    <definedName name="BEO" localSheetId="1">#REF!</definedName>
    <definedName name="BEO" localSheetId="3">#REF!</definedName>
    <definedName name="BEO" localSheetId="9">#REF!</definedName>
    <definedName name="BEO">#REF!</definedName>
    <definedName name="BER" localSheetId="4">#REF!</definedName>
    <definedName name="BER" localSheetId="5">#REF!</definedName>
    <definedName name="BER" localSheetId="7">#REF!</definedName>
    <definedName name="BER" localSheetId="8">#REF!</definedName>
    <definedName name="BER" localSheetId="10">#REF!</definedName>
    <definedName name="BER" localSheetId="6">#REF!</definedName>
    <definedName name="BER" localSheetId="0">#REF!</definedName>
    <definedName name="BER" localSheetId="1">#REF!</definedName>
    <definedName name="BER" localSheetId="3">#REF!</definedName>
    <definedName name="BER" localSheetId="9">#REF!</definedName>
    <definedName name="BER">#REF!</definedName>
    <definedName name="BERBA" localSheetId="4">#REF!</definedName>
    <definedName name="BERBA" localSheetId="5">#REF!</definedName>
    <definedName name="BERBA" localSheetId="7">#REF!</definedName>
    <definedName name="BERBA" localSheetId="8">#REF!</definedName>
    <definedName name="BERBA" localSheetId="10">#REF!</definedName>
    <definedName name="BERBA" localSheetId="6">#REF!</definedName>
    <definedName name="BERBA" localSheetId="0">#REF!</definedName>
    <definedName name="BERBA" localSheetId="1">#REF!</definedName>
    <definedName name="BERBA" localSheetId="3">#REF!</definedName>
    <definedName name="BERBA" localSheetId="9">#REF!</definedName>
    <definedName name="BERBA">#REF!</definedName>
    <definedName name="BERBI" localSheetId="4">#REF!</definedName>
    <definedName name="BERBI" localSheetId="5">#REF!</definedName>
    <definedName name="BERBI" localSheetId="7">#REF!</definedName>
    <definedName name="BERBI" localSheetId="8">#REF!</definedName>
    <definedName name="BERBI" localSheetId="10">#REF!</definedName>
    <definedName name="BERBI" localSheetId="6">#REF!</definedName>
    <definedName name="BERBI" localSheetId="0">#REF!</definedName>
    <definedName name="BERBI" localSheetId="1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4">#REF!</definedName>
    <definedName name="BFD" localSheetId="5">#REF!</definedName>
    <definedName name="BFD" localSheetId="7">#REF!</definedName>
    <definedName name="BFD" localSheetId="8">#REF!</definedName>
    <definedName name="BFD" localSheetId="10">#REF!</definedName>
    <definedName name="BFD" localSheetId="6">#REF!</definedName>
    <definedName name="BFD" localSheetId="0">#REF!</definedName>
    <definedName name="BFD" localSheetId="1">#REF!</definedName>
    <definedName name="BFD" localSheetId="3">#REF!</definedName>
    <definedName name="BFD" localSheetId="9">#REF!</definedName>
    <definedName name="BFD">#REF!</definedName>
    <definedName name="BFDA" localSheetId="4">#REF!</definedName>
    <definedName name="BFDA" localSheetId="5">#REF!</definedName>
    <definedName name="BFDA" localSheetId="7">#REF!</definedName>
    <definedName name="BFDA" localSheetId="8">#REF!</definedName>
    <definedName name="BFDA" localSheetId="10">#REF!</definedName>
    <definedName name="BFDA" localSheetId="6">#REF!</definedName>
    <definedName name="BFDA" localSheetId="0">#REF!</definedName>
    <definedName name="BFDA" localSheetId="1">#REF!</definedName>
    <definedName name="BFDA" localSheetId="3">#REF!</definedName>
    <definedName name="BFDA" localSheetId="9">#REF!</definedName>
    <definedName name="BFDA">#REF!</definedName>
    <definedName name="BFDI" localSheetId="4">#REF!</definedName>
    <definedName name="BFDI" localSheetId="5">#REF!</definedName>
    <definedName name="BFDI" localSheetId="7">#REF!</definedName>
    <definedName name="BFDI" localSheetId="8">#REF!</definedName>
    <definedName name="BFDI" localSheetId="10">#REF!</definedName>
    <definedName name="BFDI" localSheetId="6">#REF!</definedName>
    <definedName name="BFDI" localSheetId="0">#REF!</definedName>
    <definedName name="BFDI" localSheetId="1">#REF!</definedName>
    <definedName name="BFDI" localSheetId="3">#REF!</definedName>
    <definedName name="BFDI" localSheetId="9">#REF!</definedName>
    <definedName name="BFDI">#REF!</definedName>
    <definedName name="BFDIL" localSheetId="4">#REF!</definedName>
    <definedName name="BFDIL" localSheetId="5">#REF!</definedName>
    <definedName name="BFDIL" localSheetId="7">#REF!</definedName>
    <definedName name="BFDIL" localSheetId="8">#REF!</definedName>
    <definedName name="BFDIL" localSheetId="10">#REF!</definedName>
    <definedName name="BFDIL" localSheetId="6">#REF!</definedName>
    <definedName name="BFDIL" localSheetId="0">#REF!</definedName>
    <definedName name="BFDIL" localSheetId="1">#REF!</definedName>
    <definedName name="BFDIL">#REF!</definedName>
    <definedName name="BFL">#N/A</definedName>
    <definedName name="BFL_C_G" localSheetId="4">#REF!</definedName>
    <definedName name="BFL_C_G" localSheetId="5">#REF!</definedName>
    <definedName name="BFL_C_G" localSheetId="7">#REF!</definedName>
    <definedName name="BFL_C_G" localSheetId="8">#REF!</definedName>
    <definedName name="BFL_C_G" localSheetId="10">#REF!</definedName>
    <definedName name="BFL_C_G" localSheetId="6">#REF!</definedName>
    <definedName name="BFL_C_G" localSheetId="0">#REF!</definedName>
    <definedName name="BFL_C_G" localSheetId="1">#REF!</definedName>
    <definedName name="BFL_C_G" localSheetId="3">#REF!</definedName>
    <definedName name="BFL_C_G" localSheetId="9">#REF!</definedName>
    <definedName name="BFL_C_G">#REF!</definedName>
    <definedName name="BFL_C_P" localSheetId="4">#REF!</definedName>
    <definedName name="BFL_C_P" localSheetId="5">#REF!</definedName>
    <definedName name="BFL_C_P" localSheetId="7">#REF!</definedName>
    <definedName name="BFL_C_P" localSheetId="8">#REF!</definedName>
    <definedName name="BFL_C_P" localSheetId="10">#REF!</definedName>
    <definedName name="BFL_C_P" localSheetId="6">#REF!</definedName>
    <definedName name="BFL_C_P" localSheetId="0">#REF!</definedName>
    <definedName name="BFL_C_P" localSheetId="1">#REF!</definedName>
    <definedName name="BFL_C_P" localSheetId="3">#REF!</definedName>
    <definedName name="BFL_C_P" localSheetId="9">#REF!</definedName>
    <definedName name="BFL_C_P">#REF!</definedName>
    <definedName name="BFL_CBA" localSheetId="4">#REF!</definedName>
    <definedName name="BFL_CBA" localSheetId="5">#REF!</definedName>
    <definedName name="BFL_CBA" localSheetId="7">#REF!</definedName>
    <definedName name="BFL_CBA" localSheetId="8">#REF!</definedName>
    <definedName name="BFL_CBA" localSheetId="10">#REF!</definedName>
    <definedName name="BFL_CBA" localSheetId="6">#REF!</definedName>
    <definedName name="BFL_CBA" localSheetId="0">#REF!</definedName>
    <definedName name="BFL_CBA" localSheetId="1">#REF!</definedName>
    <definedName name="BFL_CBA" localSheetId="3">#REF!</definedName>
    <definedName name="BFL_CBA" localSheetId="9">#REF!</definedName>
    <definedName name="BFL_CBA">#REF!</definedName>
    <definedName name="BFL_CBI" localSheetId="4">#REF!</definedName>
    <definedName name="BFL_CBI" localSheetId="5">#REF!</definedName>
    <definedName name="BFL_CBI" localSheetId="7">#REF!</definedName>
    <definedName name="BFL_CBI" localSheetId="8">#REF!</definedName>
    <definedName name="BFL_CBI" localSheetId="10">#REF!</definedName>
    <definedName name="BFL_CBI" localSheetId="6">#REF!</definedName>
    <definedName name="BFL_CBI" localSheetId="0">#REF!</definedName>
    <definedName name="BFL_CBI" localSheetId="1">#REF!</definedName>
    <definedName name="BFL_CBI">#REF!</definedName>
    <definedName name="BFL_CMU" localSheetId="4">#REF!</definedName>
    <definedName name="BFL_CMU" localSheetId="5">#REF!</definedName>
    <definedName name="BFL_CMU" localSheetId="7">#REF!</definedName>
    <definedName name="BFL_CMU" localSheetId="8">#REF!</definedName>
    <definedName name="BFL_CMU" localSheetId="10">#REF!</definedName>
    <definedName name="BFL_CMU" localSheetId="6">#REF!</definedName>
    <definedName name="BFL_CMU" localSheetId="0">#REF!</definedName>
    <definedName name="BFL_CMU" localSheetId="1">#REF!</definedName>
    <definedName name="BFL_CMU">#REF!</definedName>
    <definedName name="BFL_D">#N/A</definedName>
    <definedName name="BFL_D_G" localSheetId="4">#REF!</definedName>
    <definedName name="BFL_D_G" localSheetId="5">#REF!</definedName>
    <definedName name="BFL_D_G" localSheetId="7">#REF!</definedName>
    <definedName name="BFL_D_G" localSheetId="8">#REF!</definedName>
    <definedName name="BFL_D_G" localSheetId="10">#REF!</definedName>
    <definedName name="BFL_D_G" localSheetId="6">#REF!</definedName>
    <definedName name="BFL_D_G" localSheetId="0">#REF!</definedName>
    <definedName name="BFL_D_G" localSheetId="1">#REF!</definedName>
    <definedName name="BFL_D_G" localSheetId="3">#REF!</definedName>
    <definedName name="BFL_D_G" localSheetId="9">#REF!</definedName>
    <definedName name="BFL_D_G">#REF!</definedName>
    <definedName name="BFL_D_P" localSheetId="4">#REF!</definedName>
    <definedName name="BFL_D_P" localSheetId="5">#REF!</definedName>
    <definedName name="BFL_D_P" localSheetId="7">#REF!</definedName>
    <definedName name="BFL_D_P" localSheetId="8">#REF!</definedName>
    <definedName name="BFL_D_P" localSheetId="10">#REF!</definedName>
    <definedName name="BFL_D_P" localSheetId="6">#REF!</definedName>
    <definedName name="BFL_D_P" localSheetId="0">#REF!</definedName>
    <definedName name="BFL_D_P" localSheetId="1">#REF!</definedName>
    <definedName name="BFL_D_P" localSheetId="3">#REF!</definedName>
    <definedName name="BFL_D_P" localSheetId="9">#REF!</definedName>
    <definedName name="BFL_D_P">#REF!</definedName>
    <definedName name="BFL_DBA" localSheetId="4">#REF!</definedName>
    <definedName name="BFL_DBA" localSheetId="5">#REF!</definedName>
    <definedName name="BFL_DBA" localSheetId="7">#REF!</definedName>
    <definedName name="BFL_DBA" localSheetId="8">#REF!</definedName>
    <definedName name="BFL_DBA" localSheetId="10">#REF!</definedName>
    <definedName name="BFL_DBA" localSheetId="6">#REF!</definedName>
    <definedName name="BFL_DBA" localSheetId="0">#REF!</definedName>
    <definedName name="BFL_DBA" localSheetId="1">#REF!</definedName>
    <definedName name="BFL_DBA" localSheetId="3">#REF!</definedName>
    <definedName name="BFL_DBA" localSheetId="9">#REF!</definedName>
    <definedName name="BFL_DBA">#REF!</definedName>
    <definedName name="BFL_DBI" localSheetId="4">#REF!</definedName>
    <definedName name="BFL_DBI" localSheetId="5">#REF!</definedName>
    <definedName name="BFL_DBI" localSheetId="7">#REF!</definedName>
    <definedName name="BFL_DBI" localSheetId="8">#REF!</definedName>
    <definedName name="BFL_DBI" localSheetId="10">#REF!</definedName>
    <definedName name="BFL_DBI" localSheetId="6">#REF!</definedName>
    <definedName name="BFL_DBI" localSheetId="0">#REF!</definedName>
    <definedName name="BFL_DBI" localSheetId="1">#REF!</definedName>
    <definedName name="BFL_DBI">#REF!</definedName>
    <definedName name="BFL_DF">#N/A</definedName>
    <definedName name="BFL_DMU" localSheetId="4">#REF!</definedName>
    <definedName name="BFL_DMU" localSheetId="5">#REF!</definedName>
    <definedName name="BFL_DMU" localSheetId="7">#REF!</definedName>
    <definedName name="BFL_DMU" localSheetId="8">#REF!</definedName>
    <definedName name="BFL_DMU" localSheetId="10">#REF!</definedName>
    <definedName name="BFL_DMU" localSheetId="6">#REF!</definedName>
    <definedName name="BFL_DMU" localSheetId="0">#REF!</definedName>
    <definedName name="BFL_DMU" localSheetId="1">#REF!</definedName>
    <definedName name="BFL_DMU" localSheetId="3">#REF!</definedName>
    <definedName name="BFL_DMU" localSheetId="9">#REF!</definedName>
    <definedName name="BFL_DMU">#REF!</definedName>
    <definedName name="BFLB">#N/A</definedName>
    <definedName name="BFLB_D">#N/A</definedName>
    <definedName name="BFLB_DF">#N/A</definedName>
    <definedName name="BFLD_DF" localSheetId="5">[72]!BFLD_DF</definedName>
    <definedName name="BFLD_DF" localSheetId="0">#REF!</definedName>
    <definedName name="BFLD_DF" localSheetId="1">#REF!</definedName>
    <definedName name="BFLD_DF" localSheetId="12">[72]!BFLD_DF</definedName>
    <definedName name="BFLD_DF">[72]!BFLD_DF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4">#REF!</definedName>
    <definedName name="BFLRES" localSheetId="5">#REF!</definedName>
    <definedName name="BFLRES" localSheetId="7">#REF!</definedName>
    <definedName name="BFLRES" localSheetId="8">#REF!</definedName>
    <definedName name="BFLRES" localSheetId="10">#REF!</definedName>
    <definedName name="BFLRES" localSheetId="6">#REF!</definedName>
    <definedName name="BFLRES" localSheetId="0">#REF!</definedName>
    <definedName name="BFLRES" localSheetId="1">#REF!</definedName>
    <definedName name="BFLRES" localSheetId="3">#REF!</definedName>
    <definedName name="BFLRES" localSheetId="9">#REF!</definedName>
    <definedName name="BFLRES">#REF!</definedName>
    <definedName name="BFO" localSheetId="4">#REF!</definedName>
    <definedName name="BFO" localSheetId="5">#REF!</definedName>
    <definedName name="BFO" localSheetId="7">#REF!</definedName>
    <definedName name="BFO" localSheetId="8">#REF!</definedName>
    <definedName name="BFO" localSheetId="10">#REF!</definedName>
    <definedName name="BFO" localSheetId="6">#REF!</definedName>
    <definedName name="BFO" localSheetId="0">#REF!</definedName>
    <definedName name="BFO" localSheetId="1">#REF!</definedName>
    <definedName name="BFO" localSheetId="3">#REF!</definedName>
    <definedName name="BFO" localSheetId="9">#REF!</definedName>
    <definedName name="BFO">#REF!</definedName>
    <definedName name="BFO_S" localSheetId="4">#REF!</definedName>
    <definedName name="BFO_S" localSheetId="5">#REF!</definedName>
    <definedName name="BFO_S" localSheetId="7">#REF!</definedName>
    <definedName name="BFO_S" localSheetId="8">#REF!</definedName>
    <definedName name="BFO_S" localSheetId="10">#REF!</definedName>
    <definedName name="BFO_S" localSheetId="6">#REF!</definedName>
    <definedName name="BFO_S" localSheetId="0">#REF!</definedName>
    <definedName name="BFO_S" localSheetId="1">#REF!</definedName>
    <definedName name="BFO_S" localSheetId="3">#REF!</definedName>
    <definedName name="BFO_S" localSheetId="9">#REF!</definedName>
    <definedName name="BFO_S">#REF!</definedName>
    <definedName name="BFOA" localSheetId="4">#REF!</definedName>
    <definedName name="BFOA" localSheetId="5">#REF!</definedName>
    <definedName name="BFOA" localSheetId="7">#REF!</definedName>
    <definedName name="BFOA" localSheetId="8">#REF!</definedName>
    <definedName name="BFOA" localSheetId="10">#REF!</definedName>
    <definedName name="BFOA" localSheetId="6">#REF!</definedName>
    <definedName name="BFOA" localSheetId="0">#REF!</definedName>
    <definedName name="BFOA" localSheetId="1">#REF!</definedName>
    <definedName name="BFOA">#REF!</definedName>
    <definedName name="BFOAG" localSheetId="4">#REF!</definedName>
    <definedName name="BFOAG" localSheetId="5">#REF!</definedName>
    <definedName name="BFOAG" localSheetId="7">#REF!</definedName>
    <definedName name="BFOAG" localSheetId="8">#REF!</definedName>
    <definedName name="BFOAG" localSheetId="10">#REF!</definedName>
    <definedName name="BFOAG" localSheetId="6">#REF!</definedName>
    <definedName name="BFOAG" localSheetId="0">#REF!</definedName>
    <definedName name="BFOAG" localSheetId="1">#REF!</definedName>
    <definedName name="BFOAG">#REF!</definedName>
    <definedName name="BFOL" localSheetId="4">#REF!</definedName>
    <definedName name="BFOL" localSheetId="5">#REF!</definedName>
    <definedName name="BFOL" localSheetId="7">#REF!</definedName>
    <definedName name="BFOL" localSheetId="8">#REF!</definedName>
    <definedName name="BFOL" localSheetId="10">#REF!</definedName>
    <definedName name="BFOL" localSheetId="6">#REF!</definedName>
    <definedName name="BFOL" localSheetId="0">#REF!</definedName>
    <definedName name="BFOL" localSheetId="1">#REF!</definedName>
    <definedName name="BFOL">#REF!</definedName>
    <definedName name="BFOL_B" localSheetId="4">#REF!</definedName>
    <definedName name="BFOL_B" localSheetId="5">#REF!</definedName>
    <definedName name="BFOL_B" localSheetId="7">#REF!</definedName>
    <definedName name="BFOL_B" localSheetId="8">#REF!</definedName>
    <definedName name="BFOL_B" localSheetId="10">#REF!</definedName>
    <definedName name="BFOL_B" localSheetId="6">#REF!</definedName>
    <definedName name="BFOL_B" localSheetId="0">#REF!</definedName>
    <definedName name="BFOL_B" localSheetId="1">#REF!</definedName>
    <definedName name="BFOL_B">#REF!</definedName>
    <definedName name="BFOL_G" localSheetId="4">#REF!</definedName>
    <definedName name="BFOL_G" localSheetId="5">#REF!</definedName>
    <definedName name="BFOL_G" localSheetId="7">#REF!</definedName>
    <definedName name="BFOL_G" localSheetId="8">#REF!</definedName>
    <definedName name="BFOL_G" localSheetId="10">#REF!</definedName>
    <definedName name="BFOL_G" localSheetId="6">#REF!</definedName>
    <definedName name="BFOL_G" localSheetId="0">#REF!</definedName>
    <definedName name="BFOL_G" localSheetId="1">#REF!</definedName>
    <definedName name="BFOL_G">#REF!</definedName>
    <definedName name="BFOL_L" localSheetId="4">#REF!</definedName>
    <definedName name="BFOL_L" localSheetId="5">#REF!</definedName>
    <definedName name="BFOL_L" localSheetId="7">#REF!</definedName>
    <definedName name="BFOL_L" localSheetId="8">#REF!</definedName>
    <definedName name="BFOL_L" localSheetId="10">#REF!</definedName>
    <definedName name="BFOL_L" localSheetId="6">#REF!</definedName>
    <definedName name="BFOL_L" localSheetId="0">#REF!</definedName>
    <definedName name="BFOL_L" localSheetId="1">#REF!</definedName>
    <definedName name="BFOL_L">#REF!</definedName>
    <definedName name="BFOL_O" localSheetId="4">#REF!</definedName>
    <definedName name="BFOL_O" localSheetId="5">#REF!</definedName>
    <definedName name="BFOL_O" localSheetId="7">#REF!</definedName>
    <definedName name="BFOL_O" localSheetId="8">#REF!</definedName>
    <definedName name="BFOL_O" localSheetId="10">#REF!</definedName>
    <definedName name="BFOL_O" localSheetId="6">#REF!</definedName>
    <definedName name="BFOL_O" localSheetId="0">#REF!</definedName>
    <definedName name="BFOL_O" localSheetId="1">#REF!</definedName>
    <definedName name="BFOL_O">#REF!</definedName>
    <definedName name="BFOL_S" localSheetId="4">#REF!</definedName>
    <definedName name="BFOL_S" localSheetId="5">#REF!</definedName>
    <definedName name="BFOL_S" localSheetId="7">#REF!</definedName>
    <definedName name="BFOL_S" localSheetId="8">#REF!</definedName>
    <definedName name="BFOL_S" localSheetId="10">#REF!</definedName>
    <definedName name="BFOL_S" localSheetId="6">#REF!</definedName>
    <definedName name="BFOL_S" localSheetId="0">#REF!</definedName>
    <definedName name="BFOL_S" localSheetId="1">#REF!</definedName>
    <definedName name="BFOL_S">#REF!</definedName>
    <definedName name="BFOLB" localSheetId="4">#REF!</definedName>
    <definedName name="BFOLB" localSheetId="5">#REF!</definedName>
    <definedName name="BFOLB" localSheetId="7">#REF!</definedName>
    <definedName name="BFOLB" localSheetId="8">#REF!</definedName>
    <definedName name="BFOLB" localSheetId="10">#REF!</definedName>
    <definedName name="BFOLB" localSheetId="6">#REF!</definedName>
    <definedName name="BFOLB" localSheetId="0">#REF!</definedName>
    <definedName name="BFOLB" localSheetId="1">#REF!</definedName>
    <definedName name="BFOLB">#REF!</definedName>
    <definedName name="BFOLG_L" localSheetId="4">#REF!</definedName>
    <definedName name="BFOLG_L" localSheetId="5">#REF!</definedName>
    <definedName name="BFOLG_L" localSheetId="7">#REF!</definedName>
    <definedName name="BFOLG_L" localSheetId="8">#REF!</definedName>
    <definedName name="BFOLG_L" localSheetId="10">#REF!</definedName>
    <definedName name="BFOLG_L" localSheetId="6">#REF!</definedName>
    <definedName name="BFOLG_L" localSheetId="0">#REF!</definedName>
    <definedName name="BFOLG_L" localSheetId="1">#REF!</definedName>
    <definedName name="BFOLG_L">#REF!</definedName>
    <definedName name="BFOTH" localSheetId="4">#REF!</definedName>
    <definedName name="BFOTH" localSheetId="5">#REF!</definedName>
    <definedName name="BFOTH" localSheetId="7">#REF!</definedName>
    <definedName name="BFOTH" localSheetId="8">#REF!</definedName>
    <definedName name="BFOTH" localSheetId="10">#REF!</definedName>
    <definedName name="BFOTH" localSheetId="6">#REF!</definedName>
    <definedName name="BFOTH" localSheetId="0">#REF!</definedName>
    <definedName name="BFOTH" localSheetId="1">#REF!</definedName>
    <definedName name="BFOTH">#REF!</definedName>
    <definedName name="BFP" localSheetId="4">#REF!</definedName>
    <definedName name="BFP" localSheetId="5">#REF!</definedName>
    <definedName name="BFP" localSheetId="7">#REF!</definedName>
    <definedName name="BFP" localSheetId="8">#REF!</definedName>
    <definedName name="BFP" localSheetId="10">#REF!</definedName>
    <definedName name="BFP" localSheetId="6">#REF!</definedName>
    <definedName name="BFP" localSheetId="0">#REF!</definedName>
    <definedName name="BFP" localSheetId="1">#REF!</definedName>
    <definedName name="BFP">#REF!</definedName>
    <definedName name="BFPA" localSheetId="4">#REF!</definedName>
    <definedName name="BFPA" localSheetId="5">#REF!</definedName>
    <definedName name="BFPA" localSheetId="7">#REF!</definedName>
    <definedName name="BFPA" localSheetId="8">#REF!</definedName>
    <definedName name="BFPA" localSheetId="10">#REF!</definedName>
    <definedName name="BFPA" localSheetId="6">#REF!</definedName>
    <definedName name="BFPA" localSheetId="0">#REF!</definedName>
    <definedName name="BFPA" localSheetId="1">#REF!</definedName>
    <definedName name="BFPA">#REF!</definedName>
    <definedName name="BFPAG" localSheetId="4">#REF!</definedName>
    <definedName name="BFPAG" localSheetId="5">#REF!</definedName>
    <definedName name="BFPAG" localSheetId="7">#REF!</definedName>
    <definedName name="BFPAG" localSheetId="8">#REF!</definedName>
    <definedName name="BFPAG" localSheetId="10">#REF!</definedName>
    <definedName name="BFPAG" localSheetId="6">#REF!</definedName>
    <definedName name="BFPAG" localSheetId="0">#REF!</definedName>
    <definedName name="BFPAG" localSheetId="1">#REF!</definedName>
    <definedName name="BFPAG">#REF!</definedName>
    <definedName name="BFPL" localSheetId="4">#REF!</definedName>
    <definedName name="BFPL" localSheetId="5">#REF!</definedName>
    <definedName name="BFPL" localSheetId="7">#REF!</definedName>
    <definedName name="BFPL" localSheetId="8">#REF!</definedName>
    <definedName name="BFPL" localSheetId="10">#REF!</definedName>
    <definedName name="BFPL" localSheetId="6">#REF!</definedName>
    <definedName name="BFPL" localSheetId="0">#REF!</definedName>
    <definedName name="BFPL" localSheetId="1">#REF!</definedName>
    <definedName name="BFPL">#REF!</definedName>
    <definedName name="BFPLBN" localSheetId="4">#REF!</definedName>
    <definedName name="BFPLBN" localSheetId="5">#REF!</definedName>
    <definedName name="BFPLBN" localSheetId="7">#REF!</definedName>
    <definedName name="BFPLBN" localSheetId="8">#REF!</definedName>
    <definedName name="BFPLBN" localSheetId="10">#REF!</definedName>
    <definedName name="BFPLBN" localSheetId="6">#REF!</definedName>
    <definedName name="BFPLBN" localSheetId="0">#REF!</definedName>
    <definedName name="BFPLBN" localSheetId="1">#REF!</definedName>
    <definedName name="BFPLBN">#REF!</definedName>
    <definedName name="BFPLD" localSheetId="4">#REF!</definedName>
    <definedName name="BFPLD" localSheetId="5">#REF!</definedName>
    <definedName name="BFPLD" localSheetId="7">#REF!</definedName>
    <definedName name="BFPLD" localSheetId="8">#REF!</definedName>
    <definedName name="BFPLD" localSheetId="10">#REF!</definedName>
    <definedName name="BFPLD" localSheetId="6">#REF!</definedName>
    <definedName name="BFPLD" localSheetId="0">#REF!</definedName>
    <definedName name="BFPLD" localSheetId="1">#REF!</definedName>
    <definedName name="BFPLD">#REF!</definedName>
    <definedName name="BFPLD_G" localSheetId="4">#REF!</definedName>
    <definedName name="BFPLD_G" localSheetId="5">#REF!</definedName>
    <definedName name="BFPLD_G" localSheetId="7">#REF!</definedName>
    <definedName name="BFPLD_G" localSheetId="8">#REF!</definedName>
    <definedName name="BFPLD_G" localSheetId="10">#REF!</definedName>
    <definedName name="BFPLD_G" localSheetId="6">#REF!</definedName>
    <definedName name="BFPLD_G" localSheetId="0">#REF!</definedName>
    <definedName name="BFPLD_G" localSheetId="1">#REF!</definedName>
    <definedName name="BFPLD_G">#REF!</definedName>
    <definedName name="BFPLE" localSheetId="4">#REF!</definedName>
    <definedName name="BFPLE" localSheetId="5">#REF!</definedName>
    <definedName name="BFPLE" localSheetId="7">#REF!</definedName>
    <definedName name="BFPLE" localSheetId="8">#REF!</definedName>
    <definedName name="BFPLE" localSheetId="10">#REF!</definedName>
    <definedName name="BFPLE" localSheetId="6">#REF!</definedName>
    <definedName name="BFPLE" localSheetId="0">#REF!</definedName>
    <definedName name="BFPLE" localSheetId="1">#REF!</definedName>
    <definedName name="BFPLE">#REF!</definedName>
    <definedName name="BFPLE_G" localSheetId="4">#REF!</definedName>
    <definedName name="BFPLE_G" localSheetId="5">#REF!</definedName>
    <definedName name="BFPLE_G" localSheetId="7">#REF!</definedName>
    <definedName name="BFPLE_G" localSheetId="8">#REF!</definedName>
    <definedName name="BFPLE_G" localSheetId="10">#REF!</definedName>
    <definedName name="BFPLE_G" localSheetId="6">#REF!</definedName>
    <definedName name="BFPLE_G" localSheetId="0">#REF!</definedName>
    <definedName name="BFPLE_G" localSheetId="1">#REF!</definedName>
    <definedName name="BFPLE_G">#REF!</definedName>
    <definedName name="BFPLMM" localSheetId="4">#REF!</definedName>
    <definedName name="BFPLMM" localSheetId="5">#REF!</definedName>
    <definedName name="BFPLMM" localSheetId="7">#REF!</definedName>
    <definedName name="BFPLMM" localSheetId="8">#REF!</definedName>
    <definedName name="BFPLMM" localSheetId="10">#REF!</definedName>
    <definedName name="BFPLMM" localSheetId="6">#REF!</definedName>
    <definedName name="BFPLMM" localSheetId="0">#REF!</definedName>
    <definedName name="BFPLMM" localSheetId="1">#REF!</definedName>
    <definedName name="BFPLMM">#REF!</definedName>
    <definedName name="BFRA">#N/A</definedName>
    <definedName name="BFUND" localSheetId="4">#REF!</definedName>
    <definedName name="BFUND" localSheetId="5">#REF!</definedName>
    <definedName name="BFUND" localSheetId="7">#REF!</definedName>
    <definedName name="BFUND" localSheetId="8">#REF!</definedName>
    <definedName name="BFUND" localSheetId="10">#REF!</definedName>
    <definedName name="BFUND" localSheetId="6">#REF!</definedName>
    <definedName name="BFUND" localSheetId="0">#REF!</definedName>
    <definedName name="BFUND" localSheetId="1">#REF!</definedName>
    <definedName name="BFUND" localSheetId="3">#REF!</definedName>
    <definedName name="BFUND" localSheetId="9">#REF!</definedName>
    <definedName name="BFUND">#REF!</definedName>
    <definedName name="BGS" localSheetId="4">#REF!</definedName>
    <definedName name="BGS" localSheetId="5">#REF!</definedName>
    <definedName name="BGS" localSheetId="7">#REF!</definedName>
    <definedName name="BGS" localSheetId="8">#REF!</definedName>
    <definedName name="BGS" localSheetId="10">#REF!</definedName>
    <definedName name="BGS" localSheetId="6">#REF!</definedName>
    <definedName name="BGS" localSheetId="0">#REF!</definedName>
    <definedName name="BGS" localSheetId="1">#REF!</definedName>
    <definedName name="BGS" localSheetId="3">#REF!</definedName>
    <definedName name="BGS" localSheetId="9">#REF!</definedName>
    <definedName name="BGS">#REF!</definedName>
    <definedName name="BI">#N/A</definedName>
    <definedName name="BIO" localSheetId="8">[40]raw!#REF!</definedName>
    <definedName name="BIO" localSheetId="6">[40]raw!#REF!</definedName>
    <definedName name="BIO" localSheetId="3">[40]raw!#REF!</definedName>
    <definedName name="BIO" localSheetId="9">[40]raw!#REF!</definedName>
    <definedName name="BIO">[40]raw!#REF!</definedName>
    <definedName name="BIP" localSheetId="4">#REF!</definedName>
    <definedName name="BIP" localSheetId="5">#REF!</definedName>
    <definedName name="BIP" localSheetId="7">#REF!</definedName>
    <definedName name="BIP" localSheetId="8">#REF!</definedName>
    <definedName name="BIP" localSheetId="10">#REF!</definedName>
    <definedName name="BIP" localSheetId="6">#REF!</definedName>
    <definedName name="BIP" localSheetId="0">#REF!</definedName>
    <definedName name="BIP" localSheetId="1">#REF!</definedName>
    <definedName name="BIP" localSheetId="3">#REF!</definedName>
    <definedName name="BIP" localSheetId="9">#REF!</definedName>
    <definedName name="BIP">#REF!</definedName>
    <definedName name="BK">#N/A</definedName>
    <definedName name="BKF">#N/A</definedName>
    <definedName name="BKFA" localSheetId="4">#REF!</definedName>
    <definedName name="BKFA" localSheetId="5">#REF!</definedName>
    <definedName name="BKFA" localSheetId="7">#REF!</definedName>
    <definedName name="BKFA" localSheetId="8">#REF!</definedName>
    <definedName name="BKFA" localSheetId="10">#REF!</definedName>
    <definedName name="BKFA" localSheetId="6">#REF!</definedName>
    <definedName name="BKFA" localSheetId="0">#REF!</definedName>
    <definedName name="BKFA" localSheetId="1">#REF!</definedName>
    <definedName name="BKFA" localSheetId="3">#REF!</definedName>
    <definedName name="BKFA" localSheetId="9">#REF!</definedName>
    <definedName name="BKFA">#REF!</definedName>
    <definedName name="BKFBA" localSheetId="4">#REF!</definedName>
    <definedName name="BKFBA" localSheetId="5">#REF!</definedName>
    <definedName name="BKFBA" localSheetId="7">#REF!</definedName>
    <definedName name="BKFBA" localSheetId="8">#REF!</definedName>
    <definedName name="BKFBA" localSheetId="10">#REF!</definedName>
    <definedName name="BKFBA" localSheetId="6">#REF!</definedName>
    <definedName name="BKFBA" localSheetId="0">#REF!</definedName>
    <definedName name="BKFBA" localSheetId="1">#REF!</definedName>
    <definedName name="BKFBA" localSheetId="3">#REF!</definedName>
    <definedName name="BKFBA" localSheetId="9">#REF!</definedName>
    <definedName name="BKFBA">#REF!</definedName>
    <definedName name="BKFBI" localSheetId="4">#REF!</definedName>
    <definedName name="BKFBI" localSheetId="5">#REF!</definedName>
    <definedName name="BKFBI" localSheetId="7">#REF!</definedName>
    <definedName name="BKFBI" localSheetId="8">#REF!</definedName>
    <definedName name="BKFBI" localSheetId="10">#REF!</definedName>
    <definedName name="BKFBI" localSheetId="6">#REF!</definedName>
    <definedName name="BKFBI" localSheetId="0">#REF!</definedName>
    <definedName name="BKFBI" localSheetId="1">#REF!</definedName>
    <definedName name="BKFBI" localSheetId="3">#REF!</definedName>
    <definedName name="BKFBI" localSheetId="9">#REF!</definedName>
    <definedName name="BKFBI">#REF!</definedName>
    <definedName name="BKFMU" localSheetId="4">#REF!</definedName>
    <definedName name="BKFMU" localSheetId="5">#REF!</definedName>
    <definedName name="BKFMU" localSheetId="7">#REF!</definedName>
    <definedName name="BKFMU" localSheetId="8">#REF!</definedName>
    <definedName name="BKFMU" localSheetId="10">#REF!</definedName>
    <definedName name="BKFMU" localSheetId="6">#REF!</definedName>
    <definedName name="BKFMU" localSheetId="0">#REF!</definedName>
    <definedName name="BKFMU" localSheetId="1">#REF!</definedName>
    <definedName name="BKFMU">#REF!</definedName>
    <definedName name="BKO" localSheetId="4">#REF!</definedName>
    <definedName name="BKO" localSheetId="5">#REF!</definedName>
    <definedName name="BKO" localSheetId="7">#REF!</definedName>
    <definedName name="BKO" localSheetId="8">#REF!</definedName>
    <definedName name="BKO" localSheetId="10">#REF!</definedName>
    <definedName name="BKO" localSheetId="6">#REF!</definedName>
    <definedName name="BKO" localSheetId="0">#REF!</definedName>
    <definedName name="BKO" localSheetId="1">#REF!</definedName>
    <definedName name="BKO">#REF!</definedName>
    <definedName name="bla" localSheetId="4" hidden="1">#REF!</definedName>
    <definedName name="bla" localSheetId="5" hidden="1">#REF!</definedName>
    <definedName name="bla" localSheetId="7" hidden="1">#REF!</definedName>
    <definedName name="bla" localSheetId="8" hidden="1">#REF!</definedName>
    <definedName name="bla" localSheetId="10" hidden="1">#REF!</definedName>
    <definedName name="bla" localSheetId="6" hidden="1">#REF!</definedName>
    <definedName name="bla" localSheetId="0" hidden="1">#REF!</definedName>
    <definedName name="bla" localSheetId="1" hidden="1">#REF!</definedName>
    <definedName name="bla" hidden="1">#REF!</definedName>
    <definedName name="bloco1" localSheetId="4">#REF!</definedName>
    <definedName name="bloco1" localSheetId="5">#REF!</definedName>
    <definedName name="bloco1" localSheetId="7">#REF!</definedName>
    <definedName name="bloco1" localSheetId="8">#REF!</definedName>
    <definedName name="bloco1" localSheetId="10">#REF!</definedName>
    <definedName name="bloco1" localSheetId="6">#REF!</definedName>
    <definedName name="bloco1" localSheetId="0">#REF!</definedName>
    <definedName name="bloco1" localSheetId="1">#REF!</definedName>
    <definedName name="bloco1">#REF!</definedName>
    <definedName name="BLOQUE1">[73]RECIMP99!$A$1:$Q$74</definedName>
    <definedName name="BLOQUE2">[73]RECIMP2000!$A$1:$Q$74</definedName>
    <definedName name="BLOQUE3">[73]RECIMP99!$A$274:$Q$274</definedName>
    <definedName name="BLOQUE4">[73]RECIMP2000real!$A$1:$Q$74</definedName>
    <definedName name="BLOQUE5">[73]RECIMP99!$V$1:$AK$74</definedName>
    <definedName name="BLOQUE6">[73]RECIMP2000!$W$1:$AJ$75</definedName>
    <definedName name="BLOQUE7">[73]RECIMP99!$V$274:$AK$274</definedName>
    <definedName name="BLOQUE8">[73]RECIMP2000real!$V$1:$AK$74</definedName>
    <definedName name="BLPH1" hidden="1">'[74]Ex rate bloom'!$A$4</definedName>
    <definedName name="BLPH2" hidden="1">'[74]Ex rate bloom'!$D$4</definedName>
    <definedName name="BLPH3" hidden="1">'[74]Ex rate bloom'!$G$4</definedName>
    <definedName name="BLPH4" hidden="1">'[74]Ex rate bloom'!$J$4</definedName>
    <definedName name="BLPH5" hidden="1">'[74]Ex rate bloom'!$M$4</definedName>
    <definedName name="BLPH6" hidden="1">'[74]Ex rate bloom'!$P$4</definedName>
    <definedName name="BLPH7" hidden="1">'[74]Ex rate bloom'!$S$4</definedName>
    <definedName name="BLPH8" hidden="1">'[74]Ex rate bloom'!$V$4</definedName>
    <definedName name="BM" localSheetId="4">#REF!</definedName>
    <definedName name="BM" localSheetId="5">#REF!</definedName>
    <definedName name="BM" localSheetId="7">#REF!</definedName>
    <definedName name="BM" localSheetId="8">#REF!</definedName>
    <definedName name="BM" localSheetId="10">#REF!</definedName>
    <definedName name="BM" localSheetId="6">#REF!</definedName>
    <definedName name="BM" localSheetId="0">#REF!</definedName>
    <definedName name="BM" localSheetId="1">#REF!</definedName>
    <definedName name="BM" localSheetId="3">#REF!</definedName>
    <definedName name="BM" localSheetId="9">#REF!</definedName>
    <definedName name="BM">#REF!</definedName>
    <definedName name="BMG">[75]Q6!$E$28:$AH$28</definedName>
    <definedName name="BMI" localSheetId="4">#REF!</definedName>
    <definedName name="BMI" localSheetId="5">#REF!</definedName>
    <definedName name="BMI" localSheetId="7">#REF!</definedName>
    <definedName name="BMI" localSheetId="8">#REF!</definedName>
    <definedName name="BMI" localSheetId="10">#REF!</definedName>
    <definedName name="BMI" localSheetId="6">#REF!</definedName>
    <definedName name="BMI" localSheetId="0">#REF!</definedName>
    <definedName name="BMI" localSheetId="1">#REF!</definedName>
    <definedName name="BMI" localSheetId="3">#REF!</definedName>
    <definedName name="BMI" localSheetId="9">#REF!</definedName>
    <definedName name="BMI">#REF!</definedName>
    <definedName name="BMII">#N/A</definedName>
    <definedName name="BMII_7" localSheetId="4">#REF!</definedName>
    <definedName name="BMII_7" localSheetId="5">#REF!</definedName>
    <definedName name="BMII_7" localSheetId="7">#REF!</definedName>
    <definedName name="BMII_7" localSheetId="8">#REF!</definedName>
    <definedName name="BMII_7" localSheetId="10">#REF!</definedName>
    <definedName name="BMII_7" localSheetId="6">#REF!</definedName>
    <definedName name="BMII_7" localSheetId="0">#REF!</definedName>
    <definedName name="BMII_7" localSheetId="1">#REF!</definedName>
    <definedName name="BMII_7" localSheetId="3">#REF!</definedName>
    <definedName name="BMII_7" localSheetId="9">#REF!</definedName>
    <definedName name="BMII_7">#REF!</definedName>
    <definedName name="BMII_G" localSheetId="4">#REF!</definedName>
    <definedName name="BMII_G" localSheetId="5">#REF!</definedName>
    <definedName name="BMII_G" localSheetId="7">#REF!</definedName>
    <definedName name="BMII_G" localSheetId="8">#REF!</definedName>
    <definedName name="BMII_G" localSheetId="10">#REF!</definedName>
    <definedName name="BMII_G" localSheetId="6">#REF!</definedName>
    <definedName name="BMII_G" localSheetId="0">#REF!</definedName>
    <definedName name="BMII_G" localSheetId="1">#REF!</definedName>
    <definedName name="BMII_G" localSheetId="3">#REF!</definedName>
    <definedName name="BMII_G" localSheetId="9">#REF!</definedName>
    <definedName name="BMII_G">#REF!</definedName>
    <definedName name="BMII_P" localSheetId="4">#REF!</definedName>
    <definedName name="BMII_P" localSheetId="5">#REF!</definedName>
    <definedName name="BMII_P" localSheetId="7">#REF!</definedName>
    <definedName name="BMII_P" localSheetId="8">#REF!</definedName>
    <definedName name="BMII_P" localSheetId="10">#REF!</definedName>
    <definedName name="BMII_P" localSheetId="6">#REF!</definedName>
    <definedName name="BMII_P" localSheetId="0">#REF!</definedName>
    <definedName name="BMII_P" localSheetId="1">#REF!</definedName>
    <definedName name="BMII_P" localSheetId="3">#REF!</definedName>
    <definedName name="BMII_P" localSheetId="9">#REF!</definedName>
    <definedName name="BMII_P">#REF!</definedName>
    <definedName name="BMIIB">#N/A</definedName>
    <definedName name="BMIIBA" localSheetId="4">#REF!</definedName>
    <definedName name="BMIIBA" localSheetId="5">#REF!</definedName>
    <definedName name="BMIIBA" localSheetId="7">#REF!</definedName>
    <definedName name="BMIIBA" localSheetId="8">#REF!</definedName>
    <definedName name="BMIIBA" localSheetId="10">#REF!</definedName>
    <definedName name="BMIIBA" localSheetId="6">#REF!</definedName>
    <definedName name="BMIIBA" localSheetId="0">#REF!</definedName>
    <definedName name="BMIIBA" localSheetId="1">#REF!</definedName>
    <definedName name="BMIIBA" localSheetId="3">#REF!</definedName>
    <definedName name="BMIIBA" localSheetId="9">#REF!</definedName>
    <definedName name="BMIIBA">#REF!</definedName>
    <definedName name="BMIIBI" localSheetId="4">#REF!</definedName>
    <definedName name="BMIIBI" localSheetId="5">#REF!</definedName>
    <definedName name="BMIIBI" localSheetId="7">#REF!</definedName>
    <definedName name="BMIIBI" localSheetId="8">#REF!</definedName>
    <definedName name="BMIIBI" localSheetId="10">#REF!</definedName>
    <definedName name="BMIIBI" localSheetId="6">#REF!</definedName>
    <definedName name="BMIIBI" localSheetId="0">#REF!</definedName>
    <definedName name="BMIIBI" localSheetId="1">#REF!</definedName>
    <definedName name="BMIIBI" localSheetId="3">#REF!</definedName>
    <definedName name="BMIIBI" localSheetId="9">#REF!</definedName>
    <definedName name="BMIIBI">#REF!</definedName>
    <definedName name="BMIIG">#N/A</definedName>
    <definedName name="BMIIMU" localSheetId="4">#REF!</definedName>
    <definedName name="BMIIMU" localSheetId="5">#REF!</definedName>
    <definedName name="BMIIMU" localSheetId="7">#REF!</definedName>
    <definedName name="BMIIMU" localSheetId="8">#REF!</definedName>
    <definedName name="BMIIMU" localSheetId="10">#REF!</definedName>
    <definedName name="BMIIMU" localSheetId="6">#REF!</definedName>
    <definedName name="BMIIMU" localSheetId="0">#REF!</definedName>
    <definedName name="BMIIMU" localSheetId="1">#REF!</definedName>
    <definedName name="BMIIMU" localSheetId="3">#REF!</definedName>
    <definedName name="BMIIMU" localSheetId="9">#REF!</definedName>
    <definedName name="BMIIMU">#REF!</definedName>
    <definedName name="BMS" localSheetId="4">#REF!</definedName>
    <definedName name="BMS" localSheetId="5">#REF!</definedName>
    <definedName name="BMS" localSheetId="7">#REF!</definedName>
    <definedName name="BMS" localSheetId="8">#REF!</definedName>
    <definedName name="BMS" localSheetId="10">#REF!</definedName>
    <definedName name="BMS" localSheetId="6">#REF!</definedName>
    <definedName name="BMS" localSheetId="0">#REF!</definedName>
    <definedName name="BMS" localSheetId="1">#REF!</definedName>
    <definedName name="BMS" localSheetId="3">#REF!</definedName>
    <definedName name="BMS" localSheetId="9">#REF!</definedName>
    <definedName name="BMS">#REF!</definedName>
    <definedName name="BNEO" localSheetId="4">#REF!</definedName>
    <definedName name="BNEO" localSheetId="5">#REF!</definedName>
    <definedName name="BNEO" localSheetId="7">#REF!</definedName>
    <definedName name="BNEO" localSheetId="8">#REF!</definedName>
    <definedName name="BNEO" localSheetId="10">#REF!</definedName>
    <definedName name="BNEO" localSheetId="6">#REF!</definedName>
    <definedName name="BNEO" localSheetId="0">#REF!</definedName>
    <definedName name="BNEO" localSheetId="1">#REF!</definedName>
    <definedName name="BNEO" localSheetId="3">#REF!</definedName>
    <definedName name="BNEO" localSheetId="9">#REF!</definedName>
    <definedName name="BNEO">#REF!</definedName>
    <definedName name="BNF">"CA"</definedName>
    <definedName name="BO" localSheetId="4">#REF!</definedName>
    <definedName name="BO" localSheetId="5">#REF!</definedName>
    <definedName name="BO" localSheetId="7">#REF!</definedName>
    <definedName name="BO" localSheetId="8">#REF!</definedName>
    <definedName name="BO" localSheetId="10">#REF!</definedName>
    <definedName name="BO" localSheetId="6">#REF!</definedName>
    <definedName name="BO" localSheetId="0">#REF!</definedName>
    <definedName name="BO" localSheetId="1">#REF!</definedName>
    <definedName name="BO" localSheetId="3">#REF!</definedName>
    <definedName name="BO" localSheetId="9">#REF!</definedName>
    <definedName name="BO">#REF!</definedName>
    <definedName name="BOG" localSheetId="4">#REF!</definedName>
    <definedName name="BOG" localSheetId="5">#REF!</definedName>
    <definedName name="BOG" localSheetId="7">#REF!</definedName>
    <definedName name="BOG" localSheetId="8">#REF!</definedName>
    <definedName name="BOG" localSheetId="10">#REF!</definedName>
    <definedName name="BOG" localSheetId="6">#REF!</definedName>
    <definedName name="BOG" localSheetId="0">#REF!</definedName>
    <definedName name="BOG" localSheetId="1">#REF!</definedName>
    <definedName name="BOG" localSheetId="3">#REF!</definedName>
    <definedName name="BOG" localSheetId="9">#REF!</definedName>
    <definedName name="BOG">#REF!</definedName>
    <definedName name="BOLETIN" localSheetId="8">[58]BCP!#REF!</definedName>
    <definedName name="BOLETIN" localSheetId="6">[58]BCP!#REF!</definedName>
    <definedName name="BOLETIN" localSheetId="0">#REF!</definedName>
    <definedName name="BOLETIN" localSheetId="1">#REF!</definedName>
    <definedName name="BOLETIN" localSheetId="3">[58]BCP!#REF!</definedName>
    <definedName name="BOLETIN" localSheetId="9">[58]BCP!#REF!</definedName>
    <definedName name="BOLETIN">[58]BCP!#REF!</definedName>
    <definedName name="Bolivia" localSheetId="4">#REF!</definedName>
    <definedName name="Bolivia" localSheetId="5">#REF!</definedName>
    <definedName name="Bolivia" localSheetId="7">#REF!</definedName>
    <definedName name="Bolivia" localSheetId="8">#REF!</definedName>
    <definedName name="Bolivia" localSheetId="10">#REF!</definedName>
    <definedName name="Bolivia" localSheetId="6">#REF!</definedName>
    <definedName name="Bolivia" localSheetId="0">#REF!</definedName>
    <definedName name="Bolivia" localSheetId="1">#REF!</definedName>
    <definedName name="Bolivia" localSheetId="3">#REF!</definedName>
    <definedName name="Bolivia" localSheetId="9">#REF!</definedName>
    <definedName name="Bolivia">#REF!</definedName>
    <definedName name="BOP">#N/A</definedName>
    <definedName name="BOPF" localSheetId="4">#REF!</definedName>
    <definedName name="BOPF" localSheetId="5">#REF!</definedName>
    <definedName name="BOPF" localSheetId="7">#REF!</definedName>
    <definedName name="BOPF" localSheetId="8">#REF!</definedName>
    <definedName name="BOPF" localSheetId="10">#REF!</definedName>
    <definedName name="BOPF" localSheetId="6">#REF!</definedName>
    <definedName name="BOPF" localSheetId="0">#REF!</definedName>
    <definedName name="BOPF" localSheetId="1">#REF!</definedName>
    <definedName name="BOPF" localSheetId="3">#REF!</definedName>
    <definedName name="BOPF" localSheetId="9">#REF!</definedName>
    <definedName name="BOPF">#REF!</definedName>
    <definedName name="BOPUSD" localSheetId="4">#REF!</definedName>
    <definedName name="BOPUSD" localSheetId="5">#REF!</definedName>
    <definedName name="BOPUSD" localSheetId="7">#REF!</definedName>
    <definedName name="BOPUSD" localSheetId="8">#REF!</definedName>
    <definedName name="BOPUSD" localSheetId="10">#REF!</definedName>
    <definedName name="BOPUSD" localSheetId="6">#REF!</definedName>
    <definedName name="BOPUSD" localSheetId="0">#REF!</definedName>
    <definedName name="BOPUSD" localSheetId="1">#REF!</definedName>
    <definedName name="BOPUSD" localSheetId="3">#REF!</definedName>
    <definedName name="BOPUSD" localSheetId="9">#REF!</definedName>
    <definedName name="BOPUSD">#REF!</definedName>
    <definedName name="BORRA_CUADROS" localSheetId="5">[76]!BORRA_CUADROS</definedName>
    <definedName name="BORRA_CUADROS" localSheetId="0">#REF!</definedName>
    <definedName name="BORRA_CUADROS" localSheetId="1">#REF!</definedName>
    <definedName name="BORRA_CUADROS" localSheetId="12">[76]!BORRA_CUADROS</definedName>
    <definedName name="BORRA_CUADROS">[76]!BORRA_CUADROS</definedName>
    <definedName name="BPBNF" localSheetId="4">#REF!</definedName>
    <definedName name="BPBNF" localSheetId="5">#REF!</definedName>
    <definedName name="BPBNF" localSheetId="7">#REF!</definedName>
    <definedName name="BPBNF" localSheetId="8">#REF!</definedName>
    <definedName name="BPBNF" localSheetId="10">#REF!</definedName>
    <definedName name="BPBNF" localSheetId="6">#REF!</definedName>
    <definedName name="BPBNF" localSheetId="0">#REF!</definedName>
    <definedName name="BPBNF" localSheetId="1">#REF!</definedName>
    <definedName name="BPBNF" localSheetId="3">#REF!</definedName>
    <definedName name="BPBNF" localSheetId="9">#REF!</definedName>
    <definedName name="BPBNF">#REF!</definedName>
    <definedName name="BRASS" localSheetId="4">#REF!</definedName>
    <definedName name="BRASS" localSheetId="5">#REF!</definedName>
    <definedName name="BRASS" localSheetId="7">#REF!</definedName>
    <definedName name="BRASS" localSheetId="8">#REF!</definedName>
    <definedName name="BRASS" localSheetId="10">#REF!</definedName>
    <definedName name="BRASS" localSheetId="6">#REF!</definedName>
    <definedName name="BRASS" localSheetId="0">#REF!</definedName>
    <definedName name="BRASS" localSheetId="1">#REF!</definedName>
    <definedName name="BRASS" localSheetId="3">#REF!</definedName>
    <definedName name="BRASS" localSheetId="9">#REF!</definedName>
    <definedName name="BRASS">#REF!</definedName>
    <definedName name="BRASS_1" localSheetId="4">#REF!</definedName>
    <definedName name="BRASS_1" localSheetId="5">#REF!</definedName>
    <definedName name="BRASS_1" localSheetId="7">#REF!</definedName>
    <definedName name="BRASS_1" localSheetId="8">#REF!</definedName>
    <definedName name="BRASS_1" localSheetId="10">#REF!</definedName>
    <definedName name="BRASS_1" localSheetId="6">#REF!</definedName>
    <definedName name="BRASS_1" localSheetId="0">#REF!</definedName>
    <definedName name="BRASS_1" localSheetId="1">#REF!</definedName>
    <definedName name="BRASS_1" localSheetId="3">#REF!</definedName>
    <definedName name="BRASS_1" localSheetId="9">#REF!</definedName>
    <definedName name="BRASS_1">#REF!</definedName>
    <definedName name="BRASS_6" localSheetId="4">#REF!</definedName>
    <definedName name="BRASS_6" localSheetId="5">#REF!</definedName>
    <definedName name="BRASS_6" localSheetId="7">#REF!</definedName>
    <definedName name="BRASS_6" localSheetId="8">#REF!</definedName>
    <definedName name="BRASS_6" localSheetId="10">#REF!</definedName>
    <definedName name="BRASS_6" localSheetId="6">#REF!</definedName>
    <definedName name="BRASS_6" localSheetId="0">#REF!</definedName>
    <definedName name="BRASS_6" localSheetId="1">#REF!</definedName>
    <definedName name="BRASS_6">#REF!</definedName>
    <definedName name="Brazil" localSheetId="4">#REF!</definedName>
    <definedName name="Brazil" localSheetId="5">#REF!</definedName>
    <definedName name="Brazil" localSheetId="7">#REF!</definedName>
    <definedName name="Brazil" localSheetId="8">#REF!</definedName>
    <definedName name="Brazil" localSheetId="10">#REF!</definedName>
    <definedName name="Brazil" localSheetId="6">#REF!</definedName>
    <definedName name="Brazil" localSheetId="0">#REF!</definedName>
    <definedName name="Brazil" localSheetId="1">#REF!</definedName>
    <definedName name="Brazil">#REF!</definedName>
    <definedName name="BRECHA">[61]BRECHA!$E$3</definedName>
    <definedName name="BS" localSheetId="4">#REF!</definedName>
    <definedName name="BS" localSheetId="5">#REF!</definedName>
    <definedName name="BS" localSheetId="7">#REF!</definedName>
    <definedName name="BS" localSheetId="8">#REF!</definedName>
    <definedName name="BS" localSheetId="10">#REF!</definedName>
    <definedName name="BS" localSheetId="6">#REF!</definedName>
    <definedName name="BS" localSheetId="0">#REF!</definedName>
    <definedName name="BS" localSheetId="1">#REF!</definedName>
    <definedName name="BS" localSheetId="3">#REF!</definedName>
    <definedName name="BS" localSheetId="9">#REF!</definedName>
    <definedName name="BS">#REF!</definedName>
    <definedName name="BS1A" localSheetId="4">#REF!</definedName>
    <definedName name="BS1A" localSheetId="5">#REF!</definedName>
    <definedName name="BS1A" localSheetId="7">#REF!</definedName>
    <definedName name="BS1A" localSheetId="8">#REF!</definedName>
    <definedName name="BS1A" localSheetId="10">#REF!</definedName>
    <definedName name="BS1A" localSheetId="6">#REF!</definedName>
    <definedName name="BS1A" localSheetId="0">#REF!</definedName>
    <definedName name="BS1A" localSheetId="1">#REF!</definedName>
    <definedName name="BS1A" localSheetId="3">#REF!</definedName>
    <definedName name="BS1A" localSheetId="9">#REF!</definedName>
    <definedName name="BS1A">#REF!</definedName>
    <definedName name="Bstd" localSheetId="4">#REF!</definedName>
    <definedName name="Bstd" localSheetId="5">#REF!</definedName>
    <definedName name="Bstd" localSheetId="7">#REF!</definedName>
    <definedName name="Bstd" localSheetId="8">#REF!</definedName>
    <definedName name="Bstd" localSheetId="10">#REF!</definedName>
    <definedName name="Bstd" localSheetId="6">#REF!</definedName>
    <definedName name="Bstd" localSheetId="0">#REF!</definedName>
    <definedName name="Bstd" localSheetId="1">#REF!</definedName>
    <definedName name="Bstd" localSheetId="3">#REF!</definedName>
    <definedName name="Bstd" localSheetId="9">#REF!</definedName>
    <definedName name="Bstd">#REF!</definedName>
    <definedName name="BTO" localSheetId="4">#REF!</definedName>
    <definedName name="BTO" localSheetId="5">#REF!</definedName>
    <definedName name="BTO" localSheetId="7">#REF!</definedName>
    <definedName name="BTO" localSheetId="8">#REF!</definedName>
    <definedName name="BTO" localSheetId="10">#REF!</definedName>
    <definedName name="BTO" localSheetId="6">#REF!</definedName>
    <definedName name="BTO" localSheetId="0">#REF!</definedName>
    <definedName name="BTO" localSheetId="1">#REF!</definedName>
    <definedName name="BTO">#REF!</definedName>
    <definedName name="BTR" localSheetId="4">#REF!</definedName>
    <definedName name="BTR" localSheetId="5">#REF!</definedName>
    <definedName name="BTR" localSheetId="7">#REF!</definedName>
    <definedName name="BTR" localSheetId="8">#REF!</definedName>
    <definedName name="BTR" localSheetId="10">#REF!</definedName>
    <definedName name="BTR" localSheetId="6">#REF!</definedName>
    <definedName name="BTR" localSheetId="0">#REF!</definedName>
    <definedName name="BTR" localSheetId="1">#REF!</definedName>
    <definedName name="BTR">#REF!</definedName>
    <definedName name="BTRG" localSheetId="4">#REF!</definedName>
    <definedName name="BTRG" localSheetId="5">#REF!</definedName>
    <definedName name="BTRG" localSheetId="7">#REF!</definedName>
    <definedName name="BTRG" localSheetId="8">#REF!</definedName>
    <definedName name="BTRG" localSheetId="10">#REF!</definedName>
    <definedName name="BTRG" localSheetId="6">#REF!</definedName>
    <definedName name="BTRG" localSheetId="0">#REF!</definedName>
    <definedName name="BTRG" localSheetId="1">#REF!</definedName>
    <definedName name="BTRG">#REF!</definedName>
    <definedName name="BTRP" localSheetId="4">#REF!</definedName>
    <definedName name="BTRP" localSheetId="5">#REF!</definedName>
    <definedName name="BTRP" localSheetId="7">#REF!</definedName>
    <definedName name="BTRP" localSheetId="8">#REF!</definedName>
    <definedName name="BTRP" localSheetId="10">#REF!</definedName>
    <definedName name="BTRP" localSheetId="6">#REF!</definedName>
    <definedName name="BTRP" localSheetId="0">#REF!</definedName>
    <definedName name="BTRP" localSheetId="1">#REF!</definedName>
    <definedName name="BTRP">#REF!</definedName>
    <definedName name="Budget" localSheetId="4">#REF!</definedName>
    <definedName name="Budget" localSheetId="5">#REF!</definedName>
    <definedName name="Budget" localSheetId="7">#REF!</definedName>
    <definedName name="Budget" localSheetId="8">#REF!</definedName>
    <definedName name="Budget" localSheetId="10">#REF!</definedName>
    <definedName name="Budget" localSheetId="6">#REF!</definedName>
    <definedName name="Budget" localSheetId="0">#REF!</definedName>
    <definedName name="Budget" localSheetId="1">#REF!</definedName>
    <definedName name="Budget">#REF!</definedName>
    <definedName name="Budget_expenditure" localSheetId="4">#REF!</definedName>
    <definedName name="Budget_expenditure" localSheetId="5">#REF!</definedName>
    <definedName name="Budget_expenditure" localSheetId="7">#REF!</definedName>
    <definedName name="Budget_expenditure" localSheetId="8">#REF!</definedName>
    <definedName name="Budget_expenditure" localSheetId="10">#REF!</definedName>
    <definedName name="Budget_expenditure" localSheetId="6">#REF!</definedName>
    <definedName name="Budget_expenditure" localSheetId="0">#REF!</definedName>
    <definedName name="Budget_expenditure" localSheetId="1">#REF!</definedName>
    <definedName name="Budget_expenditure">#REF!</definedName>
    <definedName name="Budget_revenue" localSheetId="4">#REF!</definedName>
    <definedName name="Budget_revenue" localSheetId="5">#REF!</definedName>
    <definedName name="Budget_revenue" localSheetId="7">#REF!</definedName>
    <definedName name="Budget_revenue" localSheetId="8">#REF!</definedName>
    <definedName name="Budget_revenue" localSheetId="10">#REF!</definedName>
    <definedName name="Budget_revenue" localSheetId="6">#REF!</definedName>
    <definedName name="Budget_revenue" localSheetId="0">#REF!</definedName>
    <definedName name="Budget_revenue" localSheetId="1">#REF!</definedName>
    <definedName name="Budget_revenue">#REF!</definedName>
    <definedName name="BURACO" localSheetId="4">#REF!</definedName>
    <definedName name="BURACO" localSheetId="5">#REF!</definedName>
    <definedName name="BURACO" localSheetId="7">#REF!</definedName>
    <definedName name="BURACO" localSheetId="8">#REF!</definedName>
    <definedName name="BURACO" localSheetId="10">#REF!</definedName>
    <definedName name="BURACO" localSheetId="6">#REF!</definedName>
    <definedName name="BURACO" localSheetId="0">#REF!</definedName>
    <definedName name="BURACO" localSheetId="1">#REF!</definedName>
    <definedName name="BURACO">#REF!</definedName>
    <definedName name="Button_13">"CLAGA2000_Consolidado_2001_List"</definedName>
    <definedName name="BX" localSheetId="4">#REF!</definedName>
    <definedName name="BX" localSheetId="5">#REF!</definedName>
    <definedName name="BX" localSheetId="7">#REF!</definedName>
    <definedName name="BX" localSheetId="8">#REF!</definedName>
    <definedName name="BX" localSheetId="10">#REF!</definedName>
    <definedName name="BX" localSheetId="6">#REF!</definedName>
    <definedName name="BX" localSheetId="0">#REF!</definedName>
    <definedName name="BX" localSheetId="1">#REF!</definedName>
    <definedName name="BX" localSheetId="3">#REF!</definedName>
    <definedName name="BX" localSheetId="9">#REF!</definedName>
    <definedName name="BX">#REF!</definedName>
    <definedName name="BXG">[75]Q6!$E$26:$AH$26</definedName>
    <definedName name="BXI" localSheetId="4">#REF!</definedName>
    <definedName name="BXI" localSheetId="5">#REF!</definedName>
    <definedName name="BXI" localSheetId="7">#REF!</definedName>
    <definedName name="BXI" localSheetId="8">#REF!</definedName>
    <definedName name="BXI" localSheetId="10">#REF!</definedName>
    <definedName name="BXI" localSheetId="6">#REF!</definedName>
    <definedName name="BXI" localSheetId="0">#REF!</definedName>
    <definedName name="BXI" localSheetId="1">#REF!</definedName>
    <definedName name="BXI" localSheetId="3">#REF!</definedName>
    <definedName name="BXI" localSheetId="9">#REF!</definedName>
    <definedName name="BXI">#REF!</definedName>
    <definedName name="BXS" localSheetId="4">#REF!</definedName>
    <definedName name="BXS" localSheetId="5">#REF!</definedName>
    <definedName name="BXS" localSheetId="7">#REF!</definedName>
    <definedName name="BXS" localSheetId="8">#REF!</definedName>
    <definedName name="BXS" localSheetId="10">#REF!</definedName>
    <definedName name="BXS" localSheetId="6">#REF!</definedName>
    <definedName name="BXS" localSheetId="0">#REF!</definedName>
    <definedName name="BXS" localSheetId="1">#REF!</definedName>
    <definedName name="BXS" localSheetId="3">#REF!</definedName>
    <definedName name="BXS" localSheetId="9">#REF!</definedName>
    <definedName name="BXS">#REF!</definedName>
    <definedName name="C.2" localSheetId="4">#REF!</definedName>
    <definedName name="C.2" localSheetId="5">#REF!</definedName>
    <definedName name="C.2" localSheetId="7">#REF!</definedName>
    <definedName name="C.2" localSheetId="8">#REF!</definedName>
    <definedName name="C.2" localSheetId="10">#REF!</definedName>
    <definedName name="C.2" localSheetId="6">#REF!</definedName>
    <definedName name="C.2" localSheetId="0">#REF!</definedName>
    <definedName name="C.2" localSheetId="1">#REF!</definedName>
    <definedName name="C.2" localSheetId="3">#REF!</definedName>
    <definedName name="C.2" localSheetId="9">#REF!</definedName>
    <definedName name="C.2">#REF!</definedName>
    <definedName name="C_" localSheetId="4">#REF!</definedName>
    <definedName name="C_" localSheetId="5">#REF!</definedName>
    <definedName name="C_" localSheetId="7">#REF!</definedName>
    <definedName name="C_" localSheetId="8">#REF!</definedName>
    <definedName name="C_" localSheetId="10">#REF!</definedName>
    <definedName name="C_" localSheetId="6">#REF!</definedName>
    <definedName name="C_" localSheetId="0">#REF!</definedName>
    <definedName name="C_" localSheetId="1">#REF!</definedName>
    <definedName name="C_">#REF!</definedName>
    <definedName name="C_1" localSheetId="4">OFFSET(#REF!,0,0,COUNT(#REF!),1)</definedName>
    <definedName name="C_1" localSheetId="5">OFFSET(#REF!,0,0,COUNT(#REF!),1)</definedName>
    <definedName name="C_1" localSheetId="7">OFFSET(#REF!,0,0,COUNT(#REF!),1)</definedName>
    <definedName name="C_1" localSheetId="8">OFFSET(#REF!,0,0,COUNT(#REF!),1)</definedName>
    <definedName name="C_1" localSheetId="10">OFFSET(#REF!,0,0,COUNT(#REF!),1)</definedName>
    <definedName name="C_1" localSheetId="6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9">OFFSET(#REF!,0,0,COUNT(#REF!),1)</definedName>
    <definedName name="C_1">OFFSET(#REF!,0,0,COUNT(#REF!),1)</definedName>
    <definedName name="C_2" localSheetId="4">OFFSET(#REF!,0,0,COUNT(#REF!),1)</definedName>
    <definedName name="C_2" localSheetId="5">OFFSET(#REF!,0,0,COUNT(#REF!),1)</definedName>
    <definedName name="C_2" localSheetId="7">OFFSET(#REF!,0,0,COUNT(#REF!),1)</definedName>
    <definedName name="C_2" localSheetId="8">OFFSET(#REF!,0,0,COUNT(#REF!),1)</definedName>
    <definedName name="C_2" localSheetId="10">OFFSET(#REF!,0,0,COUNT(#REF!),1)</definedName>
    <definedName name="C_2" localSheetId="6">OFFSET(#REF!,0,0,COUNT(#REF!),1)</definedName>
    <definedName name="C_2" localSheetId="0">OFFSET(#REF!,0,0,COUNT(#REF!),1)</definedName>
    <definedName name="C_2" localSheetId="1">OFFSET(#REF!,0,0,COUNT(#REF!),1)</definedName>
    <definedName name="C_2">OFFSET(#REF!,0,0,COUNT(#REF!),1)</definedName>
    <definedName name="CA" localSheetId="4">#REF!</definedName>
    <definedName name="CA" localSheetId="5">#REF!</definedName>
    <definedName name="CA" localSheetId="7">#REF!</definedName>
    <definedName name="CA" localSheetId="8">#REF!</definedName>
    <definedName name="CA" localSheetId="10">#REF!</definedName>
    <definedName name="CA" localSheetId="6">#REF!</definedName>
    <definedName name="CA" localSheetId="0">#REF!</definedName>
    <definedName name="CA" localSheetId="1">#REF!</definedName>
    <definedName name="CA" localSheetId="3">#REF!</definedName>
    <definedName name="CA" localSheetId="9">#REF!</definedName>
    <definedName name="CA">#REF!</definedName>
    <definedName name="CAD" localSheetId="4">#REF!</definedName>
    <definedName name="CAD" localSheetId="5">#REF!</definedName>
    <definedName name="CAD" localSheetId="7">#REF!</definedName>
    <definedName name="CAD" localSheetId="8">#REF!</definedName>
    <definedName name="CAD" localSheetId="10">#REF!</definedName>
    <definedName name="CAD" localSheetId="6">#REF!</definedName>
    <definedName name="CAD" localSheetId="0">#REF!</definedName>
    <definedName name="CAD" localSheetId="1">#REF!</definedName>
    <definedName name="CAD" localSheetId="3">#REF!</definedName>
    <definedName name="CAD" localSheetId="9">#REF!</definedName>
    <definedName name="CAD">#REF!</definedName>
    <definedName name="CAe" localSheetId="4">#REF!</definedName>
    <definedName name="CAe" localSheetId="5">#REF!</definedName>
    <definedName name="CAe" localSheetId="7">#REF!</definedName>
    <definedName name="CAe" localSheetId="8">#REF!</definedName>
    <definedName name="CAe" localSheetId="10">#REF!</definedName>
    <definedName name="CAe" localSheetId="6">#REF!</definedName>
    <definedName name="CAe" localSheetId="0">#REF!</definedName>
    <definedName name="CAe" localSheetId="1">#REF!</definedName>
    <definedName name="CAe" localSheetId="3">#REF!</definedName>
    <definedName name="CAe" localSheetId="9">#REF!</definedName>
    <definedName name="CAe">#REF!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4" hidden="1">#REF!</definedName>
    <definedName name="calculo" localSheetId="5" hidden="1">#REF!</definedName>
    <definedName name="calculo" localSheetId="7" hidden="1">#REF!</definedName>
    <definedName name="calculo" localSheetId="8" hidden="1">#REF!</definedName>
    <definedName name="calculo" localSheetId="10" hidden="1">#REF!</definedName>
    <definedName name="calculo" localSheetId="6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9" hidden="1">#REF!</definedName>
    <definedName name="calculo" hidden="1">#REF!</definedName>
    <definedName name="CalificaciónFinal">'[49]base de datos MODULO I'!$B$4:$E$49</definedName>
    <definedName name="CalificIndica">'[49]base de datos MODULO I'!$F$5:$AM$50</definedName>
    <definedName name="CAMARON" localSheetId="4">#REF!</definedName>
    <definedName name="CAMARON" localSheetId="5">#REF!</definedName>
    <definedName name="CAMARON" localSheetId="7">#REF!</definedName>
    <definedName name="CAMARON" localSheetId="8">#REF!</definedName>
    <definedName name="CAMARON" localSheetId="10">#REF!</definedName>
    <definedName name="CAMARON" localSheetId="6">#REF!</definedName>
    <definedName name="CAMARON" localSheetId="0">#REF!</definedName>
    <definedName name="CAMARON" localSheetId="1">#REF!</definedName>
    <definedName name="CAMARON" localSheetId="3">#REF!</definedName>
    <definedName name="CAMARON" localSheetId="9">#REF!</definedName>
    <definedName name="CAMARON">#REF!</definedName>
    <definedName name="Canada_wt">'[66]OECD wgt'!$B$10</definedName>
    <definedName name="CAPA" localSheetId="4">#REF!</definedName>
    <definedName name="CAPA" localSheetId="5">#REF!</definedName>
    <definedName name="CAPA" localSheetId="7">#REF!</definedName>
    <definedName name="CAPA" localSheetId="8">#REF!</definedName>
    <definedName name="CAPA" localSheetId="10">#REF!</definedName>
    <definedName name="CAPA" localSheetId="6">#REF!</definedName>
    <definedName name="CAPA" localSheetId="0">#REF!</definedName>
    <definedName name="CAPA" localSheetId="1">#REF!</definedName>
    <definedName name="CAPA" localSheetId="3">#REF!</definedName>
    <definedName name="CAPA" localSheetId="9">#REF!</definedName>
    <definedName name="CAPA">#REF!</definedName>
    <definedName name="CAperc" localSheetId="4">#REF!</definedName>
    <definedName name="CAperc" localSheetId="5">#REF!</definedName>
    <definedName name="CAperc" localSheetId="7">#REF!</definedName>
    <definedName name="CAperc" localSheetId="8">#REF!</definedName>
    <definedName name="CAperc" localSheetId="10">#REF!</definedName>
    <definedName name="CAperc" localSheetId="6">#REF!</definedName>
    <definedName name="CAperc" localSheetId="0">#REF!</definedName>
    <definedName name="CAperc" localSheetId="1">#REF!</definedName>
    <definedName name="CAperc" localSheetId="3">#REF!</definedName>
    <definedName name="CAperc" localSheetId="9">#REF!</definedName>
    <definedName name="CAperc">#REF!</definedName>
    <definedName name="Capit.Neto">'[49]Ranking Bancario'!$J$4:$N$54</definedName>
    <definedName name="Capitalizacion">'[49]Calidad del Activo'!$A$5:$K$24</definedName>
    <definedName name="CAr" localSheetId="4">#REF!</definedName>
    <definedName name="CAr" localSheetId="5">#REF!</definedName>
    <definedName name="CAr" localSheetId="7">#REF!</definedName>
    <definedName name="CAr" localSheetId="8">#REF!</definedName>
    <definedName name="CAr" localSheetId="10">#REF!</definedName>
    <definedName name="CAr" localSheetId="6">#REF!</definedName>
    <definedName name="CAr" localSheetId="0">#REF!</definedName>
    <definedName name="CAr" localSheetId="1">#REF!</definedName>
    <definedName name="CAr" localSheetId="3">#REF!</definedName>
    <definedName name="CAr" localSheetId="9">#REF!</definedName>
    <definedName name="CAr">#REF!</definedName>
    <definedName name="CAS">[61]CASCADA!$C$4</definedName>
    <definedName name="Cascada">[77]Hoja3!$B$1:$L$98</definedName>
    <definedName name="Cavg" localSheetId="4">OFFSET(#REF!,0,0,COUNT(#REF!),1)</definedName>
    <definedName name="Cavg" localSheetId="5">OFFSET(#REF!,0,0,COUNT(#REF!),1)</definedName>
    <definedName name="Cavg" localSheetId="7">OFFSET(#REF!,0,0,COUNT(#REF!),1)</definedName>
    <definedName name="Cavg" localSheetId="8">OFFSET(#REF!,0,0,COUNT(#REF!),1)</definedName>
    <definedName name="Cavg" localSheetId="10">OFFSET(#REF!,0,0,COUNT(#REF!),1)</definedName>
    <definedName name="Cavg" localSheetId="6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9">OFFSET(#REF!,0,0,COUNT(#REF!),1)</definedName>
    <definedName name="Cavg">OFFSET(#REF!,0,0,COUNT(#REF!),1)</definedName>
    <definedName name="cc" localSheetId="16" hidden="1">{"Riqfin97",#N/A,FALSE,"Tran";"Riqfinpro",#N/A,FALSE,"Tran"}</definedName>
    <definedName name="cc" localSheetId="2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10" hidden="1">{"Riqfin97",#N/A,FALSE,"Tran";"Riqfinpro",#N/A,FALSE,"Tran"}</definedName>
    <definedName name="cc" localSheetId="6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9" hidden="1">{"Riqfin97",#N/A,FALSE,"Tran";"Riqfinpro",#N/A,FALSE,"Tran"}</definedName>
    <definedName name="cc" localSheetId="12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6" hidden="1">{"Minpmon",#N/A,FALSE,"Monthinput"}</definedName>
    <definedName name="ccccc" localSheetId="2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7" hidden="1">{"Minpmon",#N/A,FALSE,"Monthinput"}</definedName>
    <definedName name="ccccc" localSheetId="8" hidden="1">{"Minpmon",#N/A,FALSE,"Monthinput"}</definedName>
    <definedName name="ccccc" localSheetId="10" hidden="1">{"Minpmon",#N/A,FALSE,"Monthinput"}</definedName>
    <definedName name="ccccc" localSheetId="6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9" hidden="1">{"Minpmon",#N/A,FALSE,"Monthinput"}</definedName>
    <definedName name="ccccc" localSheetId="12" hidden="1">{"Minpmon",#N/A,FALSE,"Monthinput"}</definedName>
    <definedName name="ccccc" hidden="1">{"Minpmon",#N/A,FALSE,"Monthinput"}</definedName>
    <definedName name="cccccccccccccc" localSheetId="16" hidden="1">{"Tab1",#N/A,FALSE,"P";"Tab2",#N/A,FALSE,"P"}</definedName>
    <definedName name="cccccccccccccc" localSheetId="2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10" hidden="1">{"Tab1",#N/A,FALSE,"P";"Tab2",#N/A,FALSE,"P"}</definedName>
    <definedName name="cccccccccccccc" localSheetId="6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9" hidden="1">{"Tab1",#N/A,FALSE,"P";"Tab2",#N/A,FALSE,"P"}</definedName>
    <definedName name="cccccccccccccc" localSheetId="12" hidden="1">{"Tab1",#N/A,FALSE,"P";"Tab2",#N/A,FALSE,"P"}</definedName>
    <definedName name="cccccccccccccc" hidden="1">{"Tab1",#N/A,FALSE,"P";"Tab2",#N/A,FALSE,"P"}</definedName>
    <definedName name="cccm" localSheetId="16" hidden="1">{"Riqfin97",#N/A,FALSE,"Tran";"Riqfinpro",#N/A,FALSE,"Tran"}</definedName>
    <definedName name="cccm" localSheetId="2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10" hidden="1">{"Riqfin97",#N/A,FALSE,"Tran";"Riqfinpro",#N/A,FALSE,"Tran"}</definedName>
    <definedName name="cccm" localSheetId="6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9" hidden="1">{"Riqfin97",#N/A,FALSE,"Tran";"Riqfinpro",#N/A,FALSE,"Tran"}</definedName>
    <definedName name="cccm" localSheetId="12" hidden="1">{"Riqfin97",#N/A,FALSE,"Tran";"Riqfinpro",#N/A,FALSE,"Tran"}</definedName>
    <definedName name="cccm" hidden="1">{"Riqfin97",#N/A,FALSE,"Tran";"Riqfinpro",#N/A,FALSE,"Tran"}</definedName>
    <definedName name="ccme" localSheetId="4">#REF!</definedName>
    <definedName name="ccme" localSheetId="5">#REF!</definedName>
    <definedName name="ccme" localSheetId="7">#REF!</definedName>
    <definedName name="ccme" localSheetId="8">#REF!</definedName>
    <definedName name="ccme" localSheetId="10">#REF!</definedName>
    <definedName name="ccme" localSheetId="6">#REF!</definedName>
    <definedName name="ccme" localSheetId="0">#REF!</definedName>
    <definedName name="ccme" localSheetId="1">#REF!</definedName>
    <definedName name="ccme" localSheetId="3">#REF!</definedName>
    <definedName name="ccme" localSheetId="9">#REF!</definedName>
    <definedName name="ccme">#REF!</definedName>
    <definedName name="ccme2000" localSheetId="4">#REF!</definedName>
    <definedName name="ccme2000" localSheetId="5">#REF!</definedName>
    <definedName name="ccme2000" localSheetId="7">#REF!</definedName>
    <definedName name="ccme2000" localSheetId="8">#REF!</definedName>
    <definedName name="ccme2000" localSheetId="10">#REF!</definedName>
    <definedName name="ccme2000" localSheetId="6">#REF!</definedName>
    <definedName name="ccme2000" localSheetId="0">#REF!</definedName>
    <definedName name="ccme2000" localSheetId="1">#REF!</definedName>
    <definedName name="ccme2000" localSheetId="3">#REF!</definedName>
    <definedName name="ccme2000" localSheetId="9">#REF!</definedName>
    <definedName name="ccme2000">#REF!</definedName>
    <definedName name="ccme2001" localSheetId="4">#REF!</definedName>
    <definedName name="ccme2001" localSheetId="5">#REF!</definedName>
    <definedName name="ccme2001" localSheetId="7">#REF!</definedName>
    <definedName name="ccme2001" localSheetId="8">#REF!</definedName>
    <definedName name="ccme2001" localSheetId="10">#REF!</definedName>
    <definedName name="ccme2001" localSheetId="6">#REF!</definedName>
    <definedName name="ccme2001" localSheetId="0">#REF!</definedName>
    <definedName name="ccme2001" localSheetId="1">#REF!</definedName>
    <definedName name="ccme2001" localSheetId="3">#REF!</definedName>
    <definedName name="ccme2001" localSheetId="9">#REF!</definedName>
    <definedName name="ccme2001">#REF!</definedName>
    <definedName name="ccme2002" localSheetId="4">#REF!</definedName>
    <definedName name="ccme2002" localSheetId="5">#REF!</definedName>
    <definedName name="ccme2002" localSheetId="7">#REF!</definedName>
    <definedName name="ccme2002" localSheetId="8">#REF!</definedName>
    <definedName name="ccme2002" localSheetId="10">#REF!</definedName>
    <definedName name="ccme2002" localSheetId="6">#REF!</definedName>
    <definedName name="ccme2002" localSheetId="0">#REF!</definedName>
    <definedName name="ccme2002" localSheetId="1">#REF!</definedName>
    <definedName name="ccme2002">#REF!</definedName>
    <definedName name="ccme2003" localSheetId="4">#REF!</definedName>
    <definedName name="ccme2003" localSheetId="5">#REF!</definedName>
    <definedName name="ccme2003" localSheetId="7">#REF!</definedName>
    <definedName name="ccme2003" localSheetId="8">#REF!</definedName>
    <definedName name="ccme2003" localSheetId="10">#REF!</definedName>
    <definedName name="ccme2003" localSheetId="6">#REF!</definedName>
    <definedName name="ccme2003" localSheetId="0">#REF!</definedName>
    <definedName name="ccme2003" localSheetId="1">#REF!</definedName>
    <definedName name="ccme2003">#REF!</definedName>
    <definedName name="ccme98" localSheetId="4">[22]Programa!#REF!</definedName>
    <definedName name="ccme98" localSheetId="5">[22]Programa!#REF!</definedName>
    <definedName name="ccme98" localSheetId="7">[22]Programa!#REF!</definedName>
    <definedName name="ccme98" localSheetId="8">[22]Programa!#REF!</definedName>
    <definedName name="ccme98" localSheetId="10">[22]Programa!#REF!</definedName>
    <definedName name="ccme98" localSheetId="6">[22]Programa!#REF!</definedName>
    <definedName name="ccme98" localSheetId="0">[22]Programa!#REF!</definedName>
    <definedName name="ccme98" localSheetId="1">[22]Programa!#REF!</definedName>
    <definedName name="ccme98">[22]Programa!#REF!</definedName>
    <definedName name="ccme98j" localSheetId="4">[22]Programa!#REF!</definedName>
    <definedName name="ccme98j" localSheetId="5">[22]Programa!#REF!</definedName>
    <definedName name="ccme98j" localSheetId="7">[22]Programa!#REF!</definedName>
    <definedName name="ccme98j" localSheetId="8">[22]Programa!#REF!</definedName>
    <definedName name="ccme98j" localSheetId="10">[22]Programa!#REF!</definedName>
    <definedName name="ccme98j" localSheetId="6">[22]Programa!#REF!</definedName>
    <definedName name="ccme98j" localSheetId="0">[22]Programa!#REF!</definedName>
    <definedName name="ccme98j" localSheetId="1">[22]Programa!#REF!</definedName>
    <definedName name="ccme98j">[22]Programa!#REF!</definedName>
    <definedName name="ccme98s" localSheetId="4">#REF!</definedName>
    <definedName name="ccme98s" localSheetId="5">#REF!</definedName>
    <definedName name="ccme98s" localSheetId="7">#REF!</definedName>
    <definedName name="ccme98s" localSheetId="8">#REF!</definedName>
    <definedName name="ccme98s" localSheetId="10">#REF!</definedName>
    <definedName name="ccme98s" localSheetId="6">#REF!</definedName>
    <definedName name="ccme98s" localSheetId="0">#REF!</definedName>
    <definedName name="ccme98s" localSheetId="1">#REF!</definedName>
    <definedName name="ccme98s" localSheetId="3">#REF!</definedName>
    <definedName name="ccme98s" localSheetId="9">#REF!</definedName>
    <definedName name="ccme98s">#REF!</definedName>
    <definedName name="ccme99" localSheetId="4">#REF!</definedName>
    <definedName name="ccme99" localSheetId="5">#REF!</definedName>
    <definedName name="ccme99" localSheetId="7">#REF!</definedName>
    <definedName name="ccme99" localSheetId="8">#REF!</definedName>
    <definedName name="ccme99" localSheetId="10">#REF!</definedName>
    <definedName name="ccme99" localSheetId="6">#REF!</definedName>
    <definedName name="ccme99" localSheetId="0">#REF!</definedName>
    <definedName name="ccme99" localSheetId="1">#REF!</definedName>
    <definedName name="ccme99" localSheetId="3">#REF!</definedName>
    <definedName name="ccme99" localSheetId="9">#REF!</definedName>
    <definedName name="ccme99">#REF!</definedName>
    <definedName name="ccode">273</definedName>
    <definedName name="CD" localSheetId="4">#REF!</definedName>
    <definedName name="CD" localSheetId="5">#REF!</definedName>
    <definedName name="CD" localSheetId="7">#REF!</definedName>
    <definedName name="CD" localSheetId="8">#REF!</definedName>
    <definedName name="CD" localSheetId="10">#REF!</definedName>
    <definedName name="CD" localSheetId="6">#REF!</definedName>
    <definedName name="CD" localSheetId="0">#REF!</definedName>
    <definedName name="CD" localSheetId="1">#REF!</definedName>
    <definedName name="CD" localSheetId="3">#REF!</definedName>
    <definedName name="CD" localSheetId="9">#REF!</definedName>
    <definedName name="CD">#REF!</definedName>
    <definedName name="CD1A" localSheetId="4">#REF!</definedName>
    <definedName name="CD1A" localSheetId="5">#REF!</definedName>
    <definedName name="CD1A" localSheetId="7">#REF!</definedName>
    <definedName name="CD1A" localSheetId="8">#REF!</definedName>
    <definedName name="CD1A" localSheetId="10">#REF!</definedName>
    <definedName name="CD1A" localSheetId="6">#REF!</definedName>
    <definedName name="CD1A" localSheetId="0">#REF!</definedName>
    <definedName name="CD1A" localSheetId="1">#REF!</definedName>
    <definedName name="CD1A" localSheetId="3">#REF!</definedName>
    <definedName name="CD1A" localSheetId="9">#REF!</definedName>
    <definedName name="CD1A">#REF!</definedName>
    <definedName name="cde" localSheetId="16" hidden="1">{"Riqfin97",#N/A,FALSE,"Tran";"Riqfinpro",#N/A,FALSE,"Tran"}</definedName>
    <definedName name="cde" localSheetId="2" hidden="1">{"Riqfin97",#N/A,FALSE,"Tran";"Riqfinpro",#N/A,FALSE,"Tran"}</definedName>
    <definedName name="cde" localSheetId="4" hidden="1">{"Riqfin97",#N/A,FALSE,"Tran";"Riqfinpro",#N/A,FALSE,"Tran"}</definedName>
    <definedName name="cde" localSheetId="5" hidden="1">{"Riqfin97",#N/A,FALSE,"Tran";"Riqfinpro",#N/A,FALSE,"Tran"}</definedName>
    <definedName name="cde" localSheetId="7" hidden="1">{"Riqfin97",#N/A,FALSE,"Tran";"Riqfinpro",#N/A,FALSE,"Tran"}</definedName>
    <definedName name="cde" localSheetId="8" hidden="1">{"Riqfin97",#N/A,FALSE,"Tran";"Riqfinpro",#N/A,FALSE,"Tran"}</definedName>
    <definedName name="cde" localSheetId="10" hidden="1">{"Riqfin97",#N/A,FALSE,"Tran";"Riqfinpro",#N/A,FALSE,"Tran"}</definedName>
    <definedName name="cde" localSheetId="6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9" hidden="1">{"Riqfin97",#N/A,FALSE,"Tran";"Riqfinpro",#N/A,FALSE,"Tran"}</definedName>
    <definedName name="cde" localSheetId="12" hidden="1">{"Riqfin97",#N/A,FALSE,"Tran";"Riqfinpro",#N/A,FALSE,"Tran"}</definedName>
    <definedName name="cde" hidden="1">{"Riqfin97",#N/A,FALSE,"Tran";"Riqfinpro",#N/A,FALSE,"Tran"}</definedName>
    <definedName name="CEMENTO" localSheetId="4">#REF!</definedName>
    <definedName name="CEMENTO" localSheetId="5">#REF!</definedName>
    <definedName name="CEMENTO" localSheetId="7">#REF!</definedName>
    <definedName name="CEMENTO" localSheetId="8">#REF!</definedName>
    <definedName name="CEMENTO" localSheetId="10">#REF!</definedName>
    <definedName name="CEMENTO" localSheetId="6">#REF!</definedName>
    <definedName name="CEMENTO" localSheetId="0">#REF!</definedName>
    <definedName name="CEMENTO" localSheetId="1">#REF!</definedName>
    <definedName name="CEMENTO" localSheetId="3">#REF!</definedName>
    <definedName name="CEMENTO" localSheetId="9">#REF!</definedName>
    <definedName name="CEMENTO">#REF!</definedName>
    <definedName name="CENGOVT" localSheetId="4">#REF!</definedName>
    <definedName name="CENGOVT" localSheetId="5">#REF!</definedName>
    <definedName name="CENGOVT" localSheetId="7">#REF!</definedName>
    <definedName name="CENGOVT" localSheetId="8">#REF!</definedName>
    <definedName name="CENGOVT" localSheetId="10">#REF!</definedName>
    <definedName name="CENGOVT" localSheetId="6">#REF!</definedName>
    <definedName name="CENGOVT" localSheetId="0">#REF!</definedName>
    <definedName name="CENGOVT" localSheetId="1">#REF!</definedName>
    <definedName name="CENGOVT" localSheetId="3">#REF!</definedName>
    <definedName name="CENGOVT" localSheetId="9">#REF!</definedName>
    <definedName name="CENGOVT">#REF!</definedName>
    <definedName name="CEPA96" localSheetId="4">#REF!</definedName>
    <definedName name="CEPA96" localSheetId="5">#REF!</definedName>
    <definedName name="CEPA96" localSheetId="7">#REF!</definedName>
    <definedName name="CEPA96" localSheetId="8">#REF!</definedName>
    <definedName name="CEPA96" localSheetId="10">#REF!</definedName>
    <definedName name="CEPA96" localSheetId="6">#REF!</definedName>
    <definedName name="CEPA96" localSheetId="0">#REF!</definedName>
    <definedName name="CEPA96" localSheetId="1">#REF!</definedName>
    <definedName name="CEPA96" localSheetId="3">#REF!</definedName>
    <definedName name="CEPA96" localSheetId="9">#REF!</definedName>
    <definedName name="CEPA96">#REF!</definedName>
    <definedName name="CFA">[51]CIRRs!$C$81</definedName>
    <definedName name="cfdfdf" localSheetId="4" hidden="1">#REF!</definedName>
    <definedName name="cfdfdf" localSheetId="5" hidden="1">#REF!</definedName>
    <definedName name="cfdfdf" localSheetId="7" hidden="1">#REF!</definedName>
    <definedName name="cfdfdf" localSheetId="8" hidden="1">#REF!</definedName>
    <definedName name="cfdfdf" localSheetId="10" hidden="1">#REF!</definedName>
    <definedName name="cfdfdf" localSheetId="6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9" hidden="1">#REF!</definedName>
    <definedName name="cfdfdf" hidden="1">#REF!</definedName>
    <definedName name="CG" localSheetId="4">#REF!</definedName>
    <definedName name="CG" localSheetId="5">#REF!</definedName>
    <definedName name="CG" localSheetId="7">#REF!</definedName>
    <definedName name="CG" localSheetId="8">#REF!</definedName>
    <definedName name="CG" localSheetId="10">#REF!</definedName>
    <definedName name="CG" localSheetId="6">#REF!</definedName>
    <definedName name="CG" localSheetId="0">#REF!</definedName>
    <definedName name="CG" localSheetId="1">#REF!</definedName>
    <definedName name="CG" localSheetId="3">#REF!</definedName>
    <definedName name="CG" localSheetId="9">#REF!</definedName>
    <definedName name="CG">#REF!</definedName>
    <definedName name="CGBUDG" localSheetId="4">#REF!</definedName>
    <definedName name="CGBUDG" localSheetId="5">#REF!</definedName>
    <definedName name="CGBUDG" localSheetId="7">#REF!</definedName>
    <definedName name="CGBUDG" localSheetId="8">#REF!</definedName>
    <definedName name="CGBUDG" localSheetId="10">#REF!</definedName>
    <definedName name="CGBUDG" localSheetId="6">#REF!</definedName>
    <definedName name="CGBUDG" localSheetId="0">#REF!</definedName>
    <definedName name="CGBUDG" localSheetId="1">#REF!</definedName>
    <definedName name="CGBUDG" localSheetId="3">#REF!</definedName>
    <definedName name="CGBUDG" localSheetId="9">#REF!</definedName>
    <definedName name="CGBUDG">#REF!</definedName>
    <definedName name="CGBUDG_" localSheetId="4">#REF!</definedName>
    <definedName name="CGBUDG_" localSheetId="5">#REF!</definedName>
    <definedName name="CGBUDG_" localSheetId="7">#REF!</definedName>
    <definedName name="CGBUDG_" localSheetId="8">#REF!</definedName>
    <definedName name="CGBUDG_" localSheetId="10">#REF!</definedName>
    <definedName name="CGBUDG_" localSheetId="6">#REF!</definedName>
    <definedName name="CGBUDG_" localSheetId="0">#REF!</definedName>
    <definedName name="CGBUDG_" localSheetId="1">#REF!</definedName>
    <definedName name="CGBUDG_">#REF!</definedName>
    <definedName name="CGEXBUDG" localSheetId="4">#REF!</definedName>
    <definedName name="CGEXBUDG" localSheetId="5">#REF!</definedName>
    <definedName name="CGEXBUDG" localSheetId="7">#REF!</definedName>
    <definedName name="CGEXBUDG" localSheetId="8">#REF!</definedName>
    <definedName name="CGEXBUDG" localSheetId="10">#REF!</definedName>
    <definedName name="CGEXBUDG" localSheetId="6">#REF!</definedName>
    <definedName name="CGEXBUDG" localSheetId="0">#REF!</definedName>
    <definedName name="CGEXBUDG" localSheetId="1">#REF!</definedName>
    <definedName name="CGEXBUDG">#REF!</definedName>
    <definedName name="CGFIS" localSheetId="4">#REF!</definedName>
    <definedName name="CGFIS" localSheetId="5">#REF!</definedName>
    <definedName name="CGFIS" localSheetId="7">#REF!</definedName>
    <definedName name="CGFIS" localSheetId="8">#REF!</definedName>
    <definedName name="CGFIS" localSheetId="10">#REF!</definedName>
    <definedName name="CGFIS" localSheetId="6">#REF!</definedName>
    <definedName name="CGFIS" localSheetId="0">#REF!</definedName>
    <definedName name="CGFIS" localSheetId="1">#REF!</definedName>
    <definedName name="CGFIS">#REF!</definedName>
    <definedName name="CGNRP" localSheetId="4">#REF!</definedName>
    <definedName name="CGNRP" localSheetId="5">#REF!</definedName>
    <definedName name="CGNRP" localSheetId="7">#REF!</definedName>
    <definedName name="CGNRP" localSheetId="8">#REF!</definedName>
    <definedName name="CGNRP" localSheetId="10">#REF!</definedName>
    <definedName name="CGNRP" localSheetId="6">#REF!</definedName>
    <definedName name="CGNRP" localSheetId="0">#REF!</definedName>
    <definedName name="CGNRP" localSheetId="1">#REF!</definedName>
    <definedName name="CGNRP">#REF!</definedName>
    <definedName name="CGperc" localSheetId="4">#REF!</definedName>
    <definedName name="CGperc" localSheetId="5">#REF!</definedName>
    <definedName name="CGperc" localSheetId="7">#REF!</definedName>
    <definedName name="CGperc" localSheetId="8">#REF!</definedName>
    <definedName name="CGperc" localSheetId="10">#REF!</definedName>
    <definedName name="CGperc" localSheetId="6">#REF!</definedName>
    <definedName name="CGperc" localSheetId="0">#REF!</definedName>
    <definedName name="CGperc" localSheetId="1">#REF!</definedName>
    <definedName name="CGperc">#REF!</definedName>
    <definedName name="chart" localSheetId="4">#REF!</definedName>
    <definedName name="chart" localSheetId="5">#REF!</definedName>
    <definedName name="chart" localSheetId="7">#REF!</definedName>
    <definedName name="chart" localSheetId="8">#REF!</definedName>
    <definedName name="chart" localSheetId="10">#REF!</definedName>
    <definedName name="chart" localSheetId="6">#REF!</definedName>
    <definedName name="chart" localSheetId="0">#REF!</definedName>
    <definedName name="chart" localSheetId="1">#REF!</definedName>
    <definedName name="chart">#REF!</definedName>
    <definedName name="CHF" localSheetId="4">#REF!</definedName>
    <definedName name="CHF" localSheetId="5">#REF!</definedName>
    <definedName name="CHF" localSheetId="7">#REF!</definedName>
    <definedName name="CHF" localSheetId="8">#REF!</definedName>
    <definedName name="CHF" localSheetId="10">#REF!</definedName>
    <definedName name="CHF" localSheetId="6">#REF!</definedName>
    <definedName name="CHF" localSheetId="0">#REF!</definedName>
    <definedName name="CHF" localSheetId="1">#REF!</definedName>
    <definedName name="CHF">#REF!</definedName>
    <definedName name="CHILE" localSheetId="4">#REF!</definedName>
    <definedName name="CHILE" localSheetId="5">#REF!</definedName>
    <definedName name="CHILE" localSheetId="7">#REF!</definedName>
    <definedName name="CHILE" localSheetId="8">#REF!</definedName>
    <definedName name="CHILE" localSheetId="10">#REF!</definedName>
    <definedName name="CHILE" localSheetId="6">#REF!</definedName>
    <definedName name="CHILE" localSheetId="0">#REF!</definedName>
    <definedName name="CHILE" localSheetId="1">#REF!</definedName>
    <definedName name="CHILE">#REF!</definedName>
    <definedName name="CHK" localSheetId="4">#REF!</definedName>
    <definedName name="CHK" localSheetId="5">#REF!</definedName>
    <definedName name="CHK" localSheetId="7">#REF!</definedName>
    <definedName name="CHK" localSheetId="8">#REF!</definedName>
    <definedName name="CHK" localSheetId="10">#REF!</definedName>
    <definedName name="CHK" localSheetId="6">#REF!</definedName>
    <definedName name="CHK" localSheetId="0">#REF!</definedName>
    <definedName name="CHK" localSheetId="1">#REF!</definedName>
    <definedName name="CHK">#REF!</definedName>
    <definedName name="CHK1.1" localSheetId="4">[56]Q1!#REF!</definedName>
    <definedName name="CHK1.1" localSheetId="5">[56]Q1!#REF!</definedName>
    <definedName name="CHK1.1" localSheetId="7">[56]Q1!#REF!</definedName>
    <definedName name="CHK1.1" localSheetId="8">[56]Q1!#REF!</definedName>
    <definedName name="CHK1.1" localSheetId="10">[56]Q1!#REF!</definedName>
    <definedName name="CHK1.1" localSheetId="6">[56]Q1!#REF!</definedName>
    <definedName name="CHK1.1" localSheetId="0">[56]Q1!#REF!</definedName>
    <definedName name="CHK1.1" localSheetId="1">[56]Q1!#REF!</definedName>
    <definedName name="CHK1.1">[56]Q1!#REF!</definedName>
    <definedName name="CHK2.1" localSheetId="4">[56]Q2!#REF!</definedName>
    <definedName name="CHK2.1" localSheetId="5">[56]Q2!#REF!</definedName>
    <definedName name="CHK2.1" localSheetId="7">[56]Q2!#REF!</definedName>
    <definedName name="CHK2.1" localSheetId="8">[56]Q2!#REF!</definedName>
    <definedName name="CHK2.1" localSheetId="10">[56]Q2!#REF!</definedName>
    <definedName name="CHK2.1" localSheetId="6">[56]Q2!#REF!</definedName>
    <definedName name="CHK2.1" localSheetId="0">[56]Q2!#REF!</definedName>
    <definedName name="CHK2.1" localSheetId="1">[56]Q2!#REF!</definedName>
    <definedName name="CHK2.1">[56]Q2!#REF!</definedName>
    <definedName name="CHK2.2" localSheetId="4">[56]Q2!#REF!</definedName>
    <definedName name="CHK2.2" localSheetId="5">[56]Q2!#REF!</definedName>
    <definedName name="CHK2.2" localSheetId="7">[56]Q2!#REF!</definedName>
    <definedName name="CHK2.2" localSheetId="8">[56]Q2!#REF!</definedName>
    <definedName name="CHK2.2" localSheetId="10">[56]Q2!#REF!</definedName>
    <definedName name="CHK2.2" localSheetId="6">[56]Q2!#REF!</definedName>
    <definedName name="CHK2.2" localSheetId="0">[56]Q2!#REF!</definedName>
    <definedName name="CHK2.2" localSheetId="1">[56]Q2!#REF!</definedName>
    <definedName name="CHK2.2">[56]Q2!#REF!</definedName>
    <definedName name="CHK2.3" localSheetId="4">[56]Q2!#REF!</definedName>
    <definedName name="CHK2.3" localSheetId="5">[56]Q2!#REF!</definedName>
    <definedName name="CHK2.3" localSheetId="7">[56]Q2!#REF!</definedName>
    <definedName name="CHK2.3" localSheetId="8">[56]Q2!#REF!</definedName>
    <definedName name="CHK2.3" localSheetId="10">[56]Q2!#REF!</definedName>
    <definedName name="CHK2.3" localSheetId="6">[56]Q2!#REF!</definedName>
    <definedName name="CHK2.3" localSheetId="0">[56]Q2!#REF!</definedName>
    <definedName name="CHK2.3" localSheetId="1">[56]Q2!#REF!</definedName>
    <definedName name="CHK2.3">[56]Q2!#REF!</definedName>
    <definedName name="CHK5.1" localSheetId="4">#REF!</definedName>
    <definedName name="CHK5.1" localSheetId="5">#REF!</definedName>
    <definedName name="CHK5.1" localSheetId="7">#REF!</definedName>
    <definedName name="CHK5.1" localSheetId="8">#REF!</definedName>
    <definedName name="CHK5.1" localSheetId="10">#REF!</definedName>
    <definedName name="CHK5.1" localSheetId="6">#REF!</definedName>
    <definedName name="CHK5.1" localSheetId="0">#REF!</definedName>
    <definedName name="CHK5.1" localSheetId="1">#REF!</definedName>
    <definedName name="CHK5.1" localSheetId="3">#REF!</definedName>
    <definedName name="CHK5.1" localSheetId="9">#REF!</definedName>
    <definedName name="CHK5.1">#REF!</definedName>
    <definedName name="cin" localSheetId="4">[22]Programa!#REF!</definedName>
    <definedName name="cin" localSheetId="5">[22]Programa!#REF!</definedName>
    <definedName name="cin" localSheetId="7">[22]Programa!#REF!</definedName>
    <definedName name="cin" localSheetId="8">[22]Programa!#REF!</definedName>
    <definedName name="cin" localSheetId="10">[22]Programa!#REF!</definedName>
    <definedName name="cin" localSheetId="6">[22]Programa!#REF!</definedName>
    <definedName name="cin" localSheetId="0">[22]Programa!#REF!</definedName>
    <definedName name="cin" localSheetId="1">[22]Programa!#REF!</definedName>
    <definedName name="cin" localSheetId="9">[22]Programa!#REF!</definedName>
    <definedName name="cin">[22]Programa!#REF!</definedName>
    <definedName name="cirr" localSheetId="4">#REF!</definedName>
    <definedName name="cirr" localSheetId="5">#REF!</definedName>
    <definedName name="cirr" localSheetId="7">#REF!</definedName>
    <definedName name="cirr" localSheetId="8">#REF!</definedName>
    <definedName name="cirr" localSheetId="10">#REF!</definedName>
    <definedName name="cirr" localSheetId="6">#REF!</definedName>
    <definedName name="cirr" localSheetId="0">#REF!</definedName>
    <definedName name="cirr" localSheetId="1">#REF!</definedName>
    <definedName name="cirr" localSheetId="3">#REF!</definedName>
    <definedName name="cirr" localSheetId="9">#REF!</definedName>
    <definedName name="cirr">#REF!</definedName>
    <definedName name="ClaveDeColor" localSheetId="4">#REF!</definedName>
    <definedName name="ClaveDeColor" localSheetId="5">#REF!</definedName>
    <definedName name="ClaveDeColor" localSheetId="7">#REF!</definedName>
    <definedName name="ClaveDeColor" localSheetId="8">#REF!</definedName>
    <definedName name="ClaveDeColor" localSheetId="10">#REF!</definedName>
    <definedName name="ClaveDeColor" localSheetId="6">#REF!</definedName>
    <definedName name="ClaveDeColor" localSheetId="0">#REF!</definedName>
    <definedName name="ClaveDeColor" localSheetId="1">#REF!</definedName>
    <definedName name="ClaveDeColor" localSheetId="3">#REF!</definedName>
    <definedName name="ClaveDeColor" localSheetId="9">#REF!</definedName>
    <definedName name="ClaveDeColor">#REF!</definedName>
    <definedName name="CLUB_PARIS_2004" localSheetId="4">#REF!</definedName>
    <definedName name="CLUB_PARIS_2004" localSheetId="5">#REF!</definedName>
    <definedName name="CLUB_PARIS_2004" localSheetId="7">#REF!</definedName>
    <definedName name="CLUB_PARIS_2004" localSheetId="8">#REF!</definedName>
    <definedName name="CLUB_PARIS_2004" localSheetId="10">#REF!</definedName>
    <definedName name="CLUB_PARIS_2004" localSheetId="6">#REF!</definedName>
    <definedName name="CLUB_PARIS_2004" localSheetId="0">#REF!</definedName>
    <definedName name="CLUB_PARIS_2004" localSheetId="1">#REF!</definedName>
    <definedName name="CLUB_PARIS_2004" localSheetId="3">#REF!</definedName>
    <definedName name="CLUB_PARIS_2004" localSheetId="9">#REF!</definedName>
    <definedName name="CLUB_PARIS_2004">#REF!</definedName>
    <definedName name="CLUB91" localSheetId="4">#REF!</definedName>
    <definedName name="CLUB91" localSheetId="5">#REF!</definedName>
    <definedName name="CLUB91" localSheetId="7">#REF!</definedName>
    <definedName name="CLUB91" localSheetId="8">#REF!</definedName>
    <definedName name="CLUB91" localSheetId="10">#REF!</definedName>
    <definedName name="CLUB91" localSheetId="6">#REF!</definedName>
    <definedName name="CLUB91" localSheetId="0">#REF!</definedName>
    <definedName name="CLUB91" localSheetId="1">#REF!</definedName>
    <definedName name="CLUB91">#REF!</definedName>
    <definedName name="cmbccr" localSheetId="4">#REF!</definedName>
    <definedName name="cmbccr" localSheetId="5">#REF!</definedName>
    <definedName name="cmbccr" localSheetId="7">#REF!</definedName>
    <definedName name="cmbccr" localSheetId="8">#REF!</definedName>
    <definedName name="cmbccr" localSheetId="10">#REF!</definedName>
    <definedName name="cmbccr" localSheetId="6">#REF!</definedName>
    <definedName name="cmbccr" localSheetId="0">#REF!</definedName>
    <definedName name="cmbccr" localSheetId="1">#REF!</definedName>
    <definedName name="cmbccr">#REF!</definedName>
    <definedName name="cmbcom" localSheetId="4">#REF!</definedName>
    <definedName name="cmbcom" localSheetId="5">#REF!</definedName>
    <definedName name="cmbcom" localSheetId="7">#REF!</definedName>
    <definedName name="cmbcom" localSheetId="8">#REF!</definedName>
    <definedName name="cmbcom" localSheetId="10">#REF!</definedName>
    <definedName name="cmbcom" localSheetId="6">#REF!</definedName>
    <definedName name="cmbcom" localSheetId="0">#REF!</definedName>
    <definedName name="cmbcom" localSheetId="1">#REF!</definedName>
    <definedName name="cmbcom">#REF!</definedName>
    <definedName name="CMD">[58]BCP!#REF!</definedName>
    <definedName name="cmethapp" localSheetId="4">#REF!,#REF!,#REF!</definedName>
    <definedName name="cmethapp" localSheetId="5">#REF!,#REF!,#REF!</definedName>
    <definedName name="cmethapp" localSheetId="7">#REF!,#REF!,#REF!</definedName>
    <definedName name="cmethapp" localSheetId="8">#REF!,#REF!,#REF!</definedName>
    <definedName name="cmethapp" localSheetId="10">#REF!,#REF!,#REF!</definedName>
    <definedName name="cmethapp" localSheetId="6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9">#REF!,#REF!,#REF!</definedName>
    <definedName name="cmethapp">#REF!,#REF!,#REF!</definedName>
    <definedName name="cmethmain" localSheetId="4">#REF!</definedName>
    <definedName name="cmethmain" localSheetId="5">#REF!</definedName>
    <definedName name="cmethmain" localSheetId="7">#REF!</definedName>
    <definedName name="cmethmain" localSheetId="8">#REF!</definedName>
    <definedName name="cmethmain" localSheetId="10">#REF!</definedName>
    <definedName name="cmethmain" localSheetId="6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9">#REF!</definedName>
    <definedName name="cmethmain">#REF!</definedName>
    <definedName name="Cmin" localSheetId="4">OFFSET(#REF!,0,0,COUNT(#REF!),1)</definedName>
    <definedName name="Cmin" localSheetId="5">OFFSET(#REF!,0,0,COUNT(#REF!),1)</definedName>
    <definedName name="Cmin" localSheetId="7">OFFSET(#REF!,0,0,COUNT(#REF!),1)</definedName>
    <definedName name="Cmin" localSheetId="8">OFFSET(#REF!,0,0,COUNT(#REF!),1)</definedName>
    <definedName name="Cmin" localSheetId="10">OFFSET(#REF!,0,0,COUNT(#REF!),1)</definedName>
    <definedName name="Cmin" localSheetId="6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9">OFFSET(#REF!,0,0,COUNT(#REF!),1)</definedName>
    <definedName name="Cmin">OFFSET(#REF!,0,0,COUNT(#REF!),1)</definedName>
    <definedName name="cmsbn" localSheetId="4">#REF!</definedName>
    <definedName name="cmsbn" localSheetId="5">#REF!</definedName>
    <definedName name="cmsbn" localSheetId="7">#REF!</definedName>
    <definedName name="cmsbn" localSheetId="8">#REF!</definedName>
    <definedName name="cmsbn" localSheetId="10">#REF!</definedName>
    <definedName name="cmsbn" localSheetId="6">#REF!</definedName>
    <definedName name="cmsbn" localSheetId="0">#REF!</definedName>
    <definedName name="cmsbn" localSheetId="1">#REF!</definedName>
    <definedName name="cmsbn" localSheetId="3">#REF!</definedName>
    <definedName name="cmsbn" localSheetId="9">#REF!</definedName>
    <definedName name="cmsbn">#REF!</definedName>
    <definedName name="CN" localSheetId="4">#REF!</definedName>
    <definedName name="CN" localSheetId="5">#REF!</definedName>
    <definedName name="CN" localSheetId="7">#REF!</definedName>
    <definedName name="CN" localSheetId="8">#REF!</definedName>
    <definedName name="CN" localSheetId="10">#REF!</definedName>
    <definedName name="CN" localSheetId="6">#REF!</definedName>
    <definedName name="CN" localSheetId="0">#REF!</definedName>
    <definedName name="CN" localSheetId="1">#REF!</definedName>
    <definedName name="CN" localSheetId="3">#REF!</definedName>
    <definedName name="CN" localSheetId="9">#REF!</definedName>
    <definedName name="CN">#REF!</definedName>
    <definedName name="CN1A" localSheetId="4">#REF!</definedName>
    <definedName name="CN1A" localSheetId="5">#REF!</definedName>
    <definedName name="CN1A" localSheetId="7">#REF!</definedName>
    <definedName name="CN1A" localSheetId="8">#REF!</definedName>
    <definedName name="CN1A" localSheetId="10">#REF!</definedName>
    <definedName name="CN1A" localSheetId="6">#REF!</definedName>
    <definedName name="CN1A" localSheetId="0">#REF!</definedName>
    <definedName name="CN1A" localSheetId="1">#REF!</definedName>
    <definedName name="CN1A" localSheetId="3">#REF!</definedName>
    <definedName name="CN1A" localSheetId="9">#REF!</definedName>
    <definedName name="CN1A">#REF!</definedName>
    <definedName name="cnspnf" localSheetId="4">#REF!</definedName>
    <definedName name="cnspnf" localSheetId="5">#REF!</definedName>
    <definedName name="cnspnf" localSheetId="7">#REF!</definedName>
    <definedName name="cnspnf" localSheetId="8">#REF!</definedName>
    <definedName name="cnspnf" localSheetId="10">#REF!</definedName>
    <definedName name="cnspnf" localSheetId="6">#REF!</definedName>
    <definedName name="cnspnf" localSheetId="0">#REF!</definedName>
    <definedName name="cnspnf" localSheetId="1">#REF!</definedName>
    <definedName name="cnspnf">#REF!</definedName>
    <definedName name="CNY" localSheetId="4">#REF!</definedName>
    <definedName name="CNY" localSheetId="5">#REF!</definedName>
    <definedName name="CNY" localSheetId="7">#REF!</definedName>
    <definedName name="CNY" localSheetId="8">#REF!</definedName>
    <definedName name="CNY" localSheetId="10">#REF!</definedName>
    <definedName name="CNY" localSheetId="6">#REF!</definedName>
    <definedName name="CNY" localSheetId="0">#REF!</definedName>
    <definedName name="CNY" localSheetId="1">#REF!</definedName>
    <definedName name="CNY">#REF!</definedName>
    <definedName name="Cobertura">'[49]Ranking Bancario'!$Z$4:$AD$54</definedName>
    <definedName name="COLOMBIA" localSheetId="4">#REF!</definedName>
    <definedName name="COLOMBIA" localSheetId="5">#REF!</definedName>
    <definedName name="COLOMBIA" localSheetId="7">#REF!</definedName>
    <definedName name="COLOMBIA" localSheetId="8">#REF!</definedName>
    <definedName name="COLOMBIA" localSheetId="10">#REF!</definedName>
    <definedName name="COLOMBIA" localSheetId="6">#REF!</definedName>
    <definedName name="COLOMBIA" localSheetId="0">#REF!</definedName>
    <definedName name="COLOMBIA" localSheetId="1">#REF!</definedName>
    <definedName name="COLOMBIA" localSheetId="3">#REF!</definedName>
    <definedName name="COLOMBIA" localSheetId="9">#REF!</definedName>
    <definedName name="COLOMBIA">#REF!</definedName>
    <definedName name="Colombia___Summary_Accounts_of_the_Financial_System" localSheetId="16">base-flow</definedName>
    <definedName name="Colombia___Summary_Accounts_of_the_Financial_System" localSheetId="2">base-flow</definedName>
    <definedName name="Colombia___Summary_Accounts_of_the_Financial_System" localSheetId="4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8">base-flow</definedName>
    <definedName name="Colombia___Summary_Accounts_of_the_Financial_System" localSheetId="10">base-flow</definedName>
    <definedName name="Colombia___Summary_Accounts_of_the_Financial_System" localSheetId="6">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9">base-flow</definedName>
    <definedName name="Colombia___Summary_Accounts_of_the_Financial_System" localSheetId="12">[0]!base-flow</definedName>
    <definedName name="Colombia___Summary_Accounts_of_the_Financial_System">base-flow</definedName>
    <definedName name="Color1" localSheetId="4">#REF!</definedName>
    <definedName name="Color1" localSheetId="5">#REF!</definedName>
    <definedName name="Color1" localSheetId="7">#REF!</definedName>
    <definedName name="Color1" localSheetId="8">#REF!</definedName>
    <definedName name="Color1" localSheetId="10">#REF!</definedName>
    <definedName name="Color1" localSheetId="6">#REF!</definedName>
    <definedName name="Color1" localSheetId="0">#REF!</definedName>
    <definedName name="Color1" localSheetId="1">#REF!</definedName>
    <definedName name="Color1" localSheetId="3">#REF!</definedName>
    <definedName name="Color1" localSheetId="9">#REF!</definedName>
    <definedName name="Color1">#REF!</definedName>
    <definedName name="Color2" localSheetId="4">#REF!</definedName>
    <definedName name="Color2" localSheetId="5">#REF!</definedName>
    <definedName name="Color2" localSheetId="7">#REF!</definedName>
    <definedName name="Color2" localSheetId="8">#REF!</definedName>
    <definedName name="Color2" localSheetId="10">#REF!</definedName>
    <definedName name="Color2" localSheetId="6">#REF!</definedName>
    <definedName name="Color2" localSheetId="0">#REF!</definedName>
    <definedName name="Color2" localSheetId="1">#REF!</definedName>
    <definedName name="Color2" localSheetId="3">#REF!</definedName>
    <definedName name="Color2" localSheetId="9">#REF!</definedName>
    <definedName name="Color2">#REF!</definedName>
    <definedName name="Color3" localSheetId="4">#REF!</definedName>
    <definedName name="Color3" localSheetId="5">#REF!</definedName>
    <definedName name="Color3" localSheetId="7">#REF!</definedName>
    <definedName name="Color3" localSheetId="8">#REF!</definedName>
    <definedName name="Color3" localSheetId="10">#REF!</definedName>
    <definedName name="Color3" localSheetId="6">#REF!</definedName>
    <definedName name="Color3" localSheetId="0">#REF!</definedName>
    <definedName name="Color3" localSheetId="1">#REF!</definedName>
    <definedName name="Color3" localSheetId="3">#REF!</definedName>
    <definedName name="Color3" localSheetId="9">#REF!</definedName>
    <definedName name="Color3">#REF!</definedName>
    <definedName name="Color4" localSheetId="4">#REF!</definedName>
    <definedName name="Color4" localSheetId="5">#REF!</definedName>
    <definedName name="Color4" localSheetId="7">#REF!</definedName>
    <definedName name="Color4" localSheetId="8">#REF!</definedName>
    <definedName name="Color4" localSheetId="10">#REF!</definedName>
    <definedName name="Color4" localSheetId="6">#REF!</definedName>
    <definedName name="Color4" localSheetId="0">#REF!</definedName>
    <definedName name="Color4" localSheetId="1">#REF!</definedName>
    <definedName name="Color4">#REF!</definedName>
    <definedName name="Color5" localSheetId="4">#REF!</definedName>
    <definedName name="Color5" localSheetId="5">#REF!</definedName>
    <definedName name="Color5" localSheetId="7">#REF!</definedName>
    <definedName name="Color5" localSheetId="8">#REF!</definedName>
    <definedName name="Color5" localSheetId="10">#REF!</definedName>
    <definedName name="Color5" localSheetId="6">#REF!</definedName>
    <definedName name="Color5" localSheetId="0">#REF!</definedName>
    <definedName name="Color5" localSheetId="1">#REF!</definedName>
    <definedName name="Color5">#REF!</definedName>
    <definedName name="Color6" localSheetId="4">#REF!</definedName>
    <definedName name="Color6" localSheetId="5">#REF!</definedName>
    <definedName name="Color6" localSheetId="7">#REF!</definedName>
    <definedName name="Color6" localSheetId="8">#REF!</definedName>
    <definedName name="Color6" localSheetId="10">#REF!</definedName>
    <definedName name="Color6" localSheetId="6">#REF!</definedName>
    <definedName name="Color6" localSheetId="0">#REF!</definedName>
    <definedName name="Color6" localSheetId="1">#REF!</definedName>
    <definedName name="Color6">#REF!</definedName>
    <definedName name="COM" localSheetId="4">#REF!</definedName>
    <definedName name="COM" localSheetId="5">#REF!</definedName>
    <definedName name="COM" localSheetId="7">#REF!</definedName>
    <definedName name="COM" localSheetId="8">#REF!</definedName>
    <definedName name="COM" localSheetId="10">#REF!</definedName>
    <definedName name="COM" localSheetId="6">#REF!</definedName>
    <definedName name="COM" localSheetId="0">#REF!</definedName>
    <definedName name="COM" localSheetId="1">#REF!</definedName>
    <definedName name="COM">#REF!</definedName>
    <definedName name="coma" localSheetId="4">[22]Programa!#REF!</definedName>
    <definedName name="coma" localSheetId="5">[22]Programa!#REF!</definedName>
    <definedName name="coma" localSheetId="7">[22]Programa!#REF!</definedName>
    <definedName name="coma" localSheetId="8">[22]Programa!#REF!</definedName>
    <definedName name="coma" localSheetId="10">[22]Programa!#REF!</definedName>
    <definedName name="coma" localSheetId="6">[22]Programa!#REF!</definedName>
    <definedName name="coma" localSheetId="0">[22]Programa!#REF!</definedName>
    <definedName name="coma" localSheetId="1">[22]Programa!#REF!</definedName>
    <definedName name="coma" localSheetId="3">[22]Programa!#REF!</definedName>
    <definedName name="coma" localSheetId="9">[22]Programa!#REF!</definedName>
    <definedName name="coma">[22]Programa!#REF!</definedName>
    <definedName name="COMPAR" localSheetId="4">#REF!</definedName>
    <definedName name="COMPAR" localSheetId="5">#REF!</definedName>
    <definedName name="COMPAR" localSheetId="7">#REF!</definedName>
    <definedName name="COMPAR" localSheetId="8">#REF!</definedName>
    <definedName name="COMPAR" localSheetId="10">#REF!</definedName>
    <definedName name="COMPAR" localSheetId="6">#REF!</definedName>
    <definedName name="COMPAR" localSheetId="0">#REF!</definedName>
    <definedName name="COMPAR" localSheetId="1">#REF!</definedName>
    <definedName name="COMPAR" localSheetId="3">#REF!</definedName>
    <definedName name="COMPAR" localSheetId="9">#REF!</definedName>
    <definedName name="COMPAR">#REF!</definedName>
    <definedName name="COMPIGP" localSheetId="4">#REF!</definedName>
    <definedName name="COMPIGP" localSheetId="5">#REF!</definedName>
    <definedName name="COMPIGP" localSheetId="7">#REF!</definedName>
    <definedName name="COMPIGP" localSheetId="8">#REF!</definedName>
    <definedName name="COMPIGP" localSheetId="10">#REF!</definedName>
    <definedName name="COMPIGP" localSheetId="6">#REF!</definedName>
    <definedName name="COMPIGP" localSheetId="0">#REF!</definedName>
    <definedName name="COMPIGP" localSheetId="1">#REF!</definedName>
    <definedName name="COMPIGP" localSheetId="3">#REF!</definedName>
    <definedName name="COMPIGP" localSheetId="9">#REF!</definedName>
    <definedName name="COMPIGP">#REF!</definedName>
    <definedName name="COMPROJ99" localSheetId="4">#REF!</definedName>
    <definedName name="COMPROJ99" localSheetId="5">#REF!</definedName>
    <definedName name="COMPROJ99" localSheetId="7">#REF!</definedName>
    <definedName name="COMPROJ99" localSheetId="8">#REF!</definedName>
    <definedName name="COMPROJ99" localSheetId="10">#REF!</definedName>
    <definedName name="COMPROJ99" localSheetId="6">#REF!</definedName>
    <definedName name="COMPROJ99" localSheetId="0">#REF!</definedName>
    <definedName name="COMPROJ99" localSheetId="1">#REF!</definedName>
    <definedName name="COMPROJ99" localSheetId="3">#REF!</definedName>
    <definedName name="COMPROJ99" localSheetId="9">#REF!</definedName>
    <definedName name="COMPROJ99">#REF!</definedName>
    <definedName name="CONCK" localSheetId="4">#REF!</definedName>
    <definedName name="CONCK" localSheetId="5">#REF!</definedName>
    <definedName name="CONCK" localSheetId="7">#REF!</definedName>
    <definedName name="CONCK" localSheetId="8">#REF!</definedName>
    <definedName name="CONCK" localSheetId="10">#REF!</definedName>
    <definedName name="CONCK" localSheetId="6">#REF!</definedName>
    <definedName name="CONCK" localSheetId="0">#REF!</definedName>
    <definedName name="CONCK" localSheetId="1">#REF!</definedName>
    <definedName name="CONCK">#REF!</definedName>
    <definedName name="conor" localSheetId="4">#REF!</definedName>
    <definedName name="conor" localSheetId="5">#REF!</definedName>
    <definedName name="conor" localSheetId="7">#REF!</definedName>
    <definedName name="conor" localSheetId="8">#REF!</definedName>
    <definedName name="conor" localSheetId="10">#REF!</definedName>
    <definedName name="conor" localSheetId="6">#REF!</definedName>
    <definedName name="conor" localSheetId="0">#REF!</definedName>
    <definedName name="conor" localSheetId="1">#REF!</definedName>
    <definedName name="conor">#REF!</definedName>
    <definedName name="cons" localSheetId="4">#REF!</definedName>
    <definedName name="cons" localSheetId="5">#REF!</definedName>
    <definedName name="cons" localSheetId="7">#REF!</definedName>
    <definedName name="cons" localSheetId="8">#REF!</definedName>
    <definedName name="cons" localSheetId="10">#REF!</definedName>
    <definedName name="cons" localSheetId="6">#REF!</definedName>
    <definedName name="cons" localSheetId="0">#REF!</definedName>
    <definedName name="cons" localSheetId="1">#REF!</definedName>
    <definedName name="cons">#REF!</definedName>
    <definedName name="CONS1">[78]MONTHLY!$BP$4:$CA$4</definedName>
    <definedName name="cons12mon" localSheetId="8">'[79]GDP projections'!#REF!</definedName>
    <definedName name="cons12mon" localSheetId="6">'[79]GDP projections'!#REF!</definedName>
    <definedName name="cons12mon" localSheetId="0">'[79]GDP projections'!#REF!</definedName>
    <definedName name="cons12mon" localSheetId="1">'[79]GDP projections'!#REF!</definedName>
    <definedName name="cons12mon" localSheetId="3">'[79]GDP projections'!#REF!</definedName>
    <definedName name="cons12mon" localSheetId="9">'[79]GDP projections'!#REF!</definedName>
    <definedName name="cons12mon">'[79]GDP projections'!#REF!</definedName>
    <definedName name="CONS2">[78]MONTHLY!$CB$4:$CM$4</definedName>
    <definedName name="CONSOL" localSheetId="4">#REF!</definedName>
    <definedName name="CONSOL" localSheetId="5">#REF!</definedName>
    <definedName name="CONSOL" localSheetId="7">#REF!</definedName>
    <definedName name="CONSOL" localSheetId="8">#REF!</definedName>
    <definedName name="CONSOL" localSheetId="10">#REF!</definedName>
    <definedName name="CONSOL" localSheetId="6">#REF!</definedName>
    <definedName name="CONSOL" localSheetId="0">#REF!</definedName>
    <definedName name="CONSOL" localSheetId="1">#REF!</definedName>
    <definedName name="CONSOL" localSheetId="3">#REF!</definedName>
    <definedName name="CONSOL" localSheetId="9">#REF!</definedName>
    <definedName name="CONSOL">#REF!</definedName>
    <definedName name="CONSOLC2" localSheetId="4">#REF!</definedName>
    <definedName name="CONSOLC2" localSheetId="5">#REF!</definedName>
    <definedName name="CONSOLC2" localSheetId="7">#REF!</definedName>
    <definedName name="CONSOLC2" localSheetId="8">#REF!</definedName>
    <definedName name="CONSOLC2" localSheetId="10">#REF!</definedName>
    <definedName name="CONSOLC2" localSheetId="6">#REF!</definedName>
    <definedName name="CONSOLC2" localSheetId="0">#REF!</definedName>
    <definedName name="CONSOLC2" localSheetId="1">#REF!</definedName>
    <definedName name="CONSOLC2" localSheetId="3">#REF!</definedName>
    <definedName name="CONSOLC2" localSheetId="9">#REF!</definedName>
    <definedName name="CONSOLC2">#REF!</definedName>
    <definedName name="consperc" localSheetId="8">'[79]GDP projections'!#REF!</definedName>
    <definedName name="consperc" localSheetId="6">'[79]GDP projections'!#REF!</definedName>
    <definedName name="consperc" localSheetId="3">'[79]GDP projections'!#REF!</definedName>
    <definedName name="consperc" localSheetId="9">'[79]GDP projections'!#REF!</definedName>
    <definedName name="consperc">'[79]GDP projections'!#REF!</definedName>
    <definedName name="consqtr" localSheetId="8">'[79]GDP projections'!#REF!</definedName>
    <definedName name="consqtr" localSheetId="6">'[79]GDP projections'!#REF!</definedName>
    <definedName name="consqtr" localSheetId="3">'[79]GDP projections'!#REF!</definedName>
    <definedName name="consqtr" localSheetId="9">'[79]GDP projections'!#REF!</definedName>
    <definedName name="consqtr">'[79]GDP projections'!#REF!</definedName>
    <definedName name="CONTENTS" localSheetId="4">[80]Contents!$A$1:$F$36</definedName>
    <definedName name="CONTENTS" localSheetId="5">[80]Contents!$A$1:$F$36</definedName>
    <definedName name="CONTENTS" localSheetId="7">[80]Contents!$A$1:$F$36</definedName>
    <definedName name="CONTENTS" localSheetId="8">[80]Contents!$A$1:$F$36</definedName>
    <definedName name="CONTENTS" localSheetId="10">[80]Contents!$A$1:$F$36</definedName>
    <definedName name="CONTENTS" localSheetId="6">[80]Contents!$A$1:$F$36</definedName>
    <definedName name="CONTENTS" localSheetId="0">[80]Contents!$A$1:$F$36</definedName>
    <definedName name="CONTENTS" localSheetId="1">[80]Contents!$A$1:$F$36</definedName>
    <definedName name="CONTENTS">[80]Contents!$A$1:$F$36</definedName>
    <definedName name="cooperantes" localSheetId="4">#REF!</definedName>
    <definedName name="cooperantes" localSheetId="5">#REF!</definedName>
    <definedName name="cooperantes" localSheetId="7">#REF!</definedName>
    <definedName name="cooperantes" localSheetId="8">#REF!</definedName>
    <definedName name="cooperantes" localSheetId="10">#REF!</definedName>
    <definedName name="cooperantes" localSheetId="6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9">#REF!</definedName>
    <definedName name="cooperantes">#REF!</definedName>
    <definedName name="COPA">#N/A</definedName>
    <definedName name="COPARTICIPACION_FEDERAL__LEY_N__23548">[4]C!$B$13:$N$13</definedName>
    <definedName name="copystart" localSheetId="4">#REF!</definedName>
    <definedName name="copystart" localSheetId="5">#REF!</definedName>
    <definedName name="copystart" localSheetId="7">#REF!</definedName>
    <definedName name="copystart" localSheetId="8">#REF!</definedName>
    <definedName name="copystart" localSheetId="10">#REF!</definedName>
    <definedName name="copystart" localSheetId="6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9">#REF!</definedName>
    <definedName name="copystart">#REF!</definedName>
    <definedName name="Copytodebt" localSheetId="8">'[3]in-out'!#REF!</definedName>
    <definedName name="Copytodebt" localSheetId="6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9">'[3]in-out'!#REF!</definedName>
    <definedName name="Copytodebt">'[3]in-out'!#REF!</definedName>
    <definedName name="CostoVentasY1">'[71]Vaciado 1'!$D$126</definedName>
    <definedName name="CostoVentasY2">'[71]Vaciado 1'!$E$126</definedName>
    <definedName name="CostoVentasY3">'[71]Vaciado 1'!$F$126</definedName>
    <definedName name="COUNT" localSheetId="4">#REF!</definedName>
    <definedName name="COUNT" localSheetId="5">#REF!</definedName>
    <definedName name="COUNT" localSheetId="7">#REF!</definedName>
    <definedName name="COUNT" localSheetId="8">#REF!</definedName>
    <definedName name="COUNT" localSheetId="10">#REF!</definedName>
    <definedName name="COUNT" localSheetId="6">#REF!</definedName>
    <definedName name="COUNT" localSheetId="0">#REF!</definedName>
    <definedName name="COUNT" localSheetId="1">#REF!</definedName>
    <definedName name="COUNT" localSheetId="3">#REF!</definedName>
    <definedName name="COUNT" localSheetId="9">#REF!</definedName>
    <definedName name="COUNT">#REF!</definedName>
    <definedName name="COUNTER" localSheetId="4">#REF!</definedName>
    <definedName name="COUNTER" localSheetId="5">#REF!</definedName>
    <definedName name="COUNTER" localSheetId="7">#REF!</definedName>
    <definedName name="COUNTER" localSheetId="8">#REF!</definedName>
    <definedName name="COUNTER" localSheetId="10">#REF!</definedName>
    <definedName name="COUNTER" localSheetId="6">#REF!</definedName>
    <definedName name="COUNTER" localSheetId="0">#REF!</definedName>
    <definedName name="COUNTER" localSheetId="1">#REF!</definedName>
    <definedName name="COUNTER" localSheetId="3">#REF!</definedName>
    <definedName name="COUNTER" localSheetId="9">#REF!</definedName>
    <definedName name="COUNTER">#REF!</definedName>
    <definedName name="CountryName" localSheetId="4">'[81]Exchange Rate chart'!#REF!</definedName>
    <definedName name="CountryName" localSheetId="5">'[81]Exchange Rate chart'!#REF!</definedName>
    <definedName name="CountryName" localSheetId="7">'[81]Exchange Rate chart'!#REF!</definedName>
    <definedName name="CountryName" localSheetId="8">'[81]Exchange Rate chart'!#REF!</definedName>
    <definedName name="CountryName" localSheetId="10">'[81]Exchange Rate chart'!#REF!</definedName>
    <definedName name="CountryName" localSheetId="6">'[81]Exchange Rate chart'!#REF!</definedName>
    <definedName name="CountryName" localSheetId="0">'[81]Exchange Rate chart'!#REF!</definedName>
    <definedName name="CountryName" localSheetId="1">'[81]Exchange Rate chart'!#REF!</definedName>
    <definedName name="CountryName" localSheetId="3">'[81]Exchange Rate chart'!#REF!</definedName>
    <definedName name="CountryName" localSheetId="9">'[81]Exchange Rate chart'!#REF!</definedName>
    <definedName name="CountryName">'[81]Exchange Rate chart'!#REF!</definedName>
    <definedName name="cp" localSheetId="8" hidden="1">'[82]C Summary'!#REF!</definedName>
    <definedName name="cp" localSheetId="6" hidden="1">'[82]C Summary'!#REF!</definedName>
    <definedName name="cp" localSheetId="0" hidden="1">#REF!</definedName>
    <definedName name="cp" localSheetId="1" hidden="1">#REF!</definedName>
    <definedName name="cp" localSheetId="3" hidden="1">'[82]C Summary'!#REF!</definedName>
    <definedName name="cp" localSheetId="9" hidden="1">'[82]C Summary'!#REF!</definedName>
    <definedName name="cp" hidden="1">'[82]C Summary'!#REF!</definedName>
    <definedName name="CPF" localSheetId="4">#REF!</definedName>
    <definedName name="CPF" localSheetId="5">#REF!</definedName>
    <definedName name="CPF" localSheetId="7">#REF!</definedName>
    <definedName name="CPF" localSheetId="8">#REF!</definedName>
    <definedName name="CPF" localSheetId="10">#REF!</definedName>
    <definedName name="CPF" localSheetId="6">#REF!</definedName>
    <definedName name="CPF" localSheetId="0">#REF!</definedName>
    <definedName name="CPF" localSheetId="1">#REF!</definedName>
    <definedName name="CPF" localSheetId="3">#REF!</definedName>
    <definedName name="CPF" localSheetId="9">#REF!</definedName>
    <definedName name="CPF">#REF!</definedName>
    <definedName name="CPI">[83]CPI!$A$4:$M$160</definedName>
    <definedName name="CPI_Core" localSheetId="4">#REF!</definedName>
    <definedName name="CPI_Core" localSheetId="5">#REF!</definedName>
    <definedName name="CPI_Core" localSheetId="7">#REF!</definedName>
    <definedName name="CPI_Core" localSheetId="8">#REF!</definedName>
    <definedName name="CPI_Core" localSheetId="10">#REF!</definedName>
    <definedName name="CPI_Core" localSheetId="6">#REF!</definedName>
    <definedName name="CPI_Core" localSheetId="0">#REF!</definedName>
    <definedName name="CPI_Core" localSheetId="1">#REF!</definedName>
    <definedName name="CPI_Core" localSheetId="3">#REF!</definedName>
    <definedName name="CPI_Core" localSheetId="9">#REF!</definedName>
    <definedName name="CPI_Core">#REF!</definedName>
    <definedName name="CPI_NAT_monthly" localSheetId="4">#REF!</definedName>
    <definedName name="CPI_NAT_monthly" localSheetId="5">#REF!</definedName>
    <definedName name="CPI_NAT_monthly" localSheetId="7">#REF!</definedName>
    <definedName name="CPI_NAT_monthly" localSheetId="8">#REF!</definedName>
    <definedName name="CPI_NAT_monthly" localSheetId="10">#REF!</definedName>
    <definedName name="CPI_NAT_monthly" localSheetId="6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9">#REF!</definedName>
    <definedName name="CPI_NAT_monthly">#REF!</definedName>
    <definedName name="CPICUM" localSheetId="4">#REF!</definedName>
    <definedName name="CPICUM" localSheetId="5">#REF!</definedName>
    <definedName name="CPICUM" localSheetId="7">#REF!</definedName>
    <definedName name="CPICUM" localSheetId="8">#REF!</definedName>
    <definedName name="CPICUM" localSheetId="10">#REF!</definedName>
    <definedName name="CPICUM" localSheetId="6">#REF!</definedName>
    <definedName name="CPICUM" localSheetId="0">#REF!</definedName>
    <definedName name="CPICUM" localSheetId="1">#REF!</definedName>
    <definedName name="CPICUM" localSheetId="3">#REF!</definedName>
    <definedName name="CPICUM" localSheetId="9">#REF!</definedName>
    <definedName name="CPICUM">#REF!</definedName>
    <definedName name="CRECWM">[84]SUPUESTOS!A$15</definedName>
    <definedName name="cred" localSheetId="4">#REF!</definedName>
    <definedName name="cred" localSheetId="5">#REF!</definedName>
    <definedName name="cred" localSheetId="7">#REF!</definedName>
    <definedName name="cred" localSheetId="8">#REF!</definedName>
    <definedName name="cred" localSheetId="10">#REF!</definedName>
    <definedName name="cred" localSheetId="6">#REF!</definedName>
    <definedName name="cred" localSheetId="0">#REF!</definedName>
    <definedName name="cred" localSheetId="1">#REF!</definedName>
    <definedName name="cred" localSheetId="3">#REF!</definedName>
    <definedName name="cred" localSheetId="9">#REF!</definedName>
    <definedName name="cred">#REF!</definedName>
    <definedName name="cred1" localSheetId="4">#REF!</definedName>
    <definedName name="cred1" localSheetId="5">#REF!</definedName>
    <definedName name="cred1" localSheetId="7">#REF!</definedName>
    <definedName name="cred1" localSheetId="8">#REF!</definedName>
    <definedName name="cred1" localSheetId="10">#REF!</definedName>
    <definedName name="cred1" localSheetId="6">#REF!</definedName>
    <definedName name="cred1" localSheetId="0">#REF!</definedName>
    <definedName name="cred1" localSheetId="1">#REF!</definedName>
    <definedName name="cred1" localSheetId="3">#REF!</definedName>
    <definedName name="cred1" localSheetId="9">#REF!</definedName>
    <definedName name="cred1">#REF!</definedName>
    <definedName name="CRED2" localSheetId="4">#REF!</definedName>
    <definedName name="CRED2" localSheetId="5">#REF!</definedName>
    <definedName name="CRED2" localSheetId="7">#REF!</definedName>
    <definedName name="CRED2" localSheetId="8">#REF!</definedName>
    <definedName name="CRED2" localSheetId="10">#REF!</definedName>
    <definedName name="CRED2" localSheetId="6">#REF!</definedName>
    <definedName name="CRED2" localSheetId="0">#REF!</definedName>
    <definedName name="CRED2" localSheetId="1">#REF!</definedName>
    <definedName name="CRED2" localSheetId="3">#REF!</definedName>
    <definedName name="CRED2" localSheetId="9">#REF!</definedName>
    <definedName name="CRED2">#REF!</definedName>
    <definedName name="cred2000" localSheetId="4">#REF!</definedName>
    <definedName name="cred2000" localSheetId="5">#REF!</definedName>
    <definedName name="cred2000" localSheetId="7">#REF!</definedName>
    <definedName name="cred2000" localSheetId="8">#REF!</definedName>
    <definedName name="cred2000" localSheetId="10">#REF!</definedName>
    <definedName name="cred2000" localSheetId="6">#REF!</definedName>
    <definedName name="cred2000" localSheetId="0">#REF!</definedName>
    <definedName name="cred2000" localSheetId="1">#REF!</definedName>
    <definedName name="cred2000">#REF!</definedName>
    <definedName name="cred2001" localSheetId="4">#REF!</definedName>
    <definedName name="cred2001" localSheetId="5">#REF!</definedName>
    <definedName name="cred2001" localSheetId="7">#REF!</definedName>
    <definedName name="cred2001" localSheetId="8">#REF!</definedName>
    <definedName name="cred2001" localSheetId="10">#REF!</definedName>
    <definedName name="cred2001" localSheetId="6">#REF!</definedName>
    <definedName name="cred2001" localSheetId="0">#REF!</definedName>
    <definedName name="cred2001" localSheetId="1">#REF!</definedName>
    <definedName name="cred2001">#REF!</definedName>
    <definedName name="cred2002" localSheetId="4">#REF!</definedName>
    <definedName name="cred2002" localSheetId="5">#REF!</definedName>
    <definedName name="cred2002" localSheetId="7">#REF!</definedName>
    <definedName name="cred2002" localSheetId="8">#REF!</definedName>
    <definedName name="cred2002" localSheetId="10">#REF!</definedName>
    <definedName name="cred2002" localSheetId="6">#REF!</definedName>
    <definedName name="cred2002" localSheetId="0">#REF!</definedName>
    <definedName name="cred2002" localSheetId="1">#REF!</definedName>
    <definedName name="cred2002">#REF!</definedName>
    <definedName name="cred2003" localSheetId="4">#REF!</definedName>
    <definedName name="cred2003" localSheetId="5">#REF!</definedName>
    <definedName name="cred2003" localSheetId="7">#REF!</definedName>
    <definedName name="cred2003" localSheetId="8">#REF!</definedName>
    <definedName name="cred2003" localSheetId="10">#REF!</definedName>
    <definedName name="cred2003" localSheetId="6">#REF!</definedName>
    <definedName name="cred2003" localSheetId="0">#REF!</definedName>
    <definedName name="cred2003" localSheetId="1">#REF!</definedName>
    <definedName name="cred2003">#REF!</definedName>
    <definedName name="cred98" localSheetId="4">[22]Programa!#REF!</definedName>
    <definedName name="cred98" localSheetId="5">[22]Programa!#REF!</definedName>
    <definedName name="cred98" localSheetId="7">[22]Programa!#REF!</definedName>
    <definedName name="cred98" localSheetId="8">[22]Programa!#REF!</definedName>
    <definedName name="cred98" localSheetId="10">[22]Programa!#REF!</definedName>
    <definedName name="cred98" localSheetId="6">[22]Programa!#REF!</definedName>
    <definedName name="cred98" localSheetId="0">[22]Programa!#REF!</definedName>
    <definedName name="cred98" localSheetId="1">[22]Programa!#REF!</definedName>
    <definedName name="cred98" localSheetId="3">[22]Programa!#REF!</definedName>
    <definedName name="cred98" localSheetId="9">[22]Programa!#REF!</definedName>
    <definedName name="cred98">[22]Programa!#REF!</definedName>
    <definedName name="cred98j" localSheetId="4">[22]Programa!#REF!</definedName>
    <definedName name="cred98j" localSheetId="5">[22]Programa!#REF!</definedName>
    <definedName name="cred98j" localSheetId="7">[22]Programa!#REF!</definedName>
    <definedName name="cred98j" localSheetId="8">[22]Programa!#REF!</definedName>
    <definedName name="cred98j" localSheetId="10">[22]Programa!#REF!</definedName>
    <definedName name="cred98j" localSheetId="6">[22]Programa!#REF!</definedName>
    <definedName name="cred98j" localSheetId="0">[22]Programa!#REF!</definedName>
    <definedName name="cred98j" localSheetId="1">[22]Programa!#REF!</definedName>
    <definedName name="cred98j" localSheetId="3">[22]Programa!#REF!</definedName>
    <definedName name="cred98j" localSheetId="9">[22]Programa!#REF!</definedName>
    <definedName name="cred98j">[22]Programa!#REF!</definedName>
    <definedName name="cred98s" localSheetId="4">#REF!</definedName>
    <definedName name="cred98s" localSheetId="5">#REF!</definedName>
    <definedName name="cred98s" localSheetId="7">#REF!</definedName>
    <definedName name="cred98s" localSheetId="8">#REF!</definedName>
    <definedName name="cred98s" localSheetId="10">#REF!</definedName>
    <definedName name="cred98s" localSheetId="6">#REF!</definedName>
    <definedName name="cred98s" localSheetId="0">#REF!</definedName>
    <definedName name="cred98s" localSheetId="1">#REF!</definedName>
    <definedName name="cred98s" localSheetId="3">#REF!</definedName>
    <definedName name="cred98s" localSheetId="9">#REF!</definedName>
    <definedName name="cred98s">#REF!</definedName>
    <definedName name="cred99" localSheetId="4">#REF!</definedName>
    <definedName name="cred99" localSheetId="5">#REF!</definedName>
    <definedName name="cred99" localSheetId="7">#REF!</definedName>
    <definedName name="cred99" localSheetId="8">#REF!</definedName>
    <definedName name="cred99" localSheetId="10">#REF!</definedName>
    <definedName name="cred99" localSheetId="6">#REF!</definedName>
    <definedName name="cred99" localSheetId="0">#REF!</definedName>
    <definedName name="cred99" localSheetId="1">#REF!</definedName>
    <definedName name="cred99" localSheetId="3">#REF!</definedName>
    <definedName name="cred99" localSheetId="9">#REF!</definedName>
    <definedName name="cred99">#REF!</definedName>
    <definedName name="CREDITO" localSheetId="4">#REF!</definedName>
    <definedName name="CREDITO" localSheetId="5">#REF!</definedName>
    <definedName name="CREDITO" localSheetId="7">#REF!</definedName>
    <definedName name="CREDITO" localSheetId="8">#REF!</definedName>
    <definedName name="CREDITO" localSheetId="10">#REF!</definedName>
    <definedName name="CREDITO" localSheetId="6">#REF!</definedName>
    <definedName name="CREDITO" localSheetId="0">#REF!</definedName>
    <definedName name="CREDITO" localSheetId="1">#REF!</definedName>
    <definedName name="CREDITO" localSheetId="3">#REF!</definedName>
    <definedName name="CREDITO" localSheetId="9">#REF!</definedName>
    <definedName name="CREDITO">#REF!</definedName>
    <definedName name="CREDITOBCH" localSheetId="4">#REF!</definedName>
    <definedName name="CREDITOBCH" localSheetId="5">#REF!</definedName>
    <definedName name="CREDITOBCH" localSheetId="7">#REF!</definedName>
    <definedName name="CREDITOBCH" localSheetId="8">#REF!</definedName>
    <definedName name="CREDITOBCH" localSheetId="10">#REF!</definedName>
    <definedName name="CREDITOBCH" localSheetId="6">#REF!</definedName>
    <definedName name="CREDITOBCH" localSheetId="0">#REF!</definedName>
    <definedName name="CREDITOBCH" localSheetId="1">#REF!</definedName>
    <definedName name="CREDITOBCH">#REF!</definedName>
    <definedName name="CREDITORSB" localSheetId="4">#REF!</definedName>
    <definedName name="CREDITORSB" localSheetId="5">#REF!</definedName>
    <definedName name="CREDITORSB" localSheetId="7">#REF!</definedName>
    <definedName name="CREDITORSB" localSheetId="8">#REF!</definedName>
    <definedName name="CREDITORSB" localSheetId="10">#REF!</definedName>
    <definedName name="CREDITORSB" localSheetId="6">#REF!</definedName>
    <definedName name="CREDITORSB" localSheetId="0">#REF!</definedName>
    <definedName name="CREDITORSB" localSheetId="1">#REF!</definedName>
    <definedName name="CREDITORSB">#REF!</definedName>
    <definedName name="Crng" localSheetId="4">OFFSET(#REF!,0,0,COUNT(#REF!),1)</definedName>
    <definedName name="Crng" localSheetId="5">OFFSET(#REF!,0,0,COUNT(#REF!),1)</definedName>
    <definedName name="Crng" localSheetId="7">OFFSET(#REF!,0,0,COUNT(#REF!),1)</definedName>
    <definedName name="Crng" localSheetId="8">OFFSET(#REF!,0,0,COUNT(#REF!),1)</definedName>
    <definedName name="Crng" localSheetId="10">OFFSET(#REF!,0,0,COUNT(#REF!),1)</definedName>
    <definedName name="Crng" localSheetId="6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9">OFFSET(#REF!,0,0,COUNT(#REF!),1)</definedName>
    <definedName name="Crng">OFFSET(#REF!,0,0,COUNT(#REF!),1)</definedName>
    <definedName name="Crt" localSheetId="4">#REF!</definedName>
    <definedName name="Crt" localSheetId="5">#REF!</definedName>
    <definedName name="Crt" localSheetId="7">#REF!</definedName>
    <definedName name="Crt" localSheetId="8">#REF!</definedName>
    <definedName name="Crt" localSheetId="10">#REF!</definedName>
    <definedName name="Crt" localSheetId="6">#REF!</definedName>
    <definedName name="Crt" localSheetId="0">#REF!</definedName>
    <definedName name="Crt" localSheetId="1">#REF!</definedName>
    <definedName name="Crt" localSheetId="3">#REF!</definedName>
    <definedName name="Crt" localSheetId="9">#REF!</definedName>
    <definedName name="Crt">#REF!</definedName>
    <definedName name="CRUDE1">[78]MONTHLY!$B$437:$Z$444</definedName>
    <definedName name="CRUDE2">[78]MONTHLY!$B$451:$Z$458</definedName>
    <definedName name="CRUDE3">[78]MONTHLY!$B$465:$Z$472</definedName>
    <definedName name="CRUZ" localSheetId="4">#REF!</definedName>
    <definedName name="CRUZ" localSheetId="5">#REF!</definedName>
    <definedName name="CRUZ" localSheetId="7">#REF!</definedName>
    <definedName name="CRUZ" localSheetId="8">#REF!</definedName>
    <definedName name="CRUZ" localSheetId="10">#REF!</definedName>
    <definedName name="CRUZ" localSheetId="6">#REF!</definedName>
    <definedName name="CRUZ" localSheetId="0">#REF!</definedName>
    <definedName name="CRUZ" localSheetId="1">#REF!</definedName>
    <definedName name="CRUZ" localSheetId="3">#REF!</definedName>
    <definedName name="CRUZ" localSheetId="9">#REF!</definedName>
    <definedName name="CRUZ">#REF!</definedName>
    <definedName name="CRUZ1" localSheetId="4">#REF!</definedName>
    <definedName name="CRUZ1" localSheetId="5">#REF!</definedName>
    <definedName name="CRUZ1" localSheetId="7">#REF!</definedName>
    <definedName name="CRUZ1" localSheetId="8">#REF!</definedName>
    <definedName name="CRUZ1" localSheetId="10">#REF!</definedName>
    <definedName name="CRUZ1" localSheetId="6">#REF!</definedName>
    <definedName name="CRUZ1" localSheetId="0">#REF!</definedName>
    <definedName name="CRUZ1" localSheetId="1">#REF!</definedName>
    <definedName name="CRUZ1" localSheetId="3">#REF!</definedName>
    <definedName name="CRUZ1" localSheetId="9">#REF!</definedName>
    <definedName name="CRUZ1">#REF!</definedName>
    <definedName name="CS" localSheetId="4">#REF!</definedName>
    <definedName name="CS" localSheetId="5">#REF!</definedName>
    <definedName name="CS" localSheetId="7">#REF!</definedName>
    <definedName name="CS" localSheetId="8">#REF!</definedName>
    <definedName name="CS" localSheetId="10">#REF!</definedName>
    <definedName name="CS" localSheetId="6">#REF!</definedName>
    <definedName name="CS" localSheetId="0">#REF!</definedName>
    <definedName name="CS" localSheetId="1">#REF!</definedName>
    <definedName name="CS" localSheetId="3">#REF!</definedName>
    <definedName name="CS" localSheetId="9">#REF!</definedName>
    <definedName name="CS">#REF!</definedName>
    <definedName name="CS1A" localSheetId="4">#REF!</definedName>
    <definedName name="CS1A" localSheetId="5">#REF!</definedName>
    <definedName name="CS1A" localSheetId="7">#REF!</definedName>
    <definedName name="CS1A" localSheetId="8">#REF!</definedName>
    <definedName name="CS1A" localSheetId="10">#REF!</definedName>
    <definedName name="CS1A" localSheetId="6">#REF!</definedName>
    <definedName name="CS1A" localSheetId="0">#REF!</definedName>
    <definedName name="CS1A" localSheetId="1">#REF!</definedName>
    <definedName name="CS1A">#REF!</definedName>
    <definedName name="CTOOMA00" localSheetId="4">#REF!</definedName>
    <definedName name="CTOOMA00" localSheetId="5">#REF!</definedName>
    <definedName name="CTOOMA00" localSheetId="7">#REF!</definedName>
    <definedName name="CTOOMA00" localSheetId="8">#REF!</definedName>
    <definedName name="CTOOMA00" localSheetId="10">#REF!</definedName>
    <definedName name="CTOOMA00" localSheetId="6">#REF!</definedName>
    <definedName name="CTOOMA00" localSheetId="0">#REF!</definedName>
    <definedName name="CTOOMA00" localSheetId="1">#REF!</definedName>
    <definedName name="CTOOMA00">#REF!</definedName>
    <definedName name="CTOOMA97" localSheetId="4">#REF!</definedName>
    <definedName name="CTOOMA97" localSheetId="5">#REF!</definedName>
    <definedName name="CTOOMA97" localSheetId="7">#REF!</definedName>
    <definedName name="CTOOMA97" localSheetId="8">#REF!</definedName>
    <definedName name="CTOOMA97" localSheetId="10">#REF!</definedName>
    <definedName name="CTOOMA97" localSheetId="6">#REF!</definedName>
    <definedName name="CTOOMA97" localSheetId="0">#REF!</definedName>
    <definedName name="CTOOMA97" localSheetId="1">#REF!</definedName>
    <definedName name="CTOOMA97">#REF!</definedName>
    <definedName name="CTOOMA98" localSheetId="4">#REF!</definedName>
    <definedName name="CTOOMA98" localSheetId="5">#REF!</definedName>
    <definedName name="CTOOMA98" localSheetId="7">#REF!</definedName>
    <definedName name="CTOOMA98" localSheetId="8">#REF!</definedName>
    <definedName name="CTOOMA98" localSheetId="10">#REF!</definedName>
    <definedName name="CTOOMA98" localSheetId="6">#REF!</definedName>
    <definedName name="CTOOMA98" localSheetId="0">#REF!</definedName>
    <definedName name="CTOOMA98" localSheetId="1">#REF!</definedName>
    <definedName name="CTOOMA98">#REF!</definedName>
    <definedName name="CTOOMA99" localSheetId="4">#REF!</definedName>
    <definedName name="CTOOMA99" localSheetId="5">#REF!</definedName>
    <definedName name="CTOOMA99" localSheetId="7">#REF!</definedName>
    <definedName name="CTOOMA99" localSheetId="8">#REF!</definedName>
    <definedName name="CTOOMA99" localSheetId="10">#REF!</definedName>
    <definedName name="CTOOMA99" localSheetId="6">#REF!</definedName>
    <definedName name="CTOOMA99" localSheetId="0">#REF!</definedName>
    <definedName name="CTOOMA99" localSheetId="1">#REF!</definedName>
    <definedName name="CTOOMA99">#REF!</definedName>
    <definedName name="CTOOMV00" localSheetId="4">#REF!</definedName>
    <definedName name="CTOOMV00" localSheetId="5">#REF!</definedName>
    <definedName name="CTOOMV00" localSheetId="7">#REF!</definedName>
    <definedName name="CTOOMV00" localSheetId="8">#REF!</definedName>
    <definedName name="CTOOMV00" localSheetId="10">#REF!</definedName>
    <definedName name="CTOOMV00" localSheetId="6">#REF!</definedName>
    <definedName name="CTOOMV00" localSheetId="0">#REF!</definedName>
    <definedName name="CTOOMV00" localSheetId="1">#REF!</definedName>
    <definedName name="CTOOMV00">#REF!</definedName>
    <definedName name="CTOOMV97" localSheetId="4">#REF!</definedName>
    <definedName name="CTOOMV97" localSheetId="5">#REF!</definedName>
    <definedName name="CTOOMV97" localSheetId="7">#REF!</definedName>
    <definedName name="CTOOMV97" localSheetId="8">#REF!</definedName>
    <definedName name="CTOOMV97" localSheetId="10">#REF!</definedName>
    <definedName name="CTOOMV97" localSheetId="6">#REF!</definedName>
    <definedName name="CTOOMV97" localSheetId="0">#REF!</definedName>
    <definedName name="CTOOMV97" localSheetId="1">#REF!</definedName>
    <definedName name="CTOOMV97">#REF!</definedName>
    <definedName name="CTOOMV98" localSheetId="4">#REF!</definedName>
    <definedName name="CTOOMV98" localSheetId="5">#REF!</definedName>
    <definedName name="CTOOMV98" localSheetId="7">#REF!</definedName>
    <definedName name="CTOOMV98" localSheetId="8">#REF!</definedName>
    <definedName name="CTOOMV98" localSheetId="10">#REF!</definedName>
    <definedName name="CTOOMV98" localSheetId="6">#REF!</definedName>
    <definedName name="CTOOMV98" localSheetId="0">#REF!</definedName>
    <definedName name="CTOOMV98" localSheetId="1">#REF!</definedName>
    <definedName name="CTOOMV98">#REF!</definedName>
    <definedName name="CTOOMV99" localSheetId="4">#REF!</definedName>
    <definedName name="CTOOMV99" localSheetId="5">#REF!</definedName>
    <definedName name="CTOOMV99" localSheetId="7">#REF!</definedName>
    <definedName name="CTOOMV99" localSheetId="8">#REF!</definedName>
    <definedName name="CTOOMV99" localSheetId="10">#REF!</definedName>
    <definedName name="CTOOMV99" localSheetId="6">#REF!</definedName>
    <definedName name="CTOOMV99" localSheetId="0">#REF!</definedName>
    <definedName name="CTOOMV99" localSheetId="1">#REF!</definedName>
    <definedName name="CTOOMV99">#REF!</definedName>
    <definedName name="cuad1" localSheetId="4">#REF!</definedName>
    <definedName name="cuad1" localSheetId="5">#REF!</definedName>
    <definedName name="cuad1" localSheetId="7">#REF!</definedName>
    <definedName name="cuad1" localSheetId="8">#REF!</definedName>
    <definedName name="cuad1" localSheetId="10">#REF!</definedName>
    <definedName name="cuad1" localSheetId="6">#REF!</definedName>
    <definedName name="cuad1" localSheetId="0">#REF!</definedName>
    <definedName name="cuad1" localSheetId="1">#REF!</definedName>
    <definedName name="cuad1">#REF!</definedName>
    <definedName name="cuad10" localSheetId="4">#REF!</definedName>
    <definedName name="cuad10" localSheetId="5">#REF!</definedName>
    <definedName name="cuad10" localSheetId="7">#REF!</definedName>
    <definedName name="cuad10" localSheetId="8">#REF!</definedName>
    <definedName name="cuad10" localSheetId="10">#REF!</definedName>
    <definedName name="cuad10" localSheetId="6">#REF!</definedName>
    <definedName name="cuad10" localSheetId="0">#REF!</definedName>
    <definedName name="cuad10" localSheetId="1">#REF!</definedName>
    <definedName name="cuad10">#REF!</definedName>
    <definedName name="cuad11" localSheetId="4">#REF!</definedName>
    <definedName name="cuad11" localSheetId="5">#REF!</definedName>
    <definedName name="cuad11" localSheetId="7">#REF!</definedName>
    <definedName name="cuad11" localSheetId="8">#REF!</definedName>
    <definedName name="cuad11" localSheetId="10">#REF!</definedName>
    <definedName name="cuad11" localSheetId="6">#REF!</definedName>
    <definedName name="cuad11" localSheetId="0">#REF!</definedName>
    <definedName name="cuad11" localSheetId="1">#REF!</definedName>
    <definedName name="cuad11">#REF!</definedName>
    <definedName name="cuad12" localSheetId="4">#REF!</definedName>
    <definedName name="cuad12" localSheetId="5">#REF!</definedName>
    <definedName name="cuad12" localSheetId="7">#REF!</definedName>
    <definedName name="cuad12" localSheetId="8">#REF!</definedName>
    <definedName name="cuad12" localSheetId="10">#REF!</definedName>
    <definedName name="cuad12" localSheetId="6">#REF!</definedName>
    <definedName name="cuad12" localSheetId="0">#REF!</definedName>
    <definedName name="cuad12" localSheetId="1">#REF!</definedName>
    <definedName name="cuad12">#REF!</definedName>
    <definedName name="cuad13" localSheetId="4">#REF!</definedName>
    <definedName name="cuad13" localSheetId="5">#REF!</definedName>
    <definedName name="cuad13" localSheetId="7">#REF!</definedName>
    <definedName name="cuad13" localSheetId="8">#REF!</definedName>
    <definedName name="cuad13" localSheetId="10">#REF!</definedName>
    <definedName name="cuad13" localSheetId="6">#REF!</definedName>
    <definedName name="cuad13" localSheetId="0">#REF!</definedName>
    <definedName name="cuad13" localSheetId="1">#REF!</definedName>
    <definedName name="cuad13">#REF!</definedName>
    <definedName name="cuad14" localSheetId="4">#REF!</definedName>
    <definedName name="cuad14" localSheetId="5">#REF!</definedName>
    <definedName name="cuad14" localSheetId="7">#REF!</definedName>
    <definedName name="cuad14" localSheetId="8">#REF!</definedName>
    <definedName name="cuad14" localSheetId="10">#REF!</definedName>
    <definedName name="cuad14" localSheetId="6">#REF!</definedName>
    <definedName name="cuad14" localSheetId="0">#REF!</definedName>
    <definedName name="cuad14" localSheetId="1">#REF!</definedName>
    <definedName name="cuad14">#REF!</definedName>
    <definedName name="cuad15" localSheetId="4">#REF!</definedName>
    <definedName name="cuad15" localSheetId="5">#REF!</definedName>
    <definedName name="cuad15" localSheetId="7">#REF!</definedName>
    <definedName name="cuad15" localSheetId="8">#REF!</definedName>
    <definedName name="cuad15" localSheetId="10">#REF!</definedName>
    <definedName name="cuad15" localSheetId="6">#REF!</definedName>
    <definedName name="cuad15" localSheetId="0">#REF!</definedName>
    <definedName name="cuad15" localSheetId="1">#REF!</definedName>
    <definedName name="cuad15">#REF!</definedName>
    <definedName name="cuad16" localSheetId="4">#REF!</definedName>
    <definedName name="cuad16" localSheetId="5">#REF!</definedName>
    <definedName name="cuad16" localSheetId="7">#REF!</definedName>
    <definedName name="cuad16" localSheetId="8">#REF!</definedName>
    <definedName name="cuad16" localSheetId="10">#REF!</definedName>
    <definedName name="cuad16" localSheetId="6">#REF!</definedName>
    <definedName name="cuad16" localSheetId="0">#REF!</definedName>
    <definedName name="cuad16" localSheetId="1">#REF!</definedName>
    <definedName name="cuad16">#REF!</definedName>
    <definedName name="cuad17" localSheetId="4">#REF!</definedName>
    <definedName name="cuad17" localSheetId="5">#REF!</definedName>
    <definedName name="cuad17" localSheetId="7">#REF!</definedName>
    <definedName name="cuad17" localSheetId="8">#REF!</definedName>
    <definedName name="cuad17" localSheetId="10">#REF!</definedName>
    <definedName name="cuad17" localSheetId="6">#REF!</definedName>
    <definedName name="cuad17" localSheetId="0">#REF!</definedName>
    <definedName name="cuad17" localSheetId="1">#REF!</definedName>
    <definedName name="cuad17">#REF!</definedName>
    <definedName name="cuad18" localSheetId="4">#REF!</definedName>
    <definedName name="cuad18" localSheetId="5">#REF!</definedName>
    <definedName name="cuad18" localSheetId="7">#REF!</definedName>
    <definedName name="cuad18" localSheetId="8">#REF!</definedName>
    <definedName name="cuad18" localSheetId="10">#REF!</definedName>
    <definedName name="cuad18" localSheetId="6">#REF!</definedName>
    <definedName name="cuad18" localSheetId="0">#REF!</definedName>
    <definedName name="cuad18" localSheetId="1">#REF!</definedName>
    <definedName name="cuad18">#REF!</definedName>
    <definedName name="cuad19" localSheetId="4">#REF!</definedName>
    <definedName name="cuad19" localSheetId="5">#REF!</definedName>
    <definedName name="cuad19" localSheetId="7">#REF!</definedName>
    <definedName name="cuad19" localSheetId="8">#REF!</definedName>
    <definedName name="cuad19" localSheetId="10">#REF!</definedName>
    <definedName name="cuad19" localSheetId="6">#REF!</definedName>
    <definedName name="cuad19" localSheetId="0">#REF!</definedName>
    <definedName name="cuad19" localSheetId="1">#REF!</definedName>
    <definedName name="cuad19">#REF!</definedName>
    <definedName name="cuad2" localSheetId="4">#REF!</definedName>
    <definedName name="cuad2" localSheetId="5">#REF!</definedName>
    <definedName name="cuad2" localSheetId="7">#REF!</definedName>
    <definedName name="cuad2" localSheetId="8">#REF!</definedName>
    <definedName name="cuad2" localSheetId="10">#REF!</definedName>
    <definedName name="cuad2" localSheetId="6">#REF!</definedName>
    <definedName name="cuad2" localSheetId="0">#REF!</definedName>
    <definedName name="cuad2" localSheetId="1">#REF!</definedName>
    <definedName name="cuad2">#REF!</definedName>
    <definedName name="cuad20" localSheetId="4">#REF!</definedName>
    <definedName name="cuad20" localSheetId="5">#REF!</definedName>
    <definedName name="cuad20" localSheetId="7">#REF!</definedName>
    <definedName name="cuad20" localSheetId="8">#REF!</definedName>
    <definedName name="cuad20" localSheetId="10">#REF!</definedName>
    <definedName name="cuad20" localSheetId="6">#REF!</definedName>
    <definedName name="cuad20" localSheetId="0">#REF!</definedName>
    <definedName name="cuad20" localSheetId="1">#REF!</definedName>
    <definedName name="cuad20">#REF!</definedName>
    <definedName name="cuad21" localSheetId="4">#REF!</definedName>
    <definedName name="cuad21" localSheetId="5">#REF!</definedName>
    <definedName name="cuad21" localSheetId="7">#REF!</definedName>
    <definedName name="cuad21" localSheetId="8">#REF!</definedName>
    <definedName name="cuad21" localSheetId="10">#REF!</definedName>
    <definedName name="cuad21" localSheetId="6">#REF!</definedName>
    <definedName name="cuad21" localSheetId="0">#REF!</definedName>
    <definedName name="cuad21" localSheetId="1">#REF!</definedName>
    <definedName name="cuad21">#REF!</definedName>
    <definedName name="cuad22" localSheetId="4">#REF!</definedName>
    <definedName name="cuad22" localSheetId="5">#REF!</definedName>
    <definedName name="cuad22" localSheetId="7">#REF!</definedName>
    <definedName name="cuad22" localSheetId="8">#REF!</definedName>
    <definedName name="cuad22" localSheetId="10">#REF!</definedName>
    <definedName name="cuad22" localSheetId="6">#REF!</definedName>
    <definedName name="cuad22" localSheetId="0">#REF!</definedName>
    <definedName name="cuad22" localSheetId="1">#REF!</definedName>
    <definedName name="cuad22">#REF!</definedName>
    <definedName name="cuad23" localSheetId="4">#REF!</definedName>
    <definedName name="cuad23" localSheetId="5">#REF!</definedName>
    <definedName name="cuad23" localSheetId="7">#REF!</definedName>
    <definedName name="cuad23" localSheetId="8">#REF!</definedName>
    <definedName name="cuad23" localSheetId="10">#REF!</definedName>
    <definedName name="cuad23" localSheetId="6">#REF!</definedName>
    <definedName name="cuad23" localSheetId="0">#REF!</definedName>
    <definedName name="cuad23" localSheetId="1">#REF!</definedName>
    <definedName name="cuad23">#REF!</definedName>
    <definedName name="cuad24" localSheetId="4">#REF!</definedName>
    <definedName name="cuad24" localSheetId="5">#REF!</definedName>
    <definedName name="cuad24" localSheetId="7">#REF!</definedName>
    <definedName name="cuad24" localSheetId="8">#REF!</definedName>
    <definedName name="cuad24" localSheetId="10">#REF!</definedName>
    <definedName name="cuad24" localSheetId="6">#REF!</definedName>
    <definedName name="cuad24" localSheetId="0">#REF!</definedName>
    <definedName name="cuad24" localSheetId="1">#REF!</definedName>
    <definedName name="cuad24">#REF!</definedName>
    <definedName name="cuad25" localSheetId="4">#REF!</definedName>
    <definedName name="cuad25" localSheetId="5">#REF!</definedName>
    <definedName name="cuad25" localSheetId="7">#REF!</definedName>
    <definedName name="cuad25" localSheetId="8">#REF!</definedName>
    <definedName name="cuad25" localSheetId="10">#REF!</definedName>
    <definedName name="cuad25" localSheetId="6">#REF!</definedName>
    <definedName name="cuad25" localSheetId="0">#REF!</definedName>
    <definedName name="cuad25" localSheetId="1">#REF!</definedName>
    <definedName name="cuad25">#REF!</definedName>
    <definedName name="cuad3" localSheetId="4">#REF!</definedName>
    <definedName name="cuad3" localSheetId="5">#REF!</definedName>
    <definedName name="cuad3" localSheetId="7">#REF!</definedName>
    <definedName name="cuad3" localSheetId="8">#REF!</definedName>
    <definedName name="cuad3" localSheetId="10">#REF!</definedName>
    <definedName name="cuad3" localSheetId="6">#REF!</definedName>
    <definedName name="cuad3" localSheetId="0">#REF!</definedName>
    <definedName name="cuad3" localSheetId="1">#REF!</definedName>
    <definedName name="cuad3">#REF!</definedName>
    <definedName name="cuad4" localSheetId="4">#REF!</definedName>
    <definedName name="cuad4" localSheetId="5">#REF!</definedName>
    <definedName name="cuad4" localSheetId="7">#REF!</definedName>
    <definedName name="cuad4" localSheetId="8">#REF!</definedName>
    <definedName name="cuad4" localSheetId="10">#REF!</definedName>
    <definedName name="cuad4" localSheetId="6">#REF!</definedName>
    <definedName name="cuad4" localSheetId="0">#REF!</definedName>
    <definedName name="cuad4" localSheetId="1">#REF!</definedName>
    <definedName name="cuad4">#REF!</definedName>
    <definedName name="cuad5" localSheetId="4">#REF!</definedName>
    <definedName name="cuad5" localSheetId="5">#REF!</definedName>
    <definedName name="cuad5" localSheetId="7">#REF!</definedName>
    <definedName name="cuad5" localSheetId="8">#REF!</definedName>
    <definedName name="cuad5" localSheetId="10">#REF!</definedName>
    <definedName name="cuad5" localSheetId="6">#REF!</definedName>
    <definedName name="cuad5" localSheetId="0">#REF!</definedName>
    <definedName name="cuad5" localSheetId="1">#REF!</definedName>
    <definedName name="cuad5">#REF!</definedName>
    <definedName name="cuad6" localSheetId="4">#REF!</definedName>
    <definedName name="cuad6" localSheetId="5">#REF!</definedName>
    <definedName name="cuad6" localSheetId="7">#REF!</definedName>
    <definedName name="cuad6" localSheetId="8">#REF!</definedName>
    <definedName name="cuad6" localSheetId="10">#REF!</definedName>
    <definedName name="cuad6" localSheetId="6">#REF!</definedName>
    <definedName name="cuad6" localSheetId="0">#REF!</definedName>
    <definedName name="cuad6" localSheetId="1">#REF!</definedName>
    <definedName name="cuad6">#REF!</definedName>
    <definedName name="cuad7" localSheetId="4">#REF!</definedName>
    <definedName name="cuad7" localSheetId="5">#REF!</definedName>
    <definedName name="cuad7" localSheetId="7">#REF!</definedName>
    <definedName name="cuad7" localSheetId="8">#REF!</definedName>
    <definedName name="cuad7" localSheetId="10">#REF!</definedName>
    <definedName name="cuad7" localSheetId="6">#REF!</definedName>
    <definedName name="cuad7" localSheetId="0">#REF!</definedName>
    <definedName name="cuad7" localSheetId="1">#REF!</definedName>
    <definedName name="cuad7">#REF!</definedName>
    <definedName name="cuad8" localSheetId="4">#REF!</definedName>
    <definedName name="cuad8" localSheetId="5">#REF!</definedName>
    <definedName name="cuad8" localSheetId="7">#REF!</definedName>
    <definedName name="cuad8" localSheetId="8">#REF!</definedName>
    <definedName name="cuad8" localSheetId="10">#REF!</definedName>
    <definedName name="cuad8" localSheetId="6">#REF!</definedName>
    <definedName name="cuad8" localSheetId="0">#REF!</definedName>
    <definedName name="cuad8" localSheetId="1">#REF!</definedName>
    <definedName name="cuad8">#REF!</definedName>
    <definedName name="cuad9" localSheetId="4">#REF!</definedName>
    <definedName name="cuad9" localSheetId="5">#REF!</definedName>
    <definedName name="cuad9" localSheetId="7">#REF!</definedName>
    <definedName name="cuad9" localSheetId="8">#REF!</definedName>
    <definedName name="cuad9" localSheetId="10">#REF!</definedName>
    <definedName name="cuad9" localSheetId="6">#REF!</definedName>
    <definedName name="cuad9" localSheetId="0">#REF!</definedName>
    <definedName name="cuad9" localSheetId="1">#REF!</definedName>
    <definedName name="cuad9">#REF!</definedName>
    <definedName name="CUADR11" localSheetId="4">#REF!</definedName>
    <definedName name="CUADR11" localSheetId="5">#REF!</definedName>
    <definedName name="CUADR11" localSheetId="7">#REF!</definedName>
    <definedName name="CUADR11" localSheetId="8">#REF!</definedName>
    <definedName name="CUADR11" localSheetId="10">#REF!</definedName>
    <definedName name="CUADR11" localSheetId="6">#REF!</definedName>
    <definedName name="CUADR11" localSheetId="0">#REF!</definedName>
    <definedName name="CUADR11" localSheetId="1">#REF!</definedName>
    <definedName name="CUADR11">#REF!</definedName>
    <definedName name="CUADRO_10.3.1">'[85]fondo promedio'!$A$36:$L$74</definedName>
    <definedName name="CUADRO_N__4.1.3" localSheetId="4">#REF!</definedName>
    <definedName name="CUADRO_N__4.1.3" localSheetId="5">#REF!</definedName>
    <definedName name="CUADRO_N__4.1.3" localSheetId="7">#REF!</definedName>
    <definedName name="CUADRO_N__4.1.3" localSheetId="8">#REF!</definedName>
    <definedName name="CUADRO_N__4.1.3" localSheetId="10">#REF!</definedName>
    <definedName name="CUADRO_N__4.1.3" localSheetId="6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9">#REF!</definedName>
    <definedName name="CUADRO_N__4.1.3">#REF!</definedName>
    <definedName name="CUADRO_No_9_C" localSheetId="4">#REF!</definedName>
    <definedName name="CUADRO_No_9_C" localSheetId="5">#REF!</definedName>
    <definedName name="CUADRO_No_9_C" localSheetId="7">#REF!</definedName>
    <definedName name="CUADRO_No_9_C" localSheetId="8">#REF!</definedName>
    <definedName name="CUADRO_No_9_C" localSheetId="10">#REF!</definedName>
    <definedName name="CUADRO_No_9_C" localSheetId="6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9">#REF!</definedName>
    <definedName name="CUADRO_No_9_C">#REF!</definedName>
    <definedName name="CUADRO9" localSheetId="4">#REF!</definedName>
    <definedName name="CUADRO9" localSheetId="5">#REF!</definedName>
    <definedName name="CUADRO9" localSheetId="7">#REF!</definedName>
    <definedName name="CUADRO9" localSheetId="8">#REF!</definedName>
    <definedName name="CUADRO9" localSheetId="10">#REF!</definedName>
    <definedName name="CUADRO9" localSheetId="6">#REF!</definedName>
    <definedName name="CUADRO9" localSheetId="0">#REF!</definedName>
    <definedName name="CUADRO9" localSheetId="1">#REF!</definedName>
    <definedName name="CUADRO9" localSheetId="3">#REF!</definedName>
    <definedName name="CUADRO9" localSheetId="9">#REF!</definedName>
    <definedName name="CUADRO9">#REF!</definedName>
    <definedName name="CUADRO9A" localSheetId="4">#REF!</definedName>
    <definedName name="CUADRO9A" localSheetId="5">#REF!</definedName>
    <definedName name="CUADRO9A" localSheetId="7">#REF!</definedName>
    <definedName name="CUADRO9A" localSheetId="8">#REF!</definedName>
    <definedName name="CUADRO9A" localSheetId="10">#REF!</definedName>
    <definedName name="CUADRO9A" localSheetId="6">#REF!</definedName>
    <definedName name="CUADRO9A" localSheetId="0">#REF!</definedName>
    <definedName name="CUADRO9A" localSheetId="1">#REF!</definedName>
    <definedName name="CUADRO9A">#REF!</definedName>
    <definedName name="CUADRO9B" localSheetId="4">#REF!</definedName>
    <definedName name="CUADRO9B" localSheetId="5">#REF!</definedName>
    <definedName name="CUADRO9B" localSheetId="7">#REF!</definedName>
    <definedName name="CUADRO9B" localSheetId="8">#REF!</definedName>
    <definedName name="CUADRO9B" localSheetId="10">#REF!</definedName>
    <definedName name="CUADRO9B" localSheetId="6">#REF!</definedName>
    <definedName name="CUADRO9B" localSheetId="0">#REF!</definedName>
    <definedName name="CUADRO9B" localSheetId="1">#REF!</definedName>
    <definedName name="CUADRO9B">#REF!</definedName>
    <definedName name="CUADROI" localSheetId="4">#REF!</definedName>
    <definedName name="CUADROI" localSheetId="5">#REF!</definedName>
    <definedName name="CUADROI" localSheetId="7">#REF!</definedName>
    <definedName name="CUADROI" localSheetId="8">#REF!</definedName>
    <definedName name="CUADROI" localSheetId="10">#REF!</definedName>
    <definedName name="CUADROI" localSheetId="6">#REF!</definedName>
    <definedName name="CUADROI" localSheetId="0">#REF!</definedName>
    <definedName name="CUADROI" localSheetId="1">#REF!</definedName>
    <definedName name="CUADROI">#REF!</definedName>
    <definedName name="CUADROII" localSheetId="4">#REF!</definedName>
    <definedName name="CUADROII" localSheetId="5">#REF!</definedName>
    <definedName name="CUADROII" localSheetId="7">#REF!</definedName>
    <definedName name="CUADROII" localSheetId="8">#REF!</definedName>
    <definedName name="CUADROII" localSheetId="10">#REF!</definedName>
    <definedName name="CUADROII" localSheetId="6">#REF!</definedName>
    <definedName name="CUADROII" localSheetId="0">#REF!</definedName>
    <definedName name="CUADROII" localSheetId="1">#REF!</definedName>
    <definedName name="CUADROII">#REF!</definedName>
    <definedName name="CUADROIII" localSheetId="4">#REF!</definedName>
    <definedName name="CUADROIII" localSheetId="5">#REF!</definedName>
    <definedName name="CUADROIII" localSheetId="7">#REF!</definedName>
    <definedName name="CUADROIII" localSheetId="8">#REF!</definedName>
    <definedName name="CUADROIII" localSheetId="10">#REF!</definedName>
    <definedName name="CUADROIII" localSheetId="6">#REF!</definedName>
    <definedName name="CUADROIII" localSheetId="0">#REF!</definedName>
    <definedName name="CUADROIII" localSheetId="1">#REF!</definedName>
    <definedName name="CUADROIII">#REF!</definedName>
    <definedName name="CUADROIV" localSheetId="4">#REF!</definedName>
    <definedName name="CUADROIV" localSheetId="5">#REF!</definedName>
    <definedName name="CUADROIV" localSheetId="7">#REF!</definedName>
    <definedName name="CUADROIV" localSheetId="8">#REF!</definedName>
    <definedName name="CUADROIV" localSheetId="10">#REF!</definedName>
    <definedName name="CUADROIV" localSheetId="6">#REF!</definedName>
    <definedName name="CUADROIV" localSheetId="0">#REF!</definedName>
    <definedName name="CUADROIV" localSheetId="1">#REF!</definedName>
    <definedName name="CUADROIV">#REF!</definedName>
    <definedName name="CUADROV" localSheetId="4">#REF!</definedName>
    <definedName name="CUADROV" localSheetId="5">#REF!</definedName>
    <definedName name="CUADROV" localSheetId="7">#REF!</definedName>
    <definedName name="CUADROV" localSheetId="8">#REF!</definedName>
    <definedName name="CUADROV" localSheetId="10">#REF!</definedName>
    <definedName name="CUADROV" localSheetId="6">#REF!</definedName>
    <definedName name="CUADROV" localSheetId="0">#REF!</definedName>
    <definedName name="CUADROV" localSheetId="1">#REF!</definedName>
    <definedName name="CUADROV">#REF!</definedName>
    <definedName name="CUADROVI" localSheetId="4">#REF!</definedName>
    <definedName name="CUADROVI" localSheetId="5">#REF!</definedName>
    <definedName name="CUADROVI" localSheetId="7">#REF!</definedName>
    <definedName name="CUADROVI" localSheetId="8">#REF!</definedName>
    <definedName name="CUADROVI" localSheetId="10">#REF!</definedName>
    <definedName name="CUADROVI" localSheetId="6">#REF!</definedName>
    <definedName name="CUADROVI" localSheetId="0">#REF!</definedName>
    <definedName name="CUADROVI" localSheetId="1">#REF!</definedName>
    <definedName name="CUADROVI">#REF!</definedName>
    <definedName name="CUADROVII" localSheetId="4">#REF!</definedName>
    <definedName name="CUADROVII" localSheetId="5">#REF!</definedName>
    <definedName name="CUADROVII" localSheetId="7">#REF!</definedName>
    <definedName name="CUADROVII" localSheetId="8">#REF!</definedName>
    <definedName name="CUADROVII" localSheetId="10">#REF!</definedName>
    <definedName name="CUADROVII" localSheetId="6">#REF!</definedName>
    <definedName name="CUADROVII" localSheetId="0">#REF!</definedName>
    <definedName name="CUADROVII" localSheetId="1">#REF!</definedName>
    <definedName name="CUADROVII">#REF!</definedName>
    <definedName name="CUENTASMON">[58]BCP!#REF!</definedName>
    <definedName name="culo">'[86]graf 1'!$A$1:$IV$2</definedName>
    <definedName name="cuman" localSheetId="4">[59]Contribution!$C$378:$DC$392</definedName>
    <definedName name="cuman" localSheetId="5">[59]Contribution!$C$378:$DC$392</definedName>
    <definedName name="cuman" localSheetId="7">[59]Contribution!$C$378:$DC$392</definedName>
    <definedName name="cuman" localSheetId="8">[59]Contribution!$C$378:$DC$392</definedName>
    <definedName name="cuman" localSheetId="10">[59]Contribution!$C$378:$DC$392</definedName>
    <definedName name="cuman" localSheetId="6">[59]Contribution!$C$378:$DC$392</definedName>
    <definedName name="cuman" localSheetId="0">[59]Contribution!$C$378:$DC$392</definedName>
    <definedName name="cuman" localSheetId="1">[59]Contribution!$C$378:$DC$392</definedName>
    <definedName name="cuman">[59]Contribution!$C$378:$DC$392</definedName>
    <definedName name="Cuota">'[49]Dinámica Couta Mercado'!$A$11:$O$28</definedName>
    <definedName name="CurMonth" localSheetId="4">#REF!</definedName>
    <definedName name="CurMonth" localSheetId="5">#REF!</definedName>
    <definedName name="CurMonth" localSheetId="7">#REF!</definedName>
    <definedName name="CurMonth" localSheetId="8">#REF!</definedName>
    <definedName name="CurMonth" localSheetId="10">#REF!</definedName>
    <definedName name="CurMonth" localSheetId="6">#REF!</definedName>
    <definedName name="CurMonth" localSheetId="0">#REF!</definedName>
    <definedName name="CurMonth" localSheetId="1">#REF!</definedName>
    <definedName name="CurMonth" localSheetId="3">#REF!</definedName>
    <definedName name="CurMonth" localSheetId="9">#REF!</definedName>
    <definedName name="CurMonth">#REF!</definedName>
    <definedName name="Currency" localSheetId="4">#REF!</definedName>
    <definedName name="Currency" localSheetId="5">#REF!</definedName>
    <definedName name="Currency" localSheetId="7">#REF!</definedName>
    <definedName name="Currency" localSheetId="8">#REF!</definedName>
    <definedName name="Currency" localSheetId="10">#REF!</definedName>
    <definedName name="Currency" localSheetId="6">#REF!</definedName>
    <definedName name="Currency" localSheetId="0">#REF!</definedName>
    <definedName name="Currency" localSheetId="1">#REF!</definedName>
    <definedName name="Currency" localSheetId="3">#REF!</definedName>
    <definedName name="Currency" localSheetId="9">#REF!</definedName>
    <definedName name="Currency">#REF!</definedName>
    <definedName name="CURRENTYEAR" localSheetId="4">#REF!</definedName>
    <definedName name="CURRENTYEAR" localSheetId="5">#REF!</definedName>
    <definedName name="CURRENTYEAR" localSheetId="7">#REF!</definedName>
    <definedName name="CURRENTYEAR" localSheetId="8">#REF!</definedName>
    <definedName name="CURRENTYEAR" localSheetId="10">#REF!</definedName>
    <definedName name="CURRENTYEAR" localSheetId="6">#REF!</definedName>
    <definedName name="CURRENTYEAR" localSheetId="0">#REF!</definedName>
    <definedName name="CURRENTYEAR" localSheetId="1">#REF!</definedName>
    <definedName name="CURRENTYEAR" localSheetId="3">#REF!</definedName>
    <definedName name="CURRENTYEAR" localSheetId="9">#REF!</definedName>
    <definedName name="CURRENTYEAR">#REF!</definedName>
    <definedName name="CurrVintage" localSheetId="4">[87]Current!$D$66</definedName>
    <definedName name="CurrVintage" localSheetId="5">[87]Current!$D$66</definedName>
    <definedName name="CurrVintage" localSheetId="7">[87]Current!$D$66</definedName>
    <definedName name="CurrVintage" localSheetId="8">[87]Current!$D$66</definedName>
    <definedName name="CurrVintage" localSheetId="10">[87]Current!$D$66</definedName>
    <definedName name="CurrVintage" localSheetId="6">[87]Current!$D$66</definedName>
    <definedName name="CurrVintage" localSheetId="0">[87]Current!$D$66</definedName>
    <definedName name="CurrVintage" localSheetId="1">[87]Current!$D$66</definedName>
    <definedName name="CurrVintage">[87]Current!$D$66</definedName>
    <definedName name="cutoff">'[88]LIC cutoff'!$A$2:$B$15</definedName>
    <definedName name="CYEAR2021" localSheetId="4">[89]Coal!$B$583:$J$583</definedName>
    <definedName name="CYEAR2021" localSheetId="5">[89]Coal!$B$583:$J$583</definedName>
    <definedName name="CYEAR2021" localSheetId="7">[89]Coal!$B$583:$J$583</definedName>
    <definedName name="CYEAR2021" localSheetId="8">[89]Coal!$B$583:$J$583</definedName>
    <definedName name="CYEAR2021" localSheetId="10">[89]Coal!$B$583:$J$583</definedName>
    <definedName name="CYEAR2021" localSheetId="6">[89]Coal!$B$583:$J$583</definedName>
    <definedName name="CYEAR2021" localSheetId="0">[89]Coal!$B$583:$J$583</definedName>
    <definedName name="CYEAR2021" localSheetId="1">[89]Coal!$B$583:$J$583</definedName>
    <definedName name="CYEAR2021">[89]Coal!$B$583:$J$583</definedName>
    <definedName name="CYEAR2022" localSheetId="4">[89]Coal!$K$583:$V$583</definedName>
    <definedName name="CYEAR2022" localSheetId="5">[89]Coal!$K$583:$V$583</definedName>
    <definedName name="CYEAR2022" localSheetId="7">[89]Coal!$K$583:$V$583</definedName>
    <definedName name="CYEAR2022" localSheetId="8">[89]Coal!$K$583:$V$583</definedName>
    <definedName name="CYEAR2022" localSheetId="10">[89]Coal!$K$583:$V$583</definedName>
    <definedName name="CYEAR2022" localSheetId="6">[89]Coal!$K$583:$V$583</definedName>
    <definedName name="CYEAR2022" localSheetId="0">[89]Coal!$K$583:$V$583</definedName>
    <definedName name="CYEAR2022" localSheetId="1">[89]Coal!$K$583:$V$583</definedName>
    <definedName name="CYEAR2022">[89]Coal!$K$583:$V$583</definedName>
    <definedName name="CYEAR2023" localSheetId="4">[89]Coal!$W$583:$AH$583</definedName>
    <definedName name="CYEAR2023" localSheetId="5">[89]Coal!$W$583:$AH$583</definedName>
    <definedName name="CYEAR2023" localSheetId="7">[89]Coal!$W$583:$AH$583</definedName>
    <definedName name="CYEAR2023" localSheetId="8">[89]Coal!$W$583:$AH$583</definedName>
    <definedName name="CYEAR2023" localSheetId="10">[89]Coal!$W$583:$AH$583</definedName>
    <definedName name="CYEAR2023" localSheetId="6">[89]Coal!$W$583:$AH$583</definedName>
    <definedName name="CYEAR2023" localSheetId="0">[89]Coal!$W$583:$AH$583</definedName>
    <definedName name="CYEAR2023" localSheetId="1">[89]Coal!$W$583:$AH$583</definedName>
    <definedName name="CYEAR2023">[89]Coal!$W$583:$AH$583</definedName>
    <definedName name="CYEAR2024" localSheetId="4">[89]Coal!$AI$583:$AT$583</definedName>
    <definedName name="CYEAR2024" localSheetId="5">[89]Coal!$AI$583:$AT$583</definedName>
    <definedName name="CYEAR2024" localSheetId="7">[89]Coal!$AI$583:$AT$583</definedName>
    <definedName name="CYEAR2024" localSheetId="8">[89]Coal!$AI$583:$AT$583</definedName>
    <definedName name="CYEAR2024" localSheetId="10">[89]Coal!$AI$583:$AT$583</definedName>
    <definedName name="CYEAR2024" localSheetId="6">[89]Coal!$AI$583:$AT$583</definedName>
    <definedName name="CYEAR2024" localSheetId="0">[89]Coal!$AI$583:$AT$583</definedName>
    <definedName name="CYEAR2024" localSheetId="1">[89]Coal!$AI$583:$AT$583</definedName>
    <definedName name="CYEAR2024">[89]Coal!$AI$583:$AT$583</definedName>
    <definedName name="CYEAR2025" localSheetId="4">[89]Coal!$AU$583:$AX$583</definedName>
    <definedName name="CYEAR2025" localSheetId="5">[89]Coal!$AU$583:$AX$583</definedName>
    <definedName name="CYEAR2025" localSheetId="7">[89]Coal!$AU$583:$AX$583</definedName>
    <definedName name="CYEAR2025" localSheetId="8">[89]Coal!$AU$583:$AX$583</definedName>
    <definedName name="CYEAR2025" localSheetId="10">[89]Coal!$AU$583:$AX$583</definedName>
    <definedName name="CYEAR2025" localSheetId="6">[89]Coal!$AU$583:$AX$583</definedName>
    <definedName name="CYEAR2025" localSheetId="0">[89]Coal!$AU$583:$AX$583</definedName>
    <definedName name="CYEAR2025" localSheetId="1">[89]Coal!$AU$583:$AX$583</definedName>
    <definedName name="CYEAR2025">[89]Coal!$AU$583:$AX$583</definedName>
    <definedName name="d" localSheetId="8" hidden="1">'[90]Fax a enviar'!#REF!</definedName>
    <definedName name="d" localSheetId="6" hidden="1">'[90]Fax a enviar'!#REF!</definedName>
    <definedName name="d" localSheetId="0" hidden="1">#REF!</definedName>
    <definedName name="d" localSheetId="1" hidden="1">#REF!</definedName>
    <definedName name="d" localSheetId="3" hidden="1">'[90]Fax a enviar'!#REF!</definedName>
    <definedName name="d" localSheetId="9" hidden="1">'[90]Fax a enviar'!#REF!</definedName>
    <definedName name="d" hidden="1">'[90]Fax a enviar'!#REF!</definedName>
    <definedName name="D_ALTBCA_GDP" localSheetId="4">#REF!</definedName>
    <definedName name="D_ALTBCA_GDP" localSheetId="5">#REF!</definedName>
    <definedName name="D_ALTBCA_GDP" localSheetId="7">#REF!</definedName>
    <definedName name="D_ALTBCA_GDP" localSheetId="8">#REF!</definedName>
    <definedName name="D_ALTBCA_GDP" localSheetId="10">#REF!</definedName>
    <definedName name="D_ALTBCA_GDP" localSheetId="6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9">#REF!</definedName>
    <definedName name="D_ALTBCA_GDP">#REF!</definedName>
    <definedName name="D_ALTNGDP_R" localSheetId="4">#REF!</definedName>
    <definedName name="D_ALTNGDP_R" localSheetId="5">#REF!</definedName>
    <definedName name="D_ALTNGDP_R" localSheetId="7">#REF!</definedName>
    <definedName name="D_ALTNGDP_R" localSheetId="8">#REF!</definedName>
    <definedName name="D_ALTNGDP_R" localSheetId="10">#REF!</definedName>
    <definedName name="D_ALTNGDP_R" localSheetId="6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9">#REF!</definedName>
    <definedName name="D_ALTNGDP_R">#REF!</definedName>
    <definedName name="D_ALTNGDP_RG" localSheetId="4">#REF!</definedName>
    <definedName name="D_ALTNGDP_RG" localSheetId="5">#REF!</definedName>
    <definedName name="D_ALTNGDP_RG" localSheetId="7">#REF!</definedName>
    <definedName name="D_ALTNGDP_RG" localSheetId="8">#REF!</definedName>
    <definedName name="D_ALTNGDP_RG" localSheetId="10">#REF!</definedName>
    <definedName name="D_ALTNGDP_RG" localSheetId="6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9">#REF!</definedName>
    <definedName name="D_ALTNGDP_RG">#REF!</definedName>
    <definedName name="D_ALTPCPI" localSheetId="4">#REF!</definedName>
    <definedName name="D_ALTPCPI" localSheetId="5">#REF!</definedName>
    <definedName name="D_ALTPCPI" localSheetId="7">#REF!</definedName>
    <definedName name="D_ALTPCPI" localSheetId="8">#REF!</definedName>
    <definedName name="D_ALTPCPI" localSheetId="10">#REF!</definedName>
    <definedName name="D_ALTPCPI" localSheetId="6">#REF!</definedName>
    <definedName name="D_ALTPCPI" localSheetId="0">#REF!</definedName>
    <definedName name="D_ALTPCPI" localSheetId="1">#REF!</definedName>
    <definedName name="D_ALTPCPI">#REF!</definedName>
    <definedName name="D_ALTPCPIG" localSheetId="4">#REF!</definedName>
    <definedName name="D_ALTPCPIG" localSheetId="5">#REF!</definedName>
    <definedName name="D_ALTPCPIG" localSheetId="7">#REF!</definedName>
    <definedName name="D_ALTPCPIG" localSheetId="8">#REF!</definedName>
    <definedName name="D_ALTPCPIG" localSheetId="10">#REF!</definedName>
    <definedName name="D_ALTPCPIG" localSheetId="6">#REF!</definedName>
    <definedName name="D_ALTPCPIG" localSheetId="0">#REF!</definedName>
    <definedName name="D_ALTPCPIG" localSheetId="1">#REF!</definedName>
    <definedName name="D_ALTPCPIG">#REF!</definedName>
    <definedName name="D_B" localSheetId="4">#REF!</definedName>
    <definedName name="D_B" localSheetId="5">#REF!</definedName>
    <definedName name="D_B" localSheetId="7">#REF!</definedName>
    <definedName name="D_B" localSheetId="8">#REF!</definedName>
    <definedName name="D_B" localSheetId="10">#REF!</definedName>
    <definedName name="D_B" localSheetId="6">#REF!</definedName>
    <definedName name="D_B" localSheetId="0">#REF!</definedName>
    <definedName name="D_B" localSheetId="1">#REF!</definedName>
    <definedName name="D_B">#REF!</definedName>
    <definedName name="D_BCA_GDP" localSheetId="4">#REF!</definedName>
    <definedName name="D_BCA_GDP" localSheetId="5">#REF!</definedName>
    <definedName name="D_BCA_GDP" localSheetId="7">#REF!</definedName>
    <definedName name="D_BCA_GDP" localSheetId="8">#REF!</definedName>
    <definedName name="D_BCA_GDP" localSheetId="10">#REF!</definedName>
    <definedName name="D_BCA_GDP" localSheetId="6">#REF!</definedName>
    <definedName name="D_BCA_GDP" localSheetId="0">#REF!</definedName>
    <definedName name="D_BCA_GDP" localSheetId="1">#REF!</definedName>
    <definedName name="D_BCA_GDP">#REF!</definedName>
    <definedName name="D_BFD" localSheetId="4">#REF!</definedName>
    <definedName name="D_BFD" localSheetId="5">#REF!</definedName>
    <definedName name="D_BFD" localSheetId="7">#REF!</definedName>
    <definedName name="D_BFD" localSheetId="8">#REF!</definedName>
    <definedName name="D_BFD" localSheetId="10">#REF!</definedName>
    <definedName name="D_BFD" localSheetId="6">#REF!</definedName>
    <definedName name="D_BFD" localSheetId="0">#REF!</definedName>
    <definedName name="D_BFD" localSheetId="1">#REF!</definedName>
    <definedName name="D_BFD">#REF!</definedName>
    <definedName name="D_BFL" localSheetId="4">#REF!</definedName>
    <definedName name="D_BFL" localSheetId="5">#REF!</definedName>
    <definedName name="D_BFL" localSheetId="7">#REF!</definedName>
    <definedName name="D_BFL" localSheetId="8">#REF!</definedName>
    <definedName name="D_BFL" localSheetId="10">#REF!</definedName>
    <definedName name="D_BFL" localSheetId="6">#REF!</definedName>
    <definedName name="D_BFL" localSheetId="0">#REF!</definedName>
    <definedName name="D_BFL" localSheetId="1">#REF!</definedName>
    <definedName name="D_BFL">#REF!</definedName>
    <definedName name="D_BFL_D" localSheetId="4">#REF!</definedName>
    <definedName name="D_BFL_D" localSheetId="5">#REF!</definedName>
    <definedName name="D_BFL_D" localSheetId="7">#REF!</definedName>
    <definedName name="D_BFL_D" localSheetId="8">#REF!</definedName>
    <definedName name="D_BFL_D" localSheetId="10">#REF!</definedName>
    <definedName name="D_BFL_D" localSheetId="6">#REF!</definedName>
    <definedName name="D_BFL_D" localSheetId="0">#REF!</definedName>
    <definedName name="D_BFL_D" localSheetId="1">#REF!</definedName>
    <definedName name="D_BFL_D">#REF!</definedName>
    <definedName name="D_BFL_S" localSheetId="4">#REF!</definedName>
    <definedName name="D_BFL_S" localSheetId="5">#REF!</definedName>
    <definedName name="D_BFL_S" localSheetId="7">#REF!</definedName>
    <definedName name="D_BFL_S" localSheetId="8">#REF!</definedName>
    <definedName name="D_BFL_S" localSheetId="10">#REF!</definedName>
    <definedName name="D_BFL_S" localSheetId="6">#REF!</definedName>
    <definedName name="D_BFL_S" localSheetId="0">#REF!</definedName>
    <definedName name="D_BFL_S" localSheetId="1">#REF!</definedName>
    <definedName name="D_BFL_S">#REF!</definedName>
    <definedName name="D_BFLG" localSheetId="4">#REF!</definedName>
    <definedName name="D_BFLG" localSheetId="5">#REF!</definedName>
    <definedName name="D_BFLG" localSheetId="7">#REF!</definedName>
    <definedName name="D_BFLG" localSheetId="8">#REF!</definedName>
    <definedName name="D_BFLG" localSheetId="10">#REF!</definedName>
    <definedName name="D_BFLG" localSheetId="6">#REF!</definedName>
    <definedName name="D_BFLG" localSheetId="0">#REF!</definedName>
    <definedName name="D_BFLG" localSheetId="1">#REF!</definedName>
    <definedName name="D_BFLG">#REF!</definedName>
    <definedName name="D_BFOP" localSheetId="4">#REF!</definedName>
    <definedName name="D_BFOP" localSheetId="5">#REF!</definedName>
    <definedName name="D_BFOP" localSheetId="7">#REF!</definedName>
    <definedName name="D_BFOP" localSheetId="8">#REF!</definedName>
    <definedName name="D_BFOP" localSheetId="10">#REF!</definedName>
    <definedName name="D_BFOP" localSheetId="6">#REF!</definedName>
    <definedName name="D_BFOP" localSheetId="0">#REF!</definedName>
    <definedName name="D_BFOP" localSheetId="1">#REF!</definedName>
    <definedName name="D_BFOP">#REF!</definedName>
    <definedName name="D_BFPP" localSheetId="4">#REF!</definedName>
    <definedName name="D_BFPP" localSheetId="5">#REF!</definedName>
    <definedName name="D_BFPP" localSheetId="7">#REF!</definedName>
    <definedName name="D_BFPP" localSheetId="8">#REF!</definedName>
    <definedName name="D_BFPP" localSheetId="10">#REF!</definedName>
    <definedName name="D_BFPP" localSheetId="6">#REF!</definedName>
    <definedName name="D_BFPP" localSheetId="0">#REF!</definedName>
    <definedName name="D_BFPP" localSheetId="1">#REF!</definedName>
    <definedName name="D_BFPP">#REF!</definedName>
    <definedName name="D_BFRA1" localSheetId="4">#REF!</definedName>
    <definedName name="D_BFRA1" localSheetId="5">#REF!</definedName>
    <definedName name="D_BFRA1" localSheetId="7">#REF!</definedName>
    <definedName name="D_BFRA1" localSheetId="8">#REF!</definedName>
    <definedName name="D_BFRA1" localSheetId="10">#REF!</definedName>
    <definedName name="D_BFRA1" localSheetId="6">#REF!</definedName>
    <definedName name="D_BFRA1" localSheetId="0">#REF!</definedName>
    <definedName name="D_BFRA1" localSheetId="1">#REF!</definedName>
    <definedName name="D_BFRA1">#REF!</definedName>
    <definedName name="D_BFX" localSheetId="4">#REF!</definedName>
    <definedName name="D_BFX" localSheetId="5">#REF!</definedName>
    <definedName name="D_BFX" localSheetId="7">#REF!</definedName>
    <definedName name="D_BFX" localSheetId="8">#REF!</definedName>
    <definedName name="D_BFX" localSheetId="10">#REF!</definedName>
    <definedName name="D_BFX" localSheetId="6">#REF!</definedName>
    <definedName name="D_BFX" localSheetId="0">#REF!</definedName>
    <definedName name="D_BFX" localSheetId="1">#REF!</definedName>
    <definedName name="D_BFX">#REF!</definedName>
    <definedName name="D_BFXG" localSheetId="4">#REF!</definedName>
    <definedName name="D_BFXG" localSheetId="5">#REF!</definedName>
    <definedName name="D_BFXG" localSheetId="7">#REF!</definedName>
    <definedName name="D_BFXG" localSheetId="8">#REF!</definedName>
    <definedName name="D_BFXG" localSheetId="10">#REF!</definedName>
    <definedName name="D_BFXG" localSheetId="6">#REF!</definedName>
    <definedName name="D_BFXG" localSheetId="0">#REF!</definedName>
    <definedName name="D_BFXG" localSheetId="1">#REF!</definedName>
    <definedName name="D_BFXG">#REF!</definedName>
    <definedName name="D_BFXP" localSheetId="4">#REF!</definedName>
    <definedName name="D_BFXP" localSheetId="5">#REF!</definedName>
    <definedName name="D_BFXP" localSheetId="7">#REF!</definedName>
    <definedName name="D_BFXP" localSheetId="8">#REF!</definedName>
    <definedName name="D_BFXP" localSheetId="10">#REF!</definedName>
    <definedName name="D_BFXP" localSheetId="6">#REF!</definedName>
    <definedName name="D_BFXP" localSheetId="0">#REF!</definedName>
    <definedName name="D_BFXP" localSheetId="1">#REF!</definedName>
    <definedName name="D_BFXP">#REF!</definedName>
    <definedName name="D_BRASS" localSheetId="4">#REF!</definedName>
    <definedName name="D_BRASS" localSheetId="5">#REF!</definedName>
    <definedName name="D_BRASS" localSheetId="7">#REF!</definedName>
    <definedName name="D_BRASS" localSheetId="8">#REF!</definedName>
    <definedName name="D_BRASS" localSheetId="10">#REF!</definedName>
    <definedName name="D_BRASS" localSheetId="6">#REF!</definedName>
    <definedName name="D_BRASS" localSheetId="0">#REF!</definedName>
    <definedName name="D_BRASS" localSheetId="1">#REF!</definedName>
    <definedName name="D_BRASS">#REF!</definedName>
    <definedName name="D_CalcNGS" localSheetId="4">#REF!</definedName>
    <definedName name="D_CalcNGS" localSheetId="5">#REF!</definedName>
    <definedName name="D_CalcNGS" localSheetId="7">#REF!</definedName>
    <definedName name="D_CalcNGS" localSheetId="8">#REF!</definedName>
    <definedName name="D_CalcNGS" localSheetId="10">#REF!</definedName>
    <definedName name="D_CalcNGS" localSheetId="6">#REF!</definedName>
    <definedName name="D_CalcNGS" localSheetId="0">#REF!</definedName>
    <definedName name="D_CalcNGS" localSheetId="1">#REF!</definedName>
    <definedName name="D_CalcNGS">#REF!</definedName>
    <definedName name="D_CalcNMG_R" localSheetId="4">#REF!</definedName>
    <definedName name="D_CalcNMG_R" localSheetId="5">#REF!</definedName>
    <definedName name="D_CalcNMG_R" localSheetId="7">#REF!</definedName>
    <definedName name="D_CalcNMG_R" localSheetId="8">#REF!</definedName>
    <definedName name="D_CalcNMG_R" localSheetId="10">#REF!</definedName>
    <definedName name="D_CalcNMG_R" localSheetId="6">#REF!</definedName>
    <definedName name="D_CalcNMG_R" localSheetId="0">#REF!</definedName>
    <definedName name="D_CalcNMG_R" localSheetId="1">#REF!</definedName>
    <definedName name="D_CalcNMG_R">#REF!</definedName>
    <definedName name="D_CalcNXG_R" localSheetId="4">#REF!</definedName>
    <definedName name="D_CalcNXG_R" localSheetId="5">#REF!</definedName>
    <definedName name="D_CalcNXG_R" localSheetId="7">#REF!</definedName>
    <definedName name="D_CalcNXG_R" localSheetId="8">#REF!</definedName>
    <definedName name="D_CalcNXG_R" localSheetId="10">#REF!</definedName>
    <definedName name="D_CalcNXG_R" localSheetId="6">#REF!</definedName>
    <definedName name="D_CalcNXG_R" localSheetId="0">#REF!</definedName>
    <definedName name="D_CalcNXG_R" localSheetId="1">#REF!</definedName>
    <definedName name="D_CalcNXG_R">#REF!</definedName>
    <definedName name="D_D" localSheetId="4">#REF!</definedName>
    <definedName name="D_D" localSheetId="5">#REF!</definedName>
    <definedName name="D_D" localSheetId="7">#REF!</definedName>
    <definedName name="D_D" localSheetId="8">#REF!</definedName>
    <definedName name="D_D" localSheetId="10">#REF!</definedName>
    <definedName name="D_D" localSheetId="6">#REF!</definedName>
    <definedName name="D_D" localSheetId="0">#REF!</definedName>
    <definedName name="D_D" localSheetId="1">#REF!</definedName>
    <definedName name="D_D">#REF!</definedName>
    <definedName name="D_D_B" localSheetId="4">#REF!</definedName>
    <definedName name="D_D_B" localSheetId="5">#REF!</definedName>
    <definedName name="D_D_B" localSheetId="7">#REF!</definedName>
    <definedName name="D_D_B" localSheetId="8">#REF!</definedName>
    <definedName name="D_D_B" localSheetId="10">#REF!</definedName>
    <definedName name="D_D_B" localSheetId="6">#REF!</definedName>
    <definedName name="D_D_B" localSheetId="0">#REF!</definedName>
    <definedName name="D_D_B" localSheetId="1">#REF!</definedName>
    <definedName name="D_D_B">#REF!</definedName>
    <definedName name="D_D_Bdiff" localSheetId="4">#REF!</definedName>
    <definedName name="D_D_Bdiff" localSheetId="5">#REF!</definedName>
    <definedName name="D_D_Bdiff" localSheetId="7">#REF!</definedName>
    <definedName name="D_D_Bdiff" localSheetId="8">#REF!</definedName>
    <definedName name="D_D_Bdiff" localSheetId="10">#REF!</definedName>
    <definedName name="D_D_Bdiff" localSheetId="6">#REF!</definedName>
    <definedName name="D_D_Bdiff" localSheetId="0">#REF!</definedName>
    <definedName name="D_D_Bdiff" localSheetId="1">#REF!</definedName>
    <definedName name="D_D_Bdiff">#REF!</definedName>
    <definedName name="D_D_Bdiff1" localSheetId="4">#REF!</definedName>
    <definedName name="D_D_Bdiff1" localSheetId="5">#REF!</definedName>
    <definedName name="D_D_Bdiff1" localSheetId="7">#REF!</definedName>
    <definedName name="D_D_Bdiff1" localSheetId="8">#REF!</definedName>
    <definedName name="D_D_Bdiff1" localSheetId="10">#REF!</definedName>
    <definedName name="D_D_Bdiff1" localSheetId="6">#REF!</definedName>
    <definedName name="D_D_Bdiff1" localSheetId="0">#REF!</definedName>
    <definedName name="D_D_Bdiff1" localSheetId="1">#REF!</definedName>
    <definedName name="D_D_Bdiff1">#REF!</definedName>
    <definedName name="D_D_G" localSheetId="4">#REF!</definedName>
    <definedName name="D_D_G" localSheetId="5">#REF!</definedName>
    <definedName name="D_D_G" localSheetId="7">#REF!</definedName>
    <definedName name="D_D_G" localSheetId="8">#REF!</definedName>
    <definedName name="D_D_G" localSheetId="10">#REF!</definedName>
    <definedName name="D_D_G" localSheetId="6">#REF!</definedName>
    <definedName name="D_D_G" localSheetId="0">#REF!</definedName>
    <definedName name="D_D_G" localSheetId="1">#REF!</definedName>
    <definedName name="D_D_G">#REF!</definedName>
    <definedName name="D_D_Gdiff" localSheetId="4">#REF!</definedName>
    <definedName name="D_D_Gdiff" localSheetId="5">#REF!</definedName>
    <definedName name="D_D_Gdiff" localSheetId="7">#REF!</definedName>
    <definedName name="D_D_Gdiff" localSheetId="8">#REF!</definedName>
    <definedName name="D_D_Gdiff" localSheetId="10">#REF!</definedName>
    <definedName name="D_D_Gdiff" localSheetId="6">#REF!</definedName>
    <definedName name="D_D_Gdiff" localSheetId="0">#REF!</definedName>
    <definedName name="D_D_Gdiff" localSheetId="1">#REF!</definedName>
    <definedName name="D_D_Gdiff">#REF!</definedName>
    <definedName name="D_D_Gdiff1" localSheetId="4">#REF!</definedName>
    <definedName name="D_D_Gdiff1" localSheetId="5">#REF!</definedName>
    <definedName name="D_D_Gdiff1" localSheetId="7">#REF!</definedName>
    <definedName name="D_D_Gdiff1" localSheetId="8">#REF!</definedName>
    <definedName name="D_D_Gdiff1" localSheetId="10">#REF!</definedName>
    <definedName name="D_D_Gdiff1" localSheetId="6">#REF!</definedName>
    <definedName name="D_D_Gdiff1" localSheetId="0">#REF!</definedName>
    <definedName name="D_D_Gdiff1" localSheetId="1">#REF!</definedName>
    <definedName name="D_D_Gdiff1">#REF!</definedName>
    <definedName name="D_D_S" localSheetId="4">#REF!</definedName>
    <definedName name="D_D_S" localSheetId="5">#REF!</definedName>
    <definedName name="D_D_S" localSheetId="7">#REF!</definedName>
    <definedName name="D_D_S" localSheetId="8">#REF!</definedName>
    <definedName name="D_D_S" localSheetId="10">#REF!</definedName>
    <definedName name="D_D_S" localSheetId="6">#REF!</definedName>
    <definedName name="D_D_S" localSheetId="0">#REF!</definedName>
    <definedName name="D_D_S" localSheetId="1">#REF!</definedName>
    <definedName name="D_D_S">#REF!</definedName>
    <definedName name="D_D_Sdiff" localSheetId="4">#REF!</definedName>
    <definedName name="D_D_Sdiff" localSheetId="5">#REF!</definedName>
    <definedName name="D_D_Sdiff" localSheetId="7">#REF!</definedName>
    <definedName name="D_D_Sdiff" localSheetId="8">#REF!</definedName>
    <definedName name="D_D_Sdiff" localSheetId="10">#REF!</definedName>
    <definedName name="D_D_Sdiff" localSheetId="6">#REF!</definedName>
    <definedName name="D_D_Sdiff" localSheetId="0">#REF!</definedName>
    <definedName name="D_D_Sdiff" localSheetId="1">#REF!</definedName>
    <definedName name="D_D_Sdiff">#REF!</definedName>
    <definedName name="D_D_Sdiff1" localSheetId="4">#REF!</definedName>
    <definedName name="D_D_Sdiff1" localSheetId="5">#REF!</definedName>
    <definedName name="D_D_Sdiff1" localSheetId="7">#REF!</definedName>
    <definedName name="D_D_Sdiff1" localSheetId="8">#REF!</definedName>
    <definedName name="D_D_Sdiff1" localSheetId="10">#REF!</definedName>
    <definedName name="D_D_Sdiff1" localSheetId="6">#REF!</definedName>
    <definedName name="D_D_Sdiff1" localSheetId="0">#REF!</definedName>
    <definedName name="D_D_Sdiff1" localSheetId="1">#REF!</definedName>
    <definedName name="D_D_Sdiff1">#REF!</definedName>
    <definedName name="D_DA" localSheetId="4">#REF!</definedName>
    <definedName name="D_DA" localSheetId="5">#REF!</definedName>
    <definedName name="D_DA" localSheetId="7">#REF!</definedName>
    <definedName name="D_DA" localSheetId="8">#REF!</definedName>
    <definedName name="D_DA" localSheetId="10">#REF!</definedName>
    <definedName name="D_DA" localSheetId="6">#REF!</definedName>
    <definedName name="D_DA" localSheetId="0">#REF!</definedName>
    <definedName name="D_DA" localSheetId="1">#REF!</definedName>
    <definedName name="D_DA">#REF!</definedName>
    <definedName name="D_DAdiff" localSheetId="4">#REF!</definedName>
    <definedName name="D_DAdiff" localSheetId="5">#REF!</definedName>
    <definedName name="D_DAdiff" localSheetId="7">#REF!</definedName>
    <definedName name="D_DAdiff" localSheetId="8">#REF!</definedName>
    <definedName name="D_DAdiff" localSheetId="10">#REF!</definedName>
    <definedName name="D_DAdiff" localSheetId="6">#REF!</definedName>
    <definedName name="D_DAdiff" localSheetId="0">#REF!</definedName>
    <definedName name="D_DAdiff" localSheetId="1">#REF!</definedName>
    <definedName name="D_DAdiff">#REF!</definedName>
    <definedName name="D_DAdiff1" localSheetId="4">#REF!</definedName>
    <definedName name="D_DAdiff1" localSheetId="5">#REF!</definedName>
    <definedName name="D_DAdiff1" localSheetId="7">#REF!</definedName>
    <definedName name="D_DAdiff1" localSheetId="8">#REF!</definedName>
    <definedName name="D_DAdiff1" localSheetId="10">#REF!</definedName>
    <definedName name="D_DAdiff1" localSheetId="6">#REF!</definedName>
    <definedName name="D_DAdiff1" localSheetId="0">#REF!</definedName>
    <definedName name="D_DAdiff1" localSheetId="1">#REF!</definedName>
    <definedName name="D_DAdiff1">#REF!</definedName>
    <definedName name="D_Ddiff" localSheetId="4">#REF!</definedName>
    <definedName name="D_Ddiff" localSheetId="5">#REF!</definedName>
    <definedName name="D_Ddiff" localSheetId="7">#REF!</definedName>
    <definedName name="D_Ddiff" localSheetId="8">#REF!</definedName>
    <definedName name="D_Ddiff" localSheetId="10">#REF!</definedName>
    <definedName name="D_Ddiff" localSheetId="6">#REF!</definedName>
    <definedName name="D_Ddiff" localSheetId="0">#REF!</definedName>
    <definedName name="D_Ddiff" localSheetId="1">#REF!</definedName>
    <definedName name="D_Ddiff">#REF!</definedName>
    <definedName name="D_Ddiff1" localSheetId="4">#REF!</definedName>
    <definedName name="D_Ddiff1" localSheetId="5">#REF!</definedName>
    <definedName name="D_Ddiff1" localSheetId="7">#REF!</definedName>
    <definedName name="D_Ddiff1" localSheetId="8">#REF!</definedName>
    <definedName name="D_Ddiff1" localSheetId="10">#REF!</definedName>
    <definedName name="D_Ddiff1" localSheetId="6">#REF!</definedName>
    <definedName name="D_Ddiff1" localSheetId="0">#REF!</definedName>
    <definedName name="D_Ddiff1" localSheetId="1">#REF!</definedName>
    <definedName name="D_Ddiff1">#REF!</definedName>
    <definedName name="D_DSdiff" localSheetId="4">#REF!</definedName>
    <definedName name="D_DSdiff" localSheetId="5">#REF!</definedName>
    <definedName name="D_DSdiff" localSheetId="7">#REF!</definedName>
    <definedName name="D_DSdiff" localSheetId="8">#REF!</definedName>
    <definedName name="D_DSdiff" localSheetId="10">#REF!</definedName>
    <definedName name="D_DSdiff" localSheetId="6">#REF!</definedName>
    <definedName name="D_DSdiff" localSheetId="0">#REF!</definedName>
    <definedName name="D_DSdiff" localSheetId="1">#REF!</definedName>
    <definedName name="D_DSdiff">#REF!</definedName>
    <definedName name="D_DSdiff1" localSheetId="4">#REF!</definedName>
    <definedName name="D_DSdiff1" localSheetId="5">#REF!</definedName>
    <definedName name="D_DSdiff1" localSheetId="7">#REF!</definedName>
    <definedName name="D_DSdiff1" localSheetId="8">#REF!</definedName>
    <definedName name="D_DSdiff1" localSheetId="10">#REF!</definedName>
    <definedName name="D_DSdiff1" localSheetId="6">#REF!</definedName>
    <definedName name="D_DSdiff1" localSheetId="0">#REF!</definedName>
    <definedName name="D_DSdiff1" localSheetId="1">#REF!</definedName>
    <definedName name="D_DSdiff1">#REF!</definedName>
    <definedName name="D_EDNA" localSheetId="4">#REF!</definedName>
    <definedName name="D_EDNA" localSheetId="5">#REF!</definedName>
    <definedName name="D_EDNA" localSheetId="7">#REF!</definedName>
    <definedName name="D_EDNA" localSheetId="8">#REF!</definedName>
    <definedName name="D_EDNA" localSheetId="10">#REF!</definedName>
    <definedName name="D_EDNA" localSheetId="6">#REF!</definedName>
    <definedName name="D_EDNA" localSheetId="0">#REF!</definedName>
    <definedName name="D_EDNA" localSheetId="1">#REF!</definedName>
    <definedName name="D_EDNA">#REF!</definedName>
    <definedName name="D_EDNA_B" localSheetId="6">[91]DA!#REF!</definedName>
    <definedName name="D_EDNA_B">[91]DA!#REF!</definedName>
    <definedName name="D_EDNA_D" localSheetId="6">[91]DA!#REF!</definedName>
    <definedName name="D_EDNA_D">[91]DA!#REF!</definedName>
    <definedName name="D_EDNA_T">[91]DA!#REF!</definedName>
    <definedName name="D_EDNE">[91]DA!#REF!</definedName>
    <definedName name="D_ENDA" localSheetId="4">#REF!</definedName>
    <definedName name="D_ENDA" localSheetId="5">#REF!</definedName>
    <definedName name="D_ENDA" localSheetId="7">#REF!</definedName>
    <definedName name="D_ENDA" localSheetId="8">#REF!</definedName>
    <definedName name="D_ENDA" localSheetId="10">#REF!</definedName>
    <definedName name="D_ENDA" localSheetId="6">#REF!</definedName>
    <definedName name="D_ENDA" localSheetId="0">#REF!</definedName>
    <definedName name="D_ENDA" localSheetId="1">#REF!</definedName>
    <definedName name="D_ENDA" localSheetId="3">#REF!</definedName>
    <definedName name="D_ENDA" localSheetId="9">#REF!</definedName>
    <definedName name="D_ENDA">#REF!</definedName>
    <definedName name="D_G" localSheetId="4">#REF!</definedName>
    <definedName name="D_G" localSheetId="5">#REF!</definedName>
    <definedName name="D_G" localSheetId="7">#REF!</definedName>
    <definedName name="D_G" localSheetId="8">#REF!</definedName>
    <definedName name="D_G" localSheetId="10">#REF!</definedName>
    <definedName name="D_G" localSheetId="6">#REF!</definedName>
    <definedName name="D_G" localSheetId="0">#REF!</definedName>
    <definedName name="D_G" localSheetId="1">#REF!</definedName>
    <definedName name="D_G" localSheetId="3">#REF!</definedName>
    <definedName name="D_G" localSheetId="9">#REF!</definedName>
    <definedName name="D_G">#REF!</definedName>
    <definedName name="D_GCB" localSheetId="4">#REF!</definedName>
    <definedName name="D_GCB" localSheetId="5">#REF!</definedName>
    <definedName name="D_GCB" localSheetId="7">#REF!</definedName>
    <definedName name="D_GCB" localSheetId="8">#REF!</definedName>
    <definedName name="D_GCB" localSheetId="10">#REF!</definedName>
    <definedName name="D_GCB" localSheetId="6">#REF!</definedName>
    <definedName name="D_GCB" localSheetId="0">#REF!</definedName>
    <definedName name="D_GCB" localSheetId="1">#REF!</definedName>
    <definedName name="D_GCB" localSheetId="3">#REF!</definedName>
    <definedName name="D_GCB" localSheetId="9">#REF!</definedName>
    <definedName name="D_GCB">#REF!</definedName>
    <definedName name="D_GGB" localSheetId="4">#REF!</definedName>
    <definedName name="D_GGB" localSheetId="5">#REF!</definedName>
    <definedName name="D_GGB" localSheetId="7">#REF!</definedName>
    <definedName name="D_GGB" localSheetId="8">#REF!</definedName>
    <definedName name="D_GGB" localSheetId="10">#REF!</definedName>
    <definedName name="D_GGB" localSheetId="6">#REF!</definedName>
    <definedName name="D_GGB" localSheetId="0">#REF!</definedName>
    <definedName name="D_GGB" localSheetId="1">#REF!</definedName>
    <definedName name="D_GGB">#REF!</definedName>
    <definedName name="D_Ind" localSheetId="4">#REF!</definedName>
    <definedName name="D_Ind" localSheetId="5">#REF!</definedName>
    <definedName name="D_Ind" localSheetId="7">#REF!</definedName>
    <definedName name="D_Ind" localSheetId="8">#REF!</definedName>
    <definedName name="D_Ind" localSheetId="10">#REF!</definedName>
    <definedName name="D_Ind" localSheetId="6">#REF!</definedName>
    <definedName name="D_Ind" localSheetId="0">#REF!</definedName>
    <definedName name="D_Ind" localSheetId="1">#REF!</definedName>
    <definedName name="D_Ind">#REF!</definedName>
    <definedName name="D_L" localSheetId="4">#REF!</definedName>
    <definedName name="D_L" localSheetId="5">#REF!</definedName>
    <definedName name="D_L" localSheetId="7">#REF!</definedName>
    <definedName name="D_L" localSheetId="8">#REF!</definedName>
    <definedName name="D_L" localSheetId="10">#REF!</definedName>
    <definedName name="D_L" localSheetId="6">#REF!</definedName>
    <definedName name="D_L" localSheetId="0">#REF!</definedName>
    <definedName name="D_L" localSheetId="1">#REF!</definedName>
    <definedName name="D_L">#REF!</definedName>
    <definedName name="D_MCV" localSheetId="4">#REF!</definedName>
    <definedName name="D_MCV" localSheetId="5">#REF!</definedName>
    <definedName name="D_MCV" localSheetId="7">#REF!</definedName>
    <definedName name="D_MCV" localSheetId="8">#REF!</definedName>
    <definedName name="D_MCV" localSheetId="10">#REF!</definedName>
    <definedName name="D_MCV" localSheetId="6">#REF!</definedName>
    <definedName name="D_MCV" localSheetId="0">#REF!</definedName>
    <definedName name="D_MCV" localSheetId="1">#REF!</definedName>
    <definedName name="D_MCV">#REF!</definedName>
    <definedName name="D_MCV_B" localSheetId="4">#REF!</definedName>
    <definedName name="D_MCV_B" localSheetId="5">#REF!</definedName>
    <definedName name="D_MCV_B" localSheetId="7">#REF!</definedName>
    <definedName name="D_MCV_B" localSheetId="8">#REF!</definedName>
    <definedName name="D_MCV_B" localSheetId="10">#REF!</definedName>
    <definedName name="D_MCV_B" localSheetId="6">#REF!</definedName>
    <definedName name="D_MCV_B" localSheetId="0">#REF!</definedName>
    <definedName name="D_MCV_B" localSheetId="1">#REF!</definedName>
    <definedName name="D_MCV_B">#REF!</definedName>
    <definedName name="D_MCV_D" localSheetId="4">#REF!</definedName>
    <definedName name="D_MCV_D" localSheetId="5">#REF!</definedName>
    <definedName name="D_MCV_D" localSheetId="7">#REF!</definedName>
    <definedName name="D_MCV_D" localSheetId="8">#REF!</definedName>
    <definedName name="D_MCV_D" localSheetId="10">#REF!</definedName>
    <definedName name="D_MCV_D" localSheetId="6">#REF!</definedName>
    <definedName name="D_MCV_D" localSheetId="0">#REF!</definedName>
    <definedName name="D_MCV_D" localSheetId="1">#REF!</definedName>
    <definedName name="D_MCV_D">#REF!</definedName>
    <definedName name="D_MCV_N" localSheetId="4">#REF!</definedName>
    <definedName name="D_MCV_N" localSheetId="5">#REF!</definedName>
    <definedName name="D_MCV_N" localSheetId="7">#REF!</definedName>
    <definedName name="D_MCV_N" localSheetId="8">#REF!</definedName>
    <definedName name="D_MCV_N" localSheetId="10">#REF!</definedName>
    <definedName name="D_MCV_N" localSheetId="6">#REF!</definedName>
    <definedName name="D_MCV_N" localSheetId="0">#REF!</definedName>
    <definedName name="D_MCV_N" localSheetId="1">#REF!</definedName>
    <definedName name="D_MCV_N">#REF!</definedName>
    <definedName name="D_MCV_T" localSheetId="4">#REF!</definedName>
    <definedName name="D_MCV_T" localSheetId="5">#REF!</definedName>
    <definedName name="D_MCV_T" localSheetId="7">#REF!</definedName>
    <definedName name="D_MCV_T" localSheetId="8">#REF!</definedName>
    <definedName name="D_MCV_T" localSheetId="10">#REF!</definedName>
    <definedName name="D_MCV_T" localSheetId="6">#REF!</definedName>
    <definedName name="D_MCV_T" localSheetId="0">#REF!</definedName>
    <definedName name="D_MCV_T" localSheetId="1">#REF!</definedName>
    <definedName name="D_MCV_T">#REF!</definedName>
    <definedName name="D_NGDP" localSheetId="4">#REF!</definedName>
    <definedName name="D_NGDP" localSheetId="5">#REF!</definedName>
    <definedName name="D_NGDP" localSheetId="7">#REF!</definedName>
    <definedName name="D_NGDP" localSheetId="8">#REF!</definedName>
    <definedName name="D_NGDP" localSheetId="10">#REF!</definedName>
    <definedName name="D_NGDP" localSheetId="6">#REF!</definedName>
    <definedName name="D_NGDP" localSheetId="0">#REF!</definedName>
    <definedName name="D_NGDP" localSheetId="1">#REF!</definedName>
    <definedName name="D_NGDP">#REF!</definedName>
    <definedName name="D_NGDP_D" localSheetId="4">#REF!</definedName>
    <definedName name="D_NGDP_D" localSheetId="5">#REF!</definedName>
    <definedName name="D_NGDP_D" localSheetId="7">#REF!</definedName>
    <definedName name="D_NGDP_D" localSheetId="8">#REF!</definedName>
    <definedName name="D_NGDP_D" localSheetId="10">#REF!</definedName>
    <definedName name="D_NGDP_D" localSheetId="6">#REF!</definedName>
    <definedName name="D_NGDP_D" localSheetId="0">#REF!</definedName>
    <definedName name="D_NGDP_D" localSheetId="1">#REF!</definedName>
    <definedName name="D_NGDP_D">#REF!</definedName>
    <definedName name="D_NGDP_DAQ" localSheetId="4">#REF!</definedName>
    <definedName name="D_NGDP_DAQ" localSheetId="5">#REF!</definedName>
    <definedName name="D_NGDP_DAQ" localSheetId="7">#REF!</definedName>
    <definedName name="D_NGDP_DAQ" localSheetId="8">#REF!</definedName>
    <definedName name="D_NGDP_DAQ" localSheetId="10">#REF!</definedName>
    <definedName name="D_NGDP_DAQ" localSheetId="6">#REF!</definedName>
    <definedName name="D_NGDP_DAQ" localSheetId="0">#REF!</definedName>
    <definedName name="D_NGDP_DAQ" localSheetId="1">#REF!</definedName>
    <definedName name="D_NGDP_DAQ">#REF!</definedName>
    <definedName name="D_NGDP_DQ" localSheetId="4">#REF!</definedName>
    <definedName name="D_NGDP_DQ" localSheetId="5">#REF!</definedName>
    <definedName name="D_NGDP_DQ" localSheetId="7">#REF!</definedName>
    <definedName name="D_NGDP_DQ" localSheetId="8">#REF!</definedName>
    <definedName name="D_NGDP_DQ" localSheetId="10">#REF!</definedName>
    <definedName name="D_NGDP_DQ" localSheetId="6">#REF!</definedName>
    <definedName name="D_NGDP_DQ" localSheetId="0">#REF!</definedName>
    <definedName name="D_NGDP_DQ" localSheetId="1">#REF!</definedName>
    <definedName name="D_NGDP_DQ">#REF!</definedName>
    <definedName name="D_NGDP_RG" localSheetId="4">#REF!</definedName>
    <definedName name="D_NGDP_RG" localSheetId="5">#REF!</definedName>
    <definedName name="D_NGDP_RG" localSheetId="7">#REF!</definedName>
    <definedName name="D_NGDP_RG" localSheetId="8">#REF!</definedName>
    <definedName name="D_NGDP_RG" localSheetId="10">#REF!</definedName>
    <definedName name="D_NGDP_RG" localSheetId="6">#REF!</definedName>
    <definedName name="D_NGDP_RG" localSheetId="0">#REF!</definedName>
    <definedName name="D_NGDP_RG" localSheetId="1">#REF!</definedName>
    <definedName name="D_NGDP_RG">#REF!</definedName>
    <definedName name="D_NGDP_RGAQ" localSheetId="4">#REF!</definedName>
    <definedName name="D_NGDP_RGAQ" localSheetId="5">#REF!</definedName>
    <definedName name="D_NGDP_RGAQ" localSheetId="7">#REF!</definedName>
    <definedName name="D_NGDP_RGAQ" localSheetId="8">#REF!</definedName>
    <definedName name="D_NGDP_RGAQ" localSheetId="10">#REF!</definedName>
    <definedName name="D_NGDP_RGAQ" localSheetId="6">#REF!</definedName>
    <definedName name="D_NGDP_RGAQ" localSheetId="0">#REF!</definedName>
    <definedName name="D_NGDP_RGAQ" localSheetId="1">#REF!</definedName>
    <definedName name="D_NGDP_RGAQ">#REF!</definedName>
    <definedName name="D_NGDP_RGQ" localSheetId="4">#REF!</definedName>
    <definedName name="D_NGDP_RGQ" localSheetId="5">#REF!</definedName>
    <definedName name="D_NGDP_RGQ" localSheetId="7">#REF!</definedName>
    <definedName name="D_NGDP_RGQ" localSheetId="8">#REF!</definedName>
    <definedName name="D_NGDP_RGQ" localSheetId="10">#REF!</definedName>
    <definedName name="D_NGDP_RGQ" localSheetId="6">#REF!</definedName>
    <definedName name="D_NGDP_RGQ" localSheetId="0">#REF!</definedName>
    <definedName name="D_NGDP_RGQ" localSheetId="1">#REF!</definedName>
    <definedName name="D_NGDP_RGQ">#REF!</definedName>
    <definedName name="D_NGDPD" localSheetId="4">#REF!</definedName>
    <definedName name="D_NGDPD" localSheetId="5">#REF!</definedName>
    <definedName name="D_NGDPD" localSheetId="7">#REF!</definedName>
    <definedName name="D_NGDPD" localSheetId="8">#REF!</definedName>
    <definedName name="D_NGDPD" localSheetId="10">#REF!</definedName>
    <definedName name="D_NGDPD" localSheetId="6">#REF!</definedName>
    <definedName name="D_NGDPD" localSheetId="0">#REF!</definedName>
    <definedName name="D_NGDPD" localSheetId="1">#REF!</definedName>
    <definedName name="D_NGDPD">#REF!</definedName>
    <definedName name="D_NGDPDPC" localSheetId="4">#REF!</definedName>
    <definedName name="D_NGDPDPC" localSheetId="5">#REF!</definedName>
    <definedName name="D_NGDPDPC" localSheetId="7">#REF!</definedName>
    <definedName name="D_NGDPDPC" localSheetId="8">#REF!</definedName>
    <definedName name="D_NGDPDPC" localSheetId="10">#REF!</definedName>
    <definedName name="D_NGDPDPC" localSheetId="6">#REF!</definedName>
    <definedName name="D_NGDPDPC" localSheetId="0">#REF!</definedName>
    <definedName name="D_NGDPDPC" localSheetId="1">#REF!</definedName>
    <definedName name="D_NGDPDPC">#REF!</definedName>
    <definedName name="D_NGS" localSheetId="4">#REF!</definedName>
    <definedName name="D_NGS" localSheetId="5">#REF!</definedName>
    <definedName name="D_NGS" localSheetId="7">#REF!</definedName>
    <definedName name="D_NGS" localSheetId="8">#REF!</definedName>
    <definedName name="D_NGS" localSheetId="10">#REF!</definedName>
    <definedName name="D_NGS" localSheetId="6">#REF!</definedName>
    <definedName name="D_NGS" localSheetId="0">#REF!</definedName>
    <definedName name="D_NGS" localSheetId="1">#REF!</definedName>
    <definedName name="D_NGS">#REF!</definedName>
    <definedName name="D_NMG_R" localSheetId="4">#REF!</definedName>
    <definedName name="D_NMG_R" localSheetId="5">#REF!</definedName>
    <definedName name="D_NMG_R" localSheetId="7">#REF!</definedName>
    <definedName name="D_NMG_R" localSheetId="8">#REF!</definedName>
    <definedName name="D_NMG_R" localSheetId="10">#REF!</definedName>
    <definedName name="D_NMG_R" localSheetId="6">#REF!</definedName>
    <definedName name="D_NMG_R" localSheetId="0">#REF!</definedName>
    <definedName name="D_NMG_R" localSheetId="1">#REF!</definedName>
    <definedName name="D_NMG_R">#REF!</definedName>
    <definedName name="D_NSDGDP" localSheetId="4">#REF!</definedName>
    <definedName name="D_NSDGDP" localSheetId="5">#REF!</definedName>
    <definedName name="D_NSDGDP" localSheetId="7">#REF!</definedName>
    <definedName name="D_NSDGDP" localSheetId="8">#REF!</definedName>
    <definedName name="D_NSDGDP" localSheetId="10">#REF!</definedName>
    <definedName name="D_NSDGDP" localSheetId="6">#REF!</definedName>
    <definedName name="D_NSDGDP" localSheetId="0">#REF!</definedName>
    <definedName name="D_NSDGDP" localSheetId="1">#REF!</definedName>
    <definedName name="D_NSDGDP">#REF!</definedName>
    <definedName name="D_NSDGDP_R" localSheetId="4">#REF!</definedName>
    <definedName name="D_NSDGDP_R" localSheetId="5">#REF!</definedName>
    <definedName name="D_NSDGDP_R" localSheetId="7">#REF!</definedName>
    <definedName name="D_NSDGDP_R" localSheetId="8">#REF!</definedName>
    <definedName name="D_NSDGDP_R" localSheetId="10">#REF!</definedName>
    <definedName name="D_NSDGDP_R" localSheetId="6">#REF!</definedName>
    <definedName name="D_NSDGDP_R" localSheetId="0">#REF!</definedName>
    <definedName name="D_NSDGDP_R" localSheetId="1">#REF!</definedName>
    <definedName name="D_NSDGDP_R">#REF!</definedName>
    <definedName name="D_NTDD_RG" localSheetId="4">#REF!</definedName>
    <definedName name="D_NTDD_RG" localSheetId="5">#REF!</definedName>
    <definedName name="D_NTDD_RG" localSheetId="7">#REF!</definedName>
    <definedName name="D_NTDD_RG" localSheetId="8">#REF!</definedName>
    <definedName name="D_NTDD_RG" localSheetId="10">#REF!</definedName>
    <definedName name="D_NTDD_RG" localSheetId="6">#REF!</definedName>
    <definedName name="D_NTDD_RG" localSheetId="0">#REF!</definedName>
    <definedName name="D_NTDD_RG" localSheetId="1">#REF!</definedName>
    <definedName name="D_NTDD_RG">#REF!</definedName>
    <definedName name="D_NTDD_RGAQ" localSheetId="4">#REF!</definedName>
    <definedName name="D_NTDD_RGAQ" localSheetId="5">#REF!</definedName>
    <definedName name="D_NTDD_RGAQ" localSheetId="7">#REF!</definedName>
    <definedName name="D_NTDD_RGAQ" localSheetId="8">#REF!</definedName>
    <definedName name="D_NTDD_RGAQ" localSheetId="10">#REF!</definedName>
    <definedName name="D_NTDD_RGAQ" localSheetId="6">#REF!</definedName>
    <definedName name="D_NTDD_RGAQ" localSheetId="0">#REF!</definedName>
    <definedName name="D_NTDD_RGAQ" localSheetId="1">#REF!</definedName>
    <definedName name="D_NTDD_RGAQ">#REF!</definedName>
    <definedName name="D_NTDD_RGQ" localSheetId="4">#REF!</definedName>
    <definedName name="D_NTDD_RGQ" localSheetId="5">#REF!</definedName>
    <definedName name="D_NTDD_RGQ" localSheetId="7">#REF!</definedName>
    <definedName name="D_NTDD_RGQ" localSheetId="8">#REF!</definedName>
    <definedName name="D_NTDD_RGQ" localSheetId="10">#REF!</definedName>
    <definedName name="D_NTDD_RGQ" localSheetId="6">#REF!</definedName>
    <definedName name="D_NTDD_RGQ" localSheetId="0">#REF!</definedName>
    <definedName name="D_NTDD_RGQ" localSheetId="1">#REF!</definedName>
    <definedName name="D_NTDD_RGQ">#REF!</definedName>
    <definedName name="D_NXG_R" localSheetId="4">#REF!</definedName>
    <definedName name="D_NXG_R" localSheetId="5">#REF!</definedName>
    <definedName name="D_NXG_R" localSheetId="7">#REF!</definedName>
    <definedName name="D_NXG_R" localSheetId="8">#REF!</definedName>
    <definedName name="D_NXG_R" localSheetId="10">#REF!</definedName>
    <definedName name="D_NXG_R" localSheetId="6">#REF!</definedName>
    <definedName name="D_NXG_R" localSheetId="0">#REF!</definedName>
    <definedName name="D_NXG_R" localSheetId="1">#REF!</definedName>
    <definedName name="D_NXG_R">#REF!</definedName>
    <definedName name="D_O" localSheetId="4">#REF!</definedName>
    <definedName name="D_O" localSheetId="5">#REF!</definedName>
    <definedName name="D_O" localSheetId="7">#REF!</definedName>
    <definedName name="D_O" localSheetId="8">#REF!</definedName>
    <definedName name="D_O" localSheetId="10">#REF!</definedName>
    <definedName name="D_O" localSheetId="6">#REF!</definedName>
    <definedName name="D_O" localSheetId="0">#REF!</definedName>
    <definedName name="D_O" localSheetId="1">#REF!</definedName>
    <definedName name="D_O">#REF!</definedName>
    <definedName name="D_OTB" localSheetId="4">#REF!</definedName>
    <definedName name="D_OTB" localSheetId="5">#REF!</definedName>
    <definedName name="D_OTB" localSheetId="7">#REF!</definedName>
    <definedName name="D_OTB" localSheetId="8">#REF!</definedName>
    <definedName name="D_OTB" localSheetId="10">#REF!</definedName>
    <definedName name="D_OTB" localSheetId="6">#REF!</definedName>
    <definedName name="D_OTB" localSheetId="0">#REF!</definedName>
    <definedName name="D_OTB" localSheetId="1">#REF!</definedName>
    <definedName name="D_OTB">#REF!</definedName>
    <definedName name="D_P" localSheetId="4">#REF!</definedName>
    <definedName name="D_P" localSheetId="5">#REF!</definedName>
    <definedName name="D_P" localSheetId="7">#REF!</definedName>
    <definedName name="D_P" localSheetId="8">#REF!</definedName>
    <definedName name="D_P" localSheetId="10">#REF!</definedName>
    <definedName name="D_P" localSheetId="6">#REF!</definedName>
    <definedName name="D_P" localSheetId="0">#REF!</definedName>
    <definedName name="D_P" localSheetId="1">#REF!</definedName>
    <definedName name="D_P">#REF!</definedName>
    <definedName name="D_PCPI" localSheetId="4">#REF!</definedName>
    <definedName name="D_PCPI" localSheetId="5">#REF!</definedName>
    <definedName name="D_PCPI" localSheetId="7">#REF!</definedName>
    <definedName name="D_PCPI" localSheetId="8">#REF!</definedName>
    <definedName name="D_PCPI" localSheetId="10">#REF!</definedName>
    <definedName name="D_PCPI" localSheetId="6">#REF!</definedName>
    <definedName name="D_PCPI" localSheetId="0">#REF!</definedName>
    <definedName name="D_PCPI" localSheetId="1">#REF!</definedName>
    <definedName name="D_PCPI">#REF!</definedName>
    <definedName name="D_PCPIAQ" localSheetId="4">#REF!</definedName>
    <definedName name="D_PCPIAQ" localSheetId="5">#REF!</definedName>
    <definedName name="D_PCPIAQ" localSheetId="7">#REF!</definedName>
    <definedName name="D_PCPIAQ" localSheetId="8">#REF!</definedName>
    <definedName name="D_PCPIAQ" localSheetId="10">#REF!</definedName>
    <definedName name="D_PCPIAQ" localSheetId="6">#REF!</definedName>
    <definedName name="D_PCPIAQ" localSheetId="0">#REF!</definedName>
    <definedName name="D_PCPIAQ" localSheetId="1">#REF!</definedName>
    <definedName name="D_PCPIAQ">#REF!</definedName>
    <definedName name="D_PCPIG" localSheetId="4">#REF!</definedName>
    <definedName name="D_PCPIG" localSheetId="5">#REF!</definedName>
    <definedName name="D_PCPIG" localSheetId="7">#REF!</definedName>
    <definedName name="D_PCPIG" localSheetId="8">#REF!</definedName>
    <definedName name="D_PCPIG" localSheetId="10">#REF!</definedName>
    <definedName name="D_PCPIG" localSheetId="6">#REF!</definedName>
    <definedName name="D_PCPIG" localSheetId="0">#REF!</definedName>
    <definedName name="D_PCPIG" localSheetId="1">#REF!</definedName>
    <definedName name="D_PCPIG">#REF!</definedName>
    <definedName name="D_PCPIGAQ" localSheetId="4">#REF!</definedName>
    <definedName name="D_PCPIGAQ" localSheetId="5">#REF!</definedName>
    <definedName name="D_PCPIGAQ" localSheetId="7">#REF!</definedName>
    <definedName name="D_PCPIGAQ" localSheetId="8">#REF!</definedName>
    <definedName name="D_PCPIGAQ" localSheetId="10">#REF!</definedName>
    <definedName name="D_PCPIGAQ" localSheetId="6">#REF!</definedName>
    <definedName name="D_PCPIGAQ" localSheetId="0">#REF!</definedName>
    <definedName name="D_PCPIGAQ" localSheetId="1">#REF!</definedName>
    <definedName name="D_PCPIGAQ">#REF!</definedName>
    <definedName name="D_PCPIGQ" localSheetId="4">#REF!</definedName>
    <definedName name="D_PCPIGQ" localSheetId="5">#REF!</definedName>
    <definedName name="D_PCPIGQ" localSheetId="7">#REF!</definedName>
    <definedName name="D_PCPIGQ" localSheetId="8">#REF!</definedName>
    <definedName name="D_PCPIGQ" localSheetId="10">#REF!</definedName>
    <definedName name="D_PCPIGQ" localSheetId="6">#REF!</definedName>
    <definedName name="D_PCPIGQ" localSheetId="0">#REF!</definedName>
    <definedName name="D_PCPIGQ" localSheetId="1">#REF!</definedName>
    <definedName name="D_PCPIGQ">#REF!</definedName>
    <definedName name="D_PCPIQ" localSheetId="4">#REF!</definedName>
    <definedName name="D_PCPIQ" localSheetId="5">#REF!</definedName>
    <definedName name="D_PCPIQ" localSheetId="7">#REF!</definedName>
    <definedName name="D_PCPIQ" localSheetId="8">#REF!</definedName>
    <definedName name="D_PCPIQ" localSheetId="10">#REF!</definedName>
    <definedName name="D_PCPIQ" localSheetId="6">#REF!</definedName>
    <definedName name="D_PCPIQ" localSheetId="0">#REF!</definedName>
    <definedName name="D_PCPIQ" localSheetId="1">#REF!</definedName>
    <definedName name="D_PCPIQ">#REF!</definedName>
    <definedName name="D_PPPPC" localSheetId="4">#REF!</definedName>
    <definedName name="D_PPPPC" localSheetId="5">#REF!</definedName>
    <definedName name="D_PPPPC" localSheetId="7">#REF!</definedName>
    <definedName name="D_PPPPC" localSheetId="8">#REF!</definedName>
    <definedName name="D_PPPPC" localSheetId="10">#REF!</definedName>
    <definedName name="D_PPPPC" localSheetId="6">#REF!</definedName>
    <definedName name="D_PPPPC" localSheetId="0">#REF!</definedName>
    <definedName name="D_PPPPC" localSheetId="1">#REF!</definedName>
    <definedName name="D_PPPPC">#REF!</definedName>
    <definedName name="D_PPPWGT" localSheetId="4">#REF!</definedName>
    <definedName name="D_PPPWGT" localSheetId="5">#REF!</definedName>
    <definedName name="D_PPPWGT" localSheetId="7">#REF!</definedName>
    <definedName name="D_PPPWGT" localSheetId="8">#REF!</definedName>
    <definedName name="D_PPPWGT" localSheetId="10">#REF!</definedName>
    <definedName name="D_PPPWGT" localSheetId="6">#REF!</definedName>
    <definedName name="D_PPPWGT" localSheetId="0">#REF!</definedName>
    <definedName name="D_PPPWGT" localSheetId="1">#REF!</definedName>
    <definedName name="D_PPPWGT">#REF!</definedName>
    <definedName name="D_S" localSheetId="4">#REF!</definedName>
    <definedName name="D_S" localSheetId="5">#REF!</definedName>
    <definedName name="D_S" localSheetId="7">#REF!</definedName>
    <definedName name="D_S" localSheetId="8">#REF!</definedName>
    <definedName name="D_S" localSheetId="10">#REF!</definedName>
    <definedName name="D_S" localSheetId="6">#REF!</definedName>
    <definedName name="D_S" localSheetId="0">#REF!</definedName>
    <definedName name="D_S" localSheetId="1">#REF!</definedName>
    <definedName name="D_S">#REF!</definedName>
    <definedName name="D_SRM" localSheetId="4">#REF!</definedName>
    <definedName name="D_SRM" localSheetId="5">#REF!</definedName>
    <definedName name="D_SRM" localSheetId="7">#REF!</definedName>
    <definedName name="D_SRM" localSheetId="8">#REF!</definedName>
    <definedName name="D_SRM" localSheetId="10">#REF!</definedName>
    <definedName name="D_SRM" localSheetId="6">#REF!</definedName>
    <definedName name="D_SRM" localSheetId="0">#REF!</definedName>
    <definedName name="D_SRM" localSheetId="1">#REF!</definedName>
    <definedName name="D_SRM">#REF!</definedName>
    <definedName name="D_SY" localSheetId="4">#REF!</definedName>
    <definedName name="D_SY" localSheetId="5">#REF!</definedName>
    <definedName name="D_SY" localSheetId="7">#REF!</definedName>
    <definedName name="D_SY" localSheetId="8">#REF!</definedName>
    <definedName name="D_SY" localSheetId="10">#REF!</definedName>
    <definedName name="D_SY" localSheetId="6">#REF!</definedName>
    <definedName name="D_SY" localSheetId="0">#REF!</definedName>
    <definedName name="D_SY" localSheetId="1">#REF!</definedName>
    <definedName name="D_SY">#REF!</definedName>
    <definedName name="D_WPCP33_D" localSheetId="4">#REF!</definedName>
    <definedName name="D_WPCP33_D" localSheetId="5">#REF!</definedName>
    <definedName name="D_WPCP33_D" localSheetId="7">#REF!</definedName>
    <definedName name="D_WPCP33_D" localSheetId="8">#REF!</definedName>
    <definedName name="D_WPCP33_D" localSheetId="10">#REF!</definedName>
    <definedName name="D_WPCP33_D" localSheetId="6">#REF!</definedName>
    <definedName name="D_WPCP33_D" localSheetId="0">#REF!</definedName>
    <definedName name="D_WPCP33_D" localSheetId="1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4">#REF!</definedName>
    <definedName name="da" localSheetId="5">#REF!</definedName>
    <definedName name="da" localSheetId="7">#REF!</definedName>
    <definedName name="da" localSheetId="8">#REF!</definedName>
    <definedName name="da" localSheetId="10">#REF!</definedName>
    <definedName name="da" localSheetId="6">#REF!</definedName>
    <definedName name="da" localSheetId="0">#REF!</definedName>
    <definedName name="da" localSheetId="1">#REF!</definedName>
    <definedName name="da">#REF!</definedName>
    <definedName name="DABA" localSheetId="4">#REF!</definedName>
    <definedName name="DABA" localSheetId="5">#REF!</definedName>
    <definedName name="DABA" localSheetId="7">#REF!</definedName>
    <definedName name="DABA" localSheetId="8">#REF!</definedName>
    <definedName name="DABA" localSheetId="10">#REF!</definedName>
    <definedName name="DABA" localSheetId="6">#REF!</definedName>
    <definedName name="DABA" localSheetId="0">#REF!</definedName>
    <definedName name="DABA" localSheetId="1">#REF!</definedName>
    <definedName name="DABA">#REF!</definedName>
    <definedName name="DABI" localSheetId="4">#REF!</definedName>
    <definedName name="DABI" localSheetId="5">#REF!</definedName>
    <definedName name="DABI" localSheetId="7">#REF!</definedName>
    <definedName name="DABI" localSheetId="8">#REF!</definedName>
    <definedName name="DABI" localSheetId="10">#REF!</definedName>
    <definedName name="DABI" localSheetId="6">#REF!</definedName>
    <definedName name="DABI" localSheetId="0">#REF!</definedName>
    <definedName name="DABI" localSheetId="1">#REF!</definedName>
    <definedName name="DABI">#REF!</definedName>
    <definedName name="DABproj">#N/A</definedName>
    <definedName name="DAGproj">#N/A</definedName>
    <definedName name="Daily_Depreciation">'[67]Inter-Bank'!$E$5</definedName>
    <definedName name="DAMU" localSheetId="4">#REF!</definedName>
    <definedName name="DAMU" localSheetId="5">#REF!</definedName>
    <definedName name="DAMU" localSheetId="7">#REF!</definedName>
    <definedName name="DAMU" localSheetId="8">#REF!</definedName>
    <definedName name="DAMU" localSheetId="10">#REF!</definedName>
    <definedName name="DAMU" localSheetId="6">#REF!</definedName>
    <definedName name="DAMU" localSheetId="0">#REF!</definedName>
    <definedName name="DAMU" localSheetId="1">#REF!</definedName>
    <definedName name="DAMU" localSheetId="3">#REF!</definedName>
    <definedName name="DAMU" localSheetId="9">#REF!</definedName>
    <definedName name="DAMU">#REF!</definedName>
    <definedName name="DAperc" localSheetId="4">#REF!</definedName>
    <definedName name="DAperc" localSheetId="5">#REF!</definedName>
    <definedName name="DAperc" localSheetId="7">#REF!</definedName>
    <definedName name="DAperc" localSheetId="8">#REF!</definedName>
    <definedName name="DAperc" localSheetId="10">#REF!</definedName>
    <definedName name="DAperc" localSheetId="6">#REF!</definedName>
    <definedName name="DAperc" localSheetId="0">#REF!</definedName>
    <definedName name="DAperc" localSheetId="1">#REF!</definedName>
    <definedName name="DAperc" localSheetId="3">#REF!</definedName>
    <definedName name="DAperc" localSheetId="9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4">#REF!</definedName>
    <definedName name="data" localSheetId="5">#REF!</definedName>
    <definedName name="data" localSheetId="7">#REF!</definedName>
    <definedName name="data" localSheetId="8">#REF!</definedName>
    <definedName name="data" localSheetId="10">#REF!</definedName>
    <definedName name="data" localSheetId="6">#REF!</definedName>
    <definedName name="data" localSheetId="0">#REF!</definedName>
    <definedName name="data" localSheetId="1">#REF!</definedName>
    <definedName name="data" localSheetId="3">#REF!</definedName>
    <definedName name="data" localSheetId="9">#REF!</definedName>
    <definedName name="data">#REF!</definedName>
    <definedName name="data1" localSheetId="4">#REF!</definedName>
    <definedName name="data1" localSheetId="5">#REF!</definedName>
    <definedName name="data1" localSheetId="7">#REF!</definedName>
    <definedName name="data1" localSheetId="8">#REF!</definedName>
    <definedName name="data1" localSheetId="10">#REF!</definedName>
    <definedName name="data1" localSheetId="6">#REF!</definedName>
    <definedName name="data1" localSheetId="0">#REF!</definedName>
    <definedName name="data1" localSheetId="1">#REF!</definedName>
    <definedName name="data1" localSheetId="3">#REF!</definedName>
    <definedName name="data1" localSheetId="9">#REF!</definedName>
    <definedName name="data1">#REF!</definedName>
    <definedName name="Data2" localSheetId="4">#REF!</definedName>
    <definedName name="Data2" localSheetId="5">#REF!</definedName>
    <definedName name="Data2" localSheetId="7">#REF!</definedName>
    <definedName name="Data2" localSheetId="8">#REF!</definedName>
    <definedName name="Data2" localSheetId="10">#REF!</definedName>
    <definedName name="Data2" localSheetId="6">#REF!</definedName>
    <definedName name="Data2" localSheetId="0">#REF!</definedName>
    <definedName name="Data2" localSheetId="1">#REF!</definedName>
    <definedName name="Data2" localSheetId="3">#REF!</definedName>
    <definedName name="Data2" localSheetId="9">#REF!</definedName>
    <definedName name="Data2">#REF!</definedName>
    <definedName name="Database_MI" localSheetId="4">#REF!</definedName>
    <definedName name="Database_MI" localSheetId="5">#REF!</definedName>
    <definedName name="Database_MI" localSheetId="7">#REF!</definedName>
    <definedName name="Database_MI" localSheetId="8">#REF!</definedName>
    <definedName name="Database_MI" localSheetId="10">#REF!</definedName>
    <definedName name="Database_MI" localSheetId="6">#REF!</definedName>
    <definedName name="Database_MI" localSheetId="0">#REF!</definedName>
    <definedName name="Database_MI" localSheetId="1">#REF!</definedName>
    <definedName name="Database_MI">#REF!</definedName>
    <definedName name="dataSeguimiento" localSheetId="4">#REF!</definedName>
    <definedName name="dataSeguimiento" localSheetId="5">#REF!</definedName>
    <definedName name="dataSeguimiento" localSheetId="7">#REF!</definedName>
    <definedName name="dataSeguimiento" localSheetId="8">#REF!</definedName>
    <definedName name="dataSeguimiento" localSheetId="10">#REF!</definedName>
    <definedName name="dataSeguimiento" localSheetId="6">#REF!</definedName>
    <definedName name="dataSeguimiento" localSheetId="0">#REF!</definedName>
    <definedName name="dataSeguimiento" localSheetId="1">#REF!</definedName>
    <definedName name="dataSeguimiento">#REF!</definedName>
    <definedName name="Dataset" localSheetId="4">#REF!</definedName>
    <definedName name="Dataset" localSheetId="5">#REF!</definedName>
    <definedName name="Dataset" localSheetId="7">#REF!</definedName>
    <definedName name="Dataset" localSheetId="8">#REF!</definedName>
    <definedName name="Dataset" localSheetId="10">#REF!</definedName>
    <definedName name="Dataset" localSheetId="6">#REF!</definedName>
    <definedName name="Dataset" localSheetId="0">#REF!</definedName>
    <definedName name="Dataset" localSheetId="1">#REF!</definedName>
    <definedName name="Dataset">#REF!</definedName>
    <definedName name="datatbl" localSheetId="4">#REF!</definedName>
    <definedName name="datatbl" localSheetId="5">#REF!</definedName>
    <definedName name="datatbl" localSheetId="7">#REF!</definedName>
    <definedName name="datatbl" localSheetId="8">#REF!</definedName>
    <definedName name="datatbl" localSheetId="10">#REF!</definedName>
    <definedName name="datatbl" localSheetId="6">#REF!</definedName>
    <definedName name="datatbl" localSheetId="0">#REF!</definedName>
    <definedName name="datatbl" localSheetId="1">#REF!</definedName>
    <definedName name="datatbl">#REF!</definedName>
    <definedName name="date" localSheetId="0">#REF!</definedName>
    <definedName name="date" localSheetId="1">#REF!</definedName>
    <definedName name="date">[92]Tablas!$IV$1:$IV$2</definedName>
    <definedName name="dates">'[45]shared data'!$S$8:$S$155</definedName>
    <definedName name="DATES_A">'[45]shared data'!$D$2:$AC$2</definedName>
    <definedName name="dates_w" localSheetId="4">#REF!</definedName>
    <definedName name="dates_w" localSheetId="5">#REF!</definedName>
    <definedName name="dates_w" localSheetId="7">#REF!</definedName>
    <definedName name="dates_w" localSheetId="8">#REF!</definedName>
    <definedName name="dates_w" localSheetId="10">#REF!</definedName>
    <definedName name="dates_w" localSheetId="6">#REF!</definedName>
    <definedName name="dates_w" localSheetId="0">#REF!</definedName>
    <definedName name="dates_w" localSheetId="1">#REF!</definedName>
    <definedName name="dates_w" localSheetId="3">#REF!</definedName>
    <definedName name="dates_w" localSheetId="9">#REF!</definedName>
    <definedName name="dates_w">#REF!</definedName>
    <definedName name="Dates1" localSheetId="4">#REF!</definedName>
    <definedName name="Dates1" localSheetId="5">#REF!</definedName>
    <definedName name="Dates1" localSheetId="7">#REF!</definedName>
    <definedName name="Dates1" localSheetId="8">#REF!</definedName>
    <definedName name="Dates1" localSheetId="10">#REF!</definedName>
    <definedName name="Dates1" localSheetId="6">#REF!</definedName>
    <definedName name="Dates1" localSheetId="0">#REF!</definedName>
    <definedName name="Dates1" localSheetId="1">#REF!</definedName>
    <definedName name="Dates1" localSheetId="3">#REF!</definedName>
    <definedName name="Dates1" localSheetId="9">#REF!</definedName>
    <definedName name="Dates1">#REF!</definedName>
    <definedName name="datesaa" localSheetId="4">#REF!</definedName>
    <definedName name="datesaa" localSheetId="5">#REF!</definedName>
    <definedName name="datesaa" localSheetId="7">#REF!</definedName>
    <definedName name="datesaa" localSheetId="8">#REF!</definedName>
    <definedName name="datesaa" localSheetId="10">#REF!</definedName>
    <definedName name="datesaa" localSheetId="6">#REF!</definedName>
    <definedName name="datesaa" localSheetId="0">#REF!</definedName>
    <definedName name="datesaa" localSheetId="1">#REF!</definedName>
    <definedName name="datesaa" localSheetId="3">#REF!</definedName>
    <definedName name="datesaa" localSheetId="9">#REF!</definedName>
    <definedName name="datesaa">#REF!</definedName>
    <definedName name="datess" localSheetId="4">#REF!</definedName>
    <definedName name="datess" localSheetId="5">#REF!</definedName>
    <definedName name="datess" localSheetId="7">#REF!</definedName>
    <definedName name="datess" localSheetId="8">#REF!</definedName>
    <definedName name="datess" localSheetId="10">#REF!</definedName>
    <definedName name="datess" localSheetId="6">#REF!</definedName>
    <definedName name="datess" localSheetId="0">#REF!</definedName>
    <definedName name="datess" localSheetId="1">#REF!</definedName>
    <definedName name="datess">#REF!</definedName>
    <definedName name="DB" localSheetId="4">#REF!</definedName>
    <definedName name="DB" localSheetId="5">#REF!</definedName>
    <definedName name="DB" localSheetId="7">#REF!</definedName>
    <definedName name="DB" localSheetId="8">#REF!</definedName>
    <definedName name="DB" localSheetId="10">#REF!</definedName>
    <definedName name="DB" localSheetId="6">#REF!</definedName>
    <definedName name="DB" localSheetId="0">#REF!</definedName>
    <definedName name="DB" localSheetId="1">#REF!</definedName>
    <definedName name="DB">#REF!</definedName>
    <definedName name="DBA" localSheetId="4">#REF!</definedName>
    <definedName name="DBA" localSheetId="5">#REF!</definedName>
    <definedName name="DBA" localSheetId="7">#REF!</definedName>
    <definedName name="DBA" localSheetId="8">#REF!</definedName>
    <definedName name="DBA" localSheetId="10">#REF!</definedName>
    <definedName name="DBA" localSheetId="6">#REF!</definedName>
    <definedName name="DBA" localSheetId="0">#REF!</definedName>
    <definedName name="DBA" localSheetId="1">#REF!</definedName>
    <definedName name="DBA">#REF!</definedName>
    <definedName name="DBI" localSheetId="4">#REF!</definedName>
    <definedName name="DBI" localSheetId="5">#REF!</definedName>
    <definedName name="DBI" localSheetId="7">#REF!</definedName>
    <definedName name="DBI" localSheetId="8">#REF!</definedName>
    <definedName name="DBI" localSheetId="10">#REF!</definedName>
    <definedName name="DBI" localSheetId="6">#REF!</definedName>
    <definedName name="DBI" localSheetId="0">#REF!</definedName>
    <definedName name="DBI" localSheetId="1">#REF!</definedName>
    <definedName name="DBI">#REF!</definedName>
    <definedName name="dbo" localSheetId="4">#REF!</definedName>
    <definedName name="dbo" localSheetId="5">#REF!</definedName>
    <definedName name="dbo" localSheetId="7">#REF!</definedName>
    <definedName name="dbo" localSheetId="8">#REF!</definedName>
    <definedName name="dbo" localSheetId="10">#REF!</definedName>
    <definedName name="dbo" localSheetId="6">#REF!</definedName>
    <definedName name="dbo" localSheetId="0">#REF!</definedName>
    <definedName name="dbo" localSheetId="1">#REF!</definedName>
    <definedName name="dbo">#REF!</definedName>
    <definedName name="DBproj">#N/A</definedName>
    <definedName name="dcc" localSheetId="4">#REF!</definedName>
    <definedName name="dcc" localSheetId="5">#REF!</definedName>
    <definedName name="dcc" localSheetId="7">#REF!</definedName>
    <definedName name="dcc" localSheetId="8">#REF!</definedName>
    <definedName name="dcc" localSheetId="10">#REF!</definedName>
    <definedName name="dcc" localSheetId="6">#REF!</definedName>
    <definedName name="dcc" localSheetId="0">#REF!</definedName>
    <definedName name="dcc" localSheetId="1">#REF!</definedName>
    <definedName name="dcc" localSheetId="3">#REF!</definedName>
    <definedName name="dcc" localSheetId="9">#REF!</definedName>
    <definedName name="dcc">#REF!</definedName>
    <definedName name="dcc98j" localSheetId="4">[22]Programa!#REF!</definedName>
    <definedName name="dcc98j" localSheetId="5">[22]Programa!#REF!</definedName>
    <definedName name="dcc98j" localSheetId="7">[22]Programa!#REF!</definedName>
    <definedName name="dcc98j" localSheetId="8">[22]Programa!#REF!</definedName>
    <definedName name="dcc98j" localSheetId="10">[22]Programa!#REF!</definedName>
    <definedName name="dcc98j" localSheetId="6">[22]Programa!#REF!</definedName>
    <definedName name="dcc98j" localSheetId="0">[22]Programa!#REF!</definedName>
    <definedName name="dcc98j" localSheetId="1">[22]Programa!#REF!</definedName>
    <definedName name="dcc98j" localSheetId="9">[22]Programa!#REF!</definedName>
    <definedName name="dcc98j">[22]Programa!#REF!</definedName>
    <definedName name="dcc98s" localSheetId="4">#REF!</definedName>
    <definedName name="dcc98s" localSheetId="5">#REF!</definedName>
    <definedName name="dcc98s" localSheetId="7">#REF!</definedName>
    <definedName name="dcc98s" localSheetId="8">#REF!</definedName>
    <definedName name="dcc98s" localSheetId="10">#REF!</definedName>
    <definedName name="dcc98s" localSheetId="6">#REF!</definedName>
    <definedName name="dcc98s" localSheetId="0">#REF!</definedName>
    <definedName name="dcc98s" localSheetId="1">#REF!</definedName>
    <definedName name="dcc98s" localSheetId="3">#REF!</definedName>
    <definedName name="dcc98s" localSheetId="9">#REF!</definedName>
    <definedName name="dcc98s">#REF!</definedName>
    <definedName name="dd" localSheetId="16" hidden="1">{"Riqfin97",#N/A,FALSE,"Tran";"Riqfinpro",#N/A,FALSE,"Tran"}</definedName>
    <definedName name="dd" localSheetId="2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10" hidden="1">{"Riqfin97",#N/A,FALSE,"Tran";"Riqfinpro",#N/A,FALSE,"Tran"}</definedName>
    <definedName name="dd" localSheetId="6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9" hidden="1">{"Riqfin97",#N/A,FALSE,"Tran";"Riqfinpro",#N/A,FALSE,"Tran"}</definedName>
    <definedName name="dd" localSheetId="12" hidden="1">{"Riqfin97",#N/A,FALSE,"Tran";"Riqfinpro",#N/A,FALSE,"Tran"}</definedName>
    <definedName name="dd" hidden="1">{"Riqfin97",#N/A,FALSE,"Tran";"Riqfinpro",#N/A,FALSE,"Tran"}</definedName>
    <definedName name="DD__Charts_area" localSheetId="4">#REF!</definedName>
    <definedName name="DD__Charts_area" localSheetId="5">#REF!</definedName>
    <definedName name="DD__Charts_area" localSheetId="7">#REF!</definedName>
    <definedName name="DD__Charts_area" localSheetId="8">#REF!</definedName>
    <definedName name="DD__Charts_area" localSheetId="10">#REF!</definedName>
    <definedName name="DD__Charts_area" localSheetId="6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9">#REF!</definedName>
    <definedName name="DD__Charts_area">#REF!</definedName>
    <definedName name="DD__GDI" localSheetId="4">#REF!</definedName>
    <definedName name="DD__GDI" localSheetId="5">#REF!</definedName>
    <definedName name="DD__GDI" localSheetId="7">#REF!</definedName>
    <definedName name="DD__GDI" localSheetId="8">#REF!</definedName>
    <definedName name="DD__GDI" localSheetId="10">#REF!</definedName>
    <definedName name="DD__GDI" localSheetId="6">#REF!</definedName>
    <definedName name="DD__GDI" localSheetId="0">#REF!</definedName>
    <definedName name="DD__GDI" localSheetId="1">#REF!</definedName>
    <definedName name="DD__GDI" localSheetId="3">#REF!</definedName>
    <definedName name="DD__GDI" localSheetId="9">#REF!</definedName>
    <definedName name="DD__GDI">#REF!</definedName>
    <definedName name="DD__GDP_real_by_sector_of_origin" localSheetId="4">#REF!</definedName>
    <definedName name="DD__GDP_real_by_sector_of_origin" localSheetId="5">#REF!</definedName>
    <definedName name="DD__GDP_real_by_sector_of_origin" localSheetId="7">#REF!</definedName>
    <definedName name="DD__GDP_real_by_sector_of_origin" localSheetId="8">#REF!</definedName>
    <definedName name="DD__GDP_real_by_sector_of_origin" localSheetId="10">#REF!</definedName>
    <definedName name="DD__GDP_real_by_sector_of_origin" localSheetId="6">#REF!</definedName>
    <definedName name="DD__GDP_real_by_sector_of_origin" localSheetId="0">#REF!</definedName>
    <definedName name="DD__GDP_real_by_sector_of_origin" localSheetId="1">#REF!</definedName>
    <definedName name="DD__GDP_real_by_sector_of_origin" localSheetId="3">#REF!</definedName>
    <definedName name="DD__GDP_real_by_sector_of_origin" localSheetId="9">#REF!</definedName>
    <definedName name="DD__GDP_real_by_sector_of_origin">#REF!</definedName>
    <definedName name="DD__Labor_Productivity" localSheetId="4">#REF!</definedName>
    <definedName name="DD__Labor_Productivity" localSheetId="5">#REF!</definedName>
    <definedName name="DD__Labor_Productivity" localSheetId="7">#REF!</definedName>
    <definedName name="DD__Labor_Productivity" localSheetId="8">#REF!</definedName>
    <definedName name="DD__Labor_Productivity" localSheetId="10">#REF!</definedName>
    <definedName name="DD__Labor_Productivity" localSheetId="6">#REF!</definedName>
    <definedName name="DD__Labor_Productivity" localSheetId="0">#REF!</definedName>
    <definedName name="DD__Labor_Productivity" localSheetId="1">#REF!</definedName>
    <definedName name="DD__Labor_Productivity">#REF!</definedName>
    <definedName name="DD__National_Accounts_at_1958_prices_" localSheetId="4">#REF!</definedName>
    <definedName name="DD__National_Accounts_at_1958_prices_" localSheetId="5">#REF!</definedName>
    <definedName name="DD__National_Accounts_at_1958_prices_" localSheetId="7">#REF!</definedName>
    <definedName name="DD__National_Accounts_at_1958_prices_" localSheetId="8">#REF!</definedName>
    <definedName name="DD__National_Accounts_at_1958_prices_" localSheetId="10">#REF!</definedName>
    <definedName name="DD__National_Accounts_at_1958_prices_" localSheetId="6">#REF!</definedName>
    <definedName name="DD__National_Accounts_at_1958_prices_" localSheetId="0">#REF!</definedName>
    <definedName name="DD__National_Accounts_at_1958_prices_" localSheetId="1">#REF!</definedName>
    <definedName name="DD__National_Accounts_at_1958_prices_">#REF!</definedName>
    <definedName name="DD__National_Accounts_at_Current_Prices" localSheetId="4">#REF!</definedName>
    <definedName name="DD__National_Accounts_at_Current_Prices" localSheetId="5">#REF!</definedName>
    <definedName name="DD__National_Accounts_at_Current_Prices" localSheetId="7">#REF!</definedName>
    <definedName name="DD__National_Accounts_at_Current_Prices" localSheetId="8">#REF!</definedName>
    <definedName name="DD__National_Accounts_at_Current_Prices" localSheetId="10">#REF!</definedName>
    <definedName name="DD__National_Accounts_at_Current_Prices" localSheetId="6">#REF!</definedName>
    <definedName name="DD__National_Accounts_at_Current_Prices" localSheetId="0">#REF!</definedName>
    <definedName name="DD__National_Accounts_at_Current_Prices" localSheetId="1">#REF!</definedName>
    <definedName name="DD__National_Accounts_at_Current_Prices">#REF!</definedName>
    <definedName name="DD__National_Accounts_Deflators" localSheetId="4">#REF!</definedName>
    <definedName name="DD__National_Accounts_Deflators" localSheetId="5">#REF!</definedName>
    <definedName name="DD__National_Accounts_Deflators" localSheetId="7">#REF!</definedName>
    <definedName name="DD__National_Accounts_Deflators" localSheetId="8">#REF!</definedName>
    <definedName name="DD__National_Accounts_Deflators" localSheetId="10">#REF!</definedName>
    <definedName name="DD__National_Accounts_Deflators" localSheetId="6">#REF!</definedName>
    <definedName name="DD__National_Accounts_Deflators" localSheetId="0">#REF!</definedName>
    <definedName name="DD__National_Accounts_Deflators" localSheetId="1">#REF!</definedName>
    <definedName name="DD__National_Accounts_Deflators">#REF!</definedName>
    <definedName name="DD__Prices_CPI_all_items" localSheetId="4">#REF!</definedName>
    <definedName name="DD__Prices_CPI_all_items" localSheetId="5">#REF!</definedName>
    <definedName name="DD__Prices_CPI_all_items" localSheetId="7">#REF!</definedName>
    <definedName name="DD__Prices_CPI_all_items" localSheetId="8">#REF!</definedName>
    <definedName name="DD__Prices_CPI_all_items" localSheetId="10">#REF!</definedName>
    <definedName name="DD__Prices_CPI_all_items" localSheetId="6">#REF!</definedName>
    <definedName name="DD__Prices_CPI_all_items" localSheetId="0">#REF!</definedName>
    <definedName name="DD__Prices_CPI_all_items" localSheetId="1">#REF!</definedName>
    <definedName name="DD__Prices_CPI_all_items">#REF!</definedName>
    <definedName name="DD__Prices_CPI_by_components" localSheetId="4">#REF!</definedName>
    <definedName name="DD__Prices_CPI_by_components" localSheetId="5">#REF!</definedName>
    <definedName name="DD__Prices_CPI_by_components" localSheetId="7">#REF!</definedName>
    <definedName name="DD__Prices_CPI_by_components" localSheetId="8">#REF!</definedName>
    <definedName name="DD__Prices_CPI_by_components" localSheetId="10">#REF!</definedName>
    <definedName name="DD__Prices_CPI_by_components" localSheetId="6">#REF!</definedName>
    <definedName name="DD__Prices_CPI_by_components" localSheetId="0">#REF!</definedName>
    <definedName name="DD__Prices_CPI_by_components" localSheetId="1">#REF!</definedName>
    <definedName name="DD__Prices_CPI_by_components">#REF!</definedName>
    <definedName name="DD__Prices_Wage_Indicators" localSheetId="4">#REF!</definedName>
    <definedName name="DD__Prices_Wage_Indicators" localSheetId="5">#REF!</definedName>
    <definedName name="DD__Prices_Wage_Indicators" localSheetId="7">#REF!</definedName>
    <definedName name="DD__Prices_Wage_Indicators" localSheetId="8">#REF!</definedName>
    <definedName name="DD__Prices_Wage_Indicators" localSheetId="10">#REF!</definedName>
    <definedName name="DD__Prices_Wage_Indicators" localSheetId="6">#REF!</definedName>
    <definedName name="DD__Prices_Wage_Indicators" localSheetId="0">#REF!</definedName>
    <definedName name="DD__Prices_Wage_Indicators" localSheetId="1">#REF!</definedName>
    <definedName name="DD__Prices_Wage_Indicators">#REF!</definedName>
    <definedName name="DD__Selected_Agricultural_Sector_Statistics" localSheetId="4">#REF!</definedName>
    <definedName name="DD__Selected_Agricultural_Sector_Statistics" localSheetId="5">#REF!</definedName>
    <definedName name="DD__Selected_Agricultural_Sector_Statistics" localSheetId="7">#REF!</definedName>
    <definedName name="DD__Selected_Agricultural_Sector_Statistics" localSheetId="8">#REF!</definedName>
    <definedName name="DD__Selected_Agricultural_Sector_Statistics" localSheetId="10">#REF!</definedName>
    <definedName name="DD__Selected_Agricultural_Sector_Statistics" localSheetId="6">#REF!</definedName>
    <definedName name="DD__Selected_Agricultural_Sector_Statistics" localSheetId="0">#REF!</definedName>
    <definedName name="DD__Selected_Agricultural_Sector_Statistics" localSheetId="1">#REF!</definedName>
    <definedName name="DD__Selected_Agricultural_Sector_Statistics">#REF!</definedName>
    <definedName name="DD__Selected_Agricultural_Sector_Statistics__concluded" localSheetId="4">#REF!</definedName>
    <definedName name="DD__Selected_Agricultural_Sector_Statistics__concluded" localSheetId="5">#REF!</definedName>
    <definedName name="DD__Selected_Agricultural_Sector_Statistics__concluded" localSheetId="7">#REF!</definedName>
    <definedName name="DD__Selected_Agricultural_Sector_Statistics__concluded" localSheetId="8">#REF!</definedName>
    <definedName name="DD__Selected_Agricultural_Sector_Statistics__concluded" localSheetId="10">#REF!</definedName>
    <definedName name="DD__Selected_Agricultural_Sector_Statistics__concluded" localSheetId="6">#REF!</definedName>
    <definedName name="DD__Selected_Agricultural_Sector_Statistics__concluded" localSheetId="0">#REF!</definedName>
    <definedName name="DD__Selected_Agricultural_Sector_Statistics__concluded" localSheetId="1">#REF!</definedName>
    <definedName name="DD__Selected_Agricultural_Sector_Statistics__concluded">#REF!</definedName>
    <definedName name="DD_Index_of_employment" localSheetId="4">#REF!</definedName>
    <definedName name="DD_Index_of_employment" localSheetId="5">#REF!</definedName>
    <definedName name="DD_Index_of_employment" localSheetId="7">#REF!</definedName>
    <definedName name="DD_Index_of_employment" localSheetId="8">#REF!</definedName>
    <definedName name="DD_Index_of_employment" localSheetId="10">#REF!</definedName>
    <definedName name="DD_Index_of_employment" localSheetId="6">#REF!</definedName>
    <definedName name="DD_Index_of_employment" localSheetId="0">#REF!</definedName>
    <definedName name="DD_Index_of_employment" localSheetId="1">#REF!</definedName>
    <definedName name="DD_Index_of_employment">#REF!</definedName>
    <definedName name="DD_Indicators_of_emp_wages_ulc" localSheetId="4">#REF!</definedName>
    <definedName name="DD_Indicators_of_emp_wages_ulc" localSheetId="5">#REF!</definedName>
    <definedName name="DD_Indicators_of_emp_wages_ulc" localSheetId="7">#REF!</definedName>
    <definedName name="DD_Indicators_of_emp_wages_ulc" localSheetId="8">#REF!</definedName>
    <definedName name="DD_Indicators_of_emp_wages_ulc" localSheetId="10">#REF!</definedName>
    <definedName name="DD_Indicators_of_emp_wages_ulc" localSheetId="6">#REF!</definedName>
    <definedName name="DD_Indicators_of_emp_wages_ulc" localSheetId="0">#REF!</definedName>
    <definedName name="DD_Indicators_of_emp_wages_ulc" localSheetId="1">#REF!</definedName>
    <definedName name="DD_Indicators_of_emp_wages_ulc">#REF!</definedName>
    <definedName name="DD_Labor_Productivity" localSheetId="4">#REF!</definedName>
    <definedName name="DD_Labor_Productivity" localSheetId="5">#REF!</definedName>
    <definedName name="DD_Labor_Productivity" localSheetId="7">#REF!</definedName>
    <definedName name="DD_Labor_Productivity" localSheetId="8">#REF!</definedName>
    <definedName name="DD_Labor_Productivity" localSheetId="10">#REF!</definedName>
    <definedName name="DD_Labor_Productivity" localSheetId="6">#REF!</definedName>
    <definedName name="DD_Labor_Productivity" localSheetId="0">#REF!</definedName>
    <definedName name="DD_Labor_Productivity" localSheetId="1">#REF!</definedName>
    <definedName name="DD_Labor_Productivity">#REF!</definedName>
    <definedName name="DDD" localSheetId="4">#REF!</definedName>
    <definedName name="DDD" localSheetId="5">#REF!</definedName>
    <definedName name="DDD" localSheetId="7">#REF!</definedName>
    <definedName name="DDD" localSheetId="8">#REF!</definedName>
    <definedName name="DDD" localSheetId="10">#REF!</definedName>
    <definedName name="DDD" localSheetId="6">#REF!</definedName>
    <definedName name="DDD" localSheetId="0">#REF!</definedName>
    <definedName name="DDD" localSheetId="1">#REF!</definedName>
    <definedName name="DDD">#REF!</definedName>
    <definedName name="dddd" localSheetId="16" hidden="1">{"Minpmon",#N/A,FALSE,"Monthinput"}</definedName>
    <definedName name="dddd" localSheetId="2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7" hidden="1">{"Minpmon",#N/A,FALSE,"Monthinput"}</definedName>
    <definedName name="dddd" localSheetId="8" hidden="1">{"Minpmon",#N/A,FALSE,"Monthinput"}</definedName>
    <definedName name="dddd" localSheetId="10" hidden="1">{"Minpmon",#N/A,FALSE,"Monthinput"}</definedName>
    <definedName name="dddd" localSheetId="6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9" hidden="1">{"Minpmon",#N/A,FALSE,"Monthinput"}</definedName>
    <definedName name="dddd" localSheetId="12" hidden="1">{"Minpmon",#N/A,FALSE,"Monthinput"}</definedName>
    <definedName name="dddd" hidden="1">{"Minpmon",#N/A,FALSE,"Monthinput"}</definedName>
    <definedName name="dddddd" localSheetId="16" hidden="1">{"Tab1",#N/A,FALSE,"P";"Tab2",#N/A,FALSE,"P"}</definedName>
    <definedName name="dddddd" localSheetId="2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10" hidden="1">{"Tab1",#N/A,FALSE,"P";"Tab2",#N/A,FALSE,"P"}</definedName>
    <definedName name="dddddd" localSheetId="6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9" hidden="1">{"Tab1",#N/A,FALSE,"P";"Tab2",#N/A,FALSE,"P"}</definedName>
    <definedName name="dddddd" localSheetId="12" hidden="1">{"Tab1",#N/A,FALSE,"P";"Tab2",#N/A,FALSE,"P"}</definedName>
    <definedName name="dddddd" hidden="1">{"Tab1",#N/A,FALSE,"P";"Tab2",#N/A,FALSE,"P"}</definedName>
    <definedName name="ddgdg" localSheetId="4" hidden="1">#REF!</definedName>
    <definedName name="ddgdg" localSheetId="5" hidden="1">#REF!</definedName>
    <definedName name="ddgdg" localSheetId="7" hidden="1">#REF!</definedName>
    <definedName name="ddgdg" localSheetId="8" hidden="1">#REF!</definedName>
    <definedName name="ddgdg" localSheetId="10" hidden="1">#REF!</definedName>
    <definedName name="ddgdg" localSheetId="6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9" hidden="1">#REF!</definedName>
    <definedName name="ddgdg" hidden="1">#REF!</definedName>
    <definedName name="DDR" localSheetId="4">#REF!</definedName>
    <definedName name="DDR" localSheetId="5">#REF!</definedName>
    <definedName name="DDR" localSheetId="7">#REF!</definedName>
    <definedName name="DDR" localSheetId="8">#REF!</definedName>
    <definedName name="DDR" localSheetId="10">#REF!</definedName>
    <definedName name="DDR" localSheetId="6">#REF!</definedName>
    <definedName name="DDR" localSheetId="0">#REF!</definedName>
    <definedName name="DDR" localSheetId="1">#REF!</definedName>
    <definedName name="DDR" localSheetId="3">#REF!</definedName>
    <definedName name="DDR" localSheetId="9">#REF!</definedName>
    <definedName name="DDR">#REF!</definedName>
    <definedName name="DDRBA" localSheetId="4">#REF!</definedName>
    <definedName name="DDRBA" localSheetId="5">#REF!</definedName>
    <definedName name="DDRBA" localSheetId="7">#REF!</definedName>
    <definedName name="DDRBA" localSheetId="8">#REF!</definedName>
    <definedName name="DDRBA" localSheetId="10">#REF!</definedName>
    <definedName name="DDRBA" localSheetId="6">#REF!</definedName>
    <definedName name="DDRBA" localSheetId="0">#REF!</definedName>
    <definedName name="DDRBA" localSheetId="1">#REF!</definedName>
    <definedName name="DDRBA" localSheetId="3">#REF!</definedName>
    <definedName name="DDRBA" localSheetId="9">#REF!</definedName>
    <definedName name="DDRBA">#REF!</definedName>
    <definedName name="Deal_Date">'[67]Inter-Bank'!$B$5</definedName>
    <definedName name="DEBRIEF" localSheetId="4">#REF!</definedName>
    <definedName name="DEBRIEF" localSheetId="5">#REF!</definedName>
    <definedName name="DEBRIEF" localSheetId="7">#REF!</definedName>
    <definedName name="DEBRIEF" localSheetId="8">#REF!</definedName>
    <definedName name="DEBRIEF" localSheetId="10">#REF!</definedName>
    <definedName name="DEBRIEF" localSheetId="6">#REF!</definedName>
    <definedName name="DEBRIEF" localSheetId="0">#REF!</definedName>
    <definedName name="DEBRIEF" localSheetId="1">#REF!</definedName>
    <definedName name="DEBRIEF" localSheetId="3">#REF!</definedName>
    <definedName name="DEBRIEF" localSheetId="9">#REF!</definedName>
    <definedName name="DEBRIEF">#REF!</definedName>
    <definedName name="DEBT" localSheetId="4">#REF!</definedName>
    <definedName name="DEBT" localSheetId="5">#REF!</definedName>
    <definedName name="DEBT" localSheetId="7">#REF!</definedName>
    <definedName name="DEBT" localSheetId="8">#REF!</definedName>
    <definedName name="DEBT" localSheetId="10">#REF!</definedName>
    <definedName name="DEBT" localSheetId="6">#REF!</definedName>
    <definedName name="DEBT" localSheetId="0">#REF!</definedName>
    <definedName name="DEBT" localSheetId="1">#REF!</definedName>
    <definedName name="DEBT" localSheetId="3">#REF!</definedName>
    <definedName name="DEBT" localSheetId="9">#REF!</definedName>
    <definedName name="DEBT">#REF!</definedName>
    <definedName name="DEBT_NEW" localSheetId="8">[57]Debt!#REF!</definedName>
    <definedName name="DEBT_NEW" localSheetId="6">[57]Debt!#REF!</definedName>
    <definedName name="DEBT_NEW" localSheetId="3">[57]Debt!#REF!</definedName>
    <definedName name="DEBT_NEW" localSheetId="9">[57]Debt!#REF!</definedName>
    <definedName name="DEBT_NEW">[57]Debt!#REF!</definedName>
    <definedName name="DEBT_OLD" localSheetId="8">[57]Debt!#REF!</definedName>
    <definedName name="DEBT_OLD" localSheetId="6">[57]Debt!#REF!</definedName>
    <definedName name="DEBT_OLD" localSheetId="3">[57]Debt!#REF!</definedName>
    <definedName name="DEBT_OLD" localSheetId="9">[57]Debt!#REF!</definedName>
    <definedName name="DEBT_OLD">[57]Debt!#REF!</definedName>
    <definedName name="DEBT_TOT" localSheetId="8">[57]Debt!#REF!</definedName>
    <definedName name="DEBT_TOT" localSheetId="6">[57]Debt!#REF!</definedName>
    <definedName name="DEBT_TOT" localSheetId="3">[57]Debt!#REF!</definedName>
    <definedName name="DEBT_TOT" localSheetId="9">[57]Debt!#REF!</definedName>
    <definedName name="DEBT_TOT">[57]Debt!#REF!</definedName>
    <definedName name="DEBT1" localSheetId="4">#REF!</definedName>
    <definedName name="DEBT1" localSheetId="5">#REF!</definedName>
    <definedName name="DEBT1" localSheetId="7">#REF!</definedName>
    <definedName name="DEBT1" localSheetId="8">#REF!</definedName>
    <definedName name="DEBT1" localSheetId="10">#REF!</definedName>
    <definedName name="DEBT1" localSheetId="6">#REF!</definedName>
    <definedName name="DEBT1" localSheetId="0">#REF!</definedName>
    <definedName name="DEBT1" localSheetId="1">#REF!</definedName>
    <definedName name="DEBT1" localSheetId="3">#REF!</definedName>
    <definedName name="DEBT1" localSheetId="9">#REF!</definedName>
    <definedName name="DEBT1">#REF!</definedName>
    <definedName name="DEBT10" localSheetId="4">#REF!</definedName>
    <definedName name="DEBT10" localSheetId="5">#REF!</definedName>
    <definedName name="DEBT10" localSheetId="7">#REF!</definedName>
    <definedName name="DEBT10" localSheetId="8">#REF!</definedName>
    <definedName name="DEBT10" localSheetId="10">#REF!</definedName>
    <definedName name="DEBT10" localSheetId="6">#REF!</definedName>
    <definedName name="DEBT10" localSheetId="0">#REF!</definedName>
    <definedName name="DEBT10" localSheetId="1">#REF!</definedName>
    <definedName name="DEBT10" localSheetId="3">#REF!</definedName>
    <definedName name="DEBT10" localSheetId="9">#REF!</definedName>
    <definedName name="DEBT10">#REF!</definedName>
    <definedName name="DEBT11" localSheetId="4">#REF!</definedName>
    <definedName name="DEBT11" localSheetId="5">#REF!</definedName>
    <definedName name="DEBT11" localSheetId="7">#REF!</definedName>
    <definedName name="DEBT11" localSheetId="8">#REF!</definedName>
    <definedName name="DEBT11" localSheetId="10">#REF!</definedName>
    <definedName name="DEBT11" localSheetId="6">#REF!</definedName>
    <definedName name="DEBT11" localSheetId="0">#REF!</definedName>
    <definedName name="DEBT11" localSheetId="1">#REF!</definedName>
    <definedName name="DEBT11" localSheetId="3">#REF!</definedName>
    <definedName name="DEBT11" localSheetId="9">#REF!</definedName>
    <definedName name="DEBT11">#REF!</definedName>
    <definedName name="DEBT12" localSheetId="4">#REF!</definedName>
    <definedName name="DEBT12" localSheetId="5">#REF!</definedName>
    <definedName name="DEBT12" localSheetId="7">#REF!</definedName>
    <definedName name="DEBT12" localSheetId="8">#REF!</definedName>
    <definedName name="DEBT12" localSheetId="10">#REF!</definedName>
    <definedName name="DEBT12" localSheetId="6">#REF!</definedName>
    <definedName name="DEBT12" localSheetId="0">#REF!</definedName>
    <definedName name="DEBT12" localSheetId="1">#REF!</definedName>
    <definedName name="DEBT12">#REF!</definedName>
    <definedName name="DEBT13" localSheetId="4">#REF!</definedName>
    <definedName name="DEBT13" localSheetId="5">#REF!</definedName>
    <definedName name="DEBT13" localSheetId="7">#REF!</definedName>
    <definedName name="DEBT13" localSheetId="8">#REF!</definedName>
    <definedName name="DEBT13" localSheetId="10">#REF!</definedName>
    <definedName name="DEBT13" localSheetId="6">#REF!</definedName>
    <definedName name="DEBT13" localSheetId="0">#REF!</definedName>
    <definedName name="DEBT13" localSheetId="1">#REF!</definedName>
    <definedName name="DEBT13">#REF!</definedName>
    <definedName name="DEBT14" localSheetId="4">#REF!</definedName>
    <definedName name="DEBT14" localSheetId="5">#REF!</definedName>
    <definedName name="DEBT14" localSheetId="7">#REF!</definedName>
    <definedName name="DEBT14" localSheetId="8">#REF!</definedName>
    <definedName name="DEBT14" localSheetId="10">#REF!</definedName>
    <definedName name="DEBT14" localSheetId="6">#REF!</definedName>
    <definedName name="DEBT14" localSheetId="0">#REF!</definedName>
    <definedName name="DEBT14" localSheetId="1">#REF!</definedName>
    <definedName name="DEBT14">#REF!</definedName>
    <definedName name="DEBT15" localSheetId="4">#REF!</definedName>
    <definedName name="DEBT15" localSheetId="5">#REF!</definedName>
    <definedName name="DEBT15" localSheetId="7">#REF!</definedName>
    <definedName name="DEBT15" localSheetId="8">#REF!</definedName>
    <definedName name="DEBT15" localSheetId="10">#REF!</definedName>
    <definedName name="DEBT15" localSheetId="6">#REF!</definedName>
    <definedName name="DEBT15" localSheetId="0">#REF!</definedName>
    <definedName name="DEBT15" localSheetId="1">#REF!</definedName>
    <definedName name="DEBT15">#REF!</definedName>
    <definedName name="DEBT16" localSheetId="4">#REF!</definedName>
    <definedName name="DEBT16" localSheetId="5">#REF!</definedName>
    <definedName name="DEBT16" localSheetId="7">#REF!</definedName>
    <definedName name="DEBT16" localSheetId="8">#REF!</definedName>
    <definedName name="DEBT16" localSheetId="10">#REF!</definedName>
    <definedName name="DEBT16" localSheetId="6">#REF!</definedName>
    <definedName name="DEBT16" localSheetId="0">#REF!</definedName>
    <definedName name="DEBT16" localSheetId="1">#REF!</definedName>
    <definedName name="DEBT16">#REF!</definedName>
    <definedName name="DEBT2" localSheetId="4">#REF!</definedName>
    <definedName name="DEBT2" localSheetId="5">#REF!</definedName>
    <definedName name="DEBT2" localSheetId="7">#REF!</definedName>
    <definedName name="DEBT2" localSheetId="8">#REF!</definedName>
    <definedName name="DEBT2" localSheetId="10">#REF!</definedName>
    <definedName name="DEBT2" localSheetId="6">#REF!</definedName>
    <definedName name="DEBT2" localSheetId="0">#REF!</definedName>
    <definedName name="DEBT2" localSheetId="1">#REF!</definedName>
    <definedName name="DEBT2">#REF!</definedName>
    <definedName name="DEBT3" localSheetId="4">#REF!</definedName>
    <definedName name="DEBT3" localSheetId="5">#REF!</definedName>
    <definedName name="DEBT3" localSheetId="7">#REF!</definedName>
    <definedName name="DEBT3" localSheetId="8">#REF!</definedName>
    <definedName name="DEBT3" localSheetId="10">#REF!</definedName>
    <definedName name="DEBT3" localSheetId="6">#REF!</definedName>
    <definedName name="DEBT3" localSheetId="0">#REF!</definedName>
    <definedName name="DEBT3" localSheetId="1">#REF!</definedName>
    <definedName name="DEBT3">#REF!</definedName>
    <definedName name="DEBT4" localSheetId="4">#REF!</definedName>
    <definedName name="DEBT4" localSheetId="5">#REF!</definedName>
    <definedName name="DEBT4" localSheetId="7">#REF!</definedName>
    <definedName name="DEBT4" localSheetId="8">#REF!</definedName>
    <definedName name="DEBT4" localSheetId="10">#REF!</definedName>
    <definedName name="DEBT4" localSheetId="6">#REF!</definedName>
    <definedName name="DEBT4" localSheetId="0">#REF!</definedName>
    <definedName name="DEBT4" localSheetId="1">#REF!</definedName>
    <definedName name="DEBT4">#REF!</definedName>
    <definedName name="DEBT5" localSheetId="4">#REF!</definedName>
    <definedName name="DEBT5" localSheetId="5">#REF!</definedName>
    <definedName name="DEBT5" localSheetId="7">#REF!</definedName>
    <definedName name="DEBT5" localSheetId="8">#REF!</definedName>
    <definedName name="DEBT5" localSheetId="10">#REF!</definedName>
    <definedName name="DEBT5" localSheetId="6">#REF!</definedName>
    <definedName name="DEBT5" localSheetId="0">#REF!</definedName>
    <definedName name="DEBT5" localSheetId="1">#REF!</definedName>
    <definedName name="DEBT5">#REF!</definedName>
    <definedName name="DEBT6" localSheetId="4">#REF!</definedName>
    <definedName name="DEBT6" localSheetId="5">#REF!</definedName>
    <definedName name="DEBT6" localSheetId="7">#REF!</definedName>
    <definedName name="DEBT6" localSheetId="8">#REF!</definedName>
    <definedName name="DEBT6" localSheetId="10">#REF!</definedName>
    <definedName name="DEBT6" localSheetId="6">#REF!</definedName>
    <definedName name="DEBT6" localSheetId="0">#REF!</definedName>
    <definedName name="DEBT6" localSheetId="1">#REF!</definedName>
    <definedName name="DEBT6">#REF!</definedName>
    <definedName name="DEBT7" localSheetId="4">#REF!</definedName>
    <definedName name="DEBT7" localSheetId="5">#REF!</definedName>
    <definedName name="DEBT7" localSheetId="7">#REF!</definedName>
    <definedName name="DEBT7" localSheetId="8">#REF!</definedName>
    <definedName name="DEBT7" localSheetId="10">#REF!</definedName>
    <definedName name="DEBT7" localSheetId="6">#REF!</definedName>
    <definedName name="DEBT7" localSheetId="0">#REF!</definedName>
    <definedName name="DEBT7" localSheetId="1">#REF!</definedName>
    <definedName name="DEBT7">#REF!</definedName>
    <definedName name="DEBT8" localSheetId="4">#REF!</definedName>
    <definedName name="DEBT8" localSheetId="5">#REF!</definedName>
    <definedName name="DEBT8" localSheetId="7">#REF!</definedName>
    <definedName name="DEBT8" localSheetId="8">#REF!</definedName>
    <definedName name="DEBT8" localSheetId="10">#REF!</definedName>
    <definedName name="DEBT8" localSheetId="6">#REF!</definedName>
    <definedName name="DEBT8" localSheetId="0">#REF!</definedName>
    <definedName name="DEBT8" localSheetId="1">#REF!</definedName>
    <definedName name="DEBT8">#REF!</definedName>
    <definedName name="DEBT9" localSheetId="4">#REF!</definedName>
    <definedName name="DEBT9" localSheetId="5">#REF!</definedName>
    <definedName name="DEBT9" localSheetId="7">#REF!</definedName>
    <definedName name="DEBT9" localSheetId="8">#REF!</definedName>
    <definedName name="DEBT9" localSheetId="10">#REF!</definedName>
    <definedName name="DEBT9" localSheetId="6">#REF!</definedName>
    <definedName name="DEBT9" localSheetId="0">#REF!</definedName>
    <definedName name="DEBT9" localSheetId="1">#REF!</definedName>
    <definedName name="DEBT9">#REF!</definedName>
    <definedName name="defesti" localSheetId="4">#REF!</definedName>
    <definedName name="defesti" localSheetId="5">#REF!</definedName>
    <definedName name="defesti" localSheetId="7">#REF!</definedName>
    <definedName name="defesti" localSheetId="8">#REF!</definedName>
    <definedName name="defesti" localSheetId="10">#REF!</definedName>
    <definedName name="defesti" localSheetId="6">#REF!</definedName>
    <definedName name="defesti" localSheetId="0">#REF!</definedName>
    <definedName name="defesti" localSheetId="1">#REF!</definedName>
    <definedName name="defesti">#REF!</definedName>
    <definedName name="deficit" localSheetId="4">#REF!</definedName>
    <definedName name="deficit" localSheetId="5">#REF!</definedName>
    <definedName name="deficit" localSheetId="7">#REF!</definedName>
    <definedName name="deficit" localSheetId="8">#REF!</definedName>
    <definedName name="deficit" localSheetId="10">#REF!</definedName>
    <definedName name="deficit" localSheetId="6">#REF!</definedName>
    <definedName name="deficit" localSheetId="0">#REF!</definedName>
    <definedName name="deficit" localSheetId="1">#REF!</definedName>
    <definedName name="deficit">#REF!</definedName>
    <definedName name="DEFICIT98" localSheetId="4">#REF!</definedName>
    <definedName name="DEFICIT98" localSheetId="5">#REF!</definedName>
    <definedName name="DEFICIT98" localSheetId="7">#REF!</definedName>
    <definedName name="DEFICIT98" localSheetId="8">#REF!</definedName>
    <definedName name="DEFICIT98" localSheetId="10">#REF!</definedName>
    <definedName name="DEFICIT98" localSheetId="6">#REF!</definedName>
    <definedName name="DEFICIT98" localSheetId="0">#REF!</definedName>
    <definedName name="DEFICIT98" localSheetId="1">#REF!</definedName>
    <definedName name="DEFICIT98">#REF!</definedName>
    <definedName name="DEFICIT99" localSheetId="4">#REF!</definedName>
    <definedName name="DEFICIT99" localSheetId="5">#REF!</definedName>
    <definedName name="DEFICIT99" localSheetId="7">#REF!</definedName>
    <definedName name="DEFICIT99" localSheetId="8">#REF!</definedName>
    <definedName name="DEFICIT99" localSheetId="10">#REF!</definedName>
    <definedName name="DEFICIT99" localSheetId="6">#REF!</definedName>
    <definedName name="DEFICIT99" localSheetId="0">#REF!</definedName>
    <definedName name="DEFICIT99" localSheetId="1">#REF!</definedName>
    <definedName name="DEFICIT99">#REF!</definedName>
    <definedName name="DEFL" localSheetId="4">#REF!</definedName>
    <definedName name="DEFL" localSheetId="5">#REF!</definedName>
    <definedName name="DEFL" localSheetId="7">#REF!</definedName>
    <definedName name="DEFL" localSheetId="8">#REF!</definedName>
    <definedName name="DEFL" localSheetId="10">#REF!</definedName>
    <definedName name="DEFL" localSheetId="6">#REF!</definedName>
    <definedName name="DEFL" localSheetId="0">#REF!</definedName>
    <definedName name="DEFL" localSheetId="1">#REF!</definedName>
    <definedName name="DEFL">#REF!</definedName>
    <definedName name="DEG" localSheetId="4">#REF!</definedName>
    <definedName name="DEG" localSheetId="5">#REF!</definedName>
    <definedName name="DEG" localSheetId="7">#REF!</definedName>
    <definedName name="DEG" localSheetId="8">#REF!</definedName>
    <definedName name="DEG" localSheetId="10">#REF!</definedName>
    <definedName name="DEG" localSheetId="6">#REF!</definedName>
    <definedName name="DEG" localSheetId="0">#REF!</definedName>
    <definedName name="DEG" localSheetId="1">#REF!</definedName>
    <definedName name="DEG">#REF!</definedName>
    <definedName name="DEM">[51]CIRRs!$C$84</definedName>
    <definedName name="DEMEURO" localSheetId="4">#REF!</definedName>
    <definedName name="DEMEURO" localSheetId="5">#REF!</definedName>
    <definedName name="DEMEURO" localSheetId="7">#REF!</definedName>
    <definedName name="DEMEURO" localSheetId="8">#REF!</definedName>
    <definedName name="DEMEURO" localSheetId="10">#REF!</definedName>
    <definedName name="DEMEURO" localSheetId="6">#REF!</definedName>
    <definedName name="DEMEURO" localSheetId="0">#REF!</definedName>
    <definedName name="DEMEURO" localSheetId="1">#REF!</definedName>
    <definedName name="DEMEURO" localSheetId="3">#REF!</definedName>
    <definedName name="DEMEURO" localSheetId="9">#REF!</definedName>
    <definedName name="DEMEURO">#REF!</definedName>
    <definedName name="Denmark_wt">'[66]OECD wgt'!$B$17</definedName>
    <definedName name="Department" localSheetId="4">'[81]Exchange Rate chart'!#REF!</definedName>
    <definedName name="Department" localSheetId="5">'[81]Exchange Rate chart'!#REF!</definedName>
    <definedName name="Department" localSheetId="7">'[81]Exchange Rate chart'!#REF!</definedName>
    <definedName name="Department" localSheetId="8">'[81]Exchange Rate chart'!#REF!</definedName>
    <definedName name="Department" localSheetId="10">'[81]Exchange Rate chart'!#REF!</definedName>
    <definedName name="Department" localSheetId="6">'[81]Exchange Rate chart'!#REF!</definedName>
    <definedName name="Department" localSheetId="0">'[81]Exchange Rate chart'!#REF!</definedName>
    <definedName name="Department" localSheetId="1">'[81]Exchange Rate chart'!#REF!</definedName>
    <definedName name="Department" localSheetId="3">'[81]Exchange Rate chart'!#REF!</definedName>
    <definedName name="Department" localSheetId="9">'[81]Exchange Rate chart'!#REF!</definedName>
    <definedName name="Department">'[81]Exchange Rate chart'!#REF!</definedName>
    <definedName name="DependenciaBrecha">[93]ROE!$B$136</definedName>
    <definedName name="DependenciaBrecha2" localSheetId="4">[94]ROE!$B$136</definedName>
    <definedName name="DependenciaBrecha2" localSheetId="5">[94]ROE!$B$136</definedName>
    <definedName name="DependenciaBrecha2" localSheetId="7">[94]ROE!$B$136</definedName>
    <definedName name="DependenciaBrecha2" localSheetId="8">[94]ROE!$B$136</definedName>
    <definedName name="DependenciaBrecha2" localSheetId="10">[94]ROE!$B$136</definedName>
    <definedName name="DependenciaBrecha2" localSheetId="6">[94]ROE!$B$136</definedName>
    <definedName name="DependenciaBrecha2" localSheetId="0">[94]ROE!$B$136</definedName>
    <definedName name="DependenciaBrecha2" localSheetId="1">[94]ROE!$B$136</definedName>
    <definedName name="DependenciaBrecha2">[94]ROE!$B$136</definedName>
    <definedName name="DependenciaSpread">[93]ROE!$B$134</definedName>
    <definedName name="DependenciaSpread2" localSheetId="4">[94]ROE!$B$134</definedName>
    <definedName name="DependenciaSpread2" localSheetId="5">[94]ROE!$B$134</definedName>
    <definedName name="DependenciaSpread2" localSheetId="7">[94]ROE!$B$134</definedName>
    <definedName name="DependenciaSpread2" localSheetId="8">[94]ROE!$B$134</definedName>
    <definedName name="DependenciaSpread2" localSheetId="10">[94]ROE!$B$134</definedName>
    <definedName name="DependenciaSpread2" localSheetId="6">[94]ROE!$B$134</definedName>
    <definedName name="DependenciaSpread2" localSheetId="0">[94]ROE!$B$134</definedName>
    <definedName name="DependenciaSpread2" localSheetId="1">[94]ROE!$B$134</definedName>
    <definedName name="DependenciaSpread2">[94]ROE!$B$134</definedName>
    <definedName name="der" localSheetId="16" hidden="1">{"Tab1",#N/A,FALSE,"P";"Tab2",#N/A,FALSE,"P"}</definedName>
    <definedName name="der" localSheetId="2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10" hidden="1">{"Tab1",#N/A,FALSE,"P";"Tab2",#N/A,FALSE,"P"}</definedName>
    <definedName name="der" localSheetId="6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9" hidden="1">{"Tab1",#N/A,FALSE,"P";"Tab2",#N/A,FALSE,"P"}</definedName>
    <definedName name="der" localSheetId="12" hidden="1">{"Tab1",#N/A,FALSE,"P";"Tab2",#N/A,FALSE,"P"}</definedName>
    <definedName name="der" hidden="1">{"Tab1",#N/A,FALSE,"P";"Tab2",#N/A,FALSE,"P"}</definedName>
    <definedName name="DES" localSheetId="4">#REF!</definedName>
    <definedName name="DES" localSheetId="5">#REF!</definedName>
    <definedName name="DES" localSheetId="7">#REF!</definedName>
    <definedName name="DES" localSheetId="8">#REF!</definedName>
    <definedName name="DES" localSheetId="10">#REF!</definedName>
    <definedName name="DES" localSheetId="6">#REF!</definedName>
    <definedName name="DES" localSheetId="0">#REF!</definedName>
    <definedName name="DES" localSheetId="1">#REF!</definedName>
    <definedName name="DES" localSheetId="3">#REF!</definedName>
    <definedName name="DES" localSheetId="9">#REF!</definedName>
    <definedName name="DES">#REF!</definedName>
    <definedName name="DESC96" localSheetId="4">#REF!</definedName>
    <definedName name="DESC96" localSheetId="5">#REF!</definedName>
    <definedName name="DESC96" localSheetId="7">#REF!</definedName>
    <definedName name="DESC96" localSheetId="8">#REF!</definedName>
    <definedName name="DESC96" localSheetId="10">#REF!</definedName>
    <definedName name="DESC96" localSheetId="6">#REF!</definedName>
    <definedName name="DESC96" localSheetId="0">#REF!</definedName>
    <definedName name="DESC96" localSheetId="1">#REF!</definedName>
    <definedName name="DESC96" localSheetId="3">#REF!</definedName>
    <definedName name="DESC96" localSheetId="9">#REF!</definedName>
    <definedName name="DESC96">#REF!</definedName>
    <definedName name="DESPUESCORTE" localSheetId="4">#REF!</definedName>
    <definedName name="DESPUESCORTE" localSheetId="5">#REF!</definedName>
    <definedName name="DESPUESCORTE" localSheetId="7">#REF!</definedName>
    <definedName name="DESPUESCORTE" localSheetId="8">#REF!</definedName>
    <definedName name="DESPUESCORTE" localSheetId="10">#REF!</definedName>
    <definedName name="DESPUESCORTE" localSheetId="6">#REF!</definedName>
    <definedName name="DESPUESCORTE" localSheetId="0">#REF!</definedName>
    <definedName name="DESPUESCORTE" localSheetId="1">#REF!</definedName>
    <definedName name="DESPUESCORTE" localSheetId="3">#REF!</definedName>
    <definedName name="DESPUESCORTE" localSheetId="9">#REF!</definedName>
    <definedName name="DESPUESCORTE">#REF!</definedName>
    <definedName name="dexbccr" localSheetId="4">#REF!</definedName>
    <definedName name="dexbccr" localSheetId="5">#REF!</definedName>
    <definedName name="dexbccr" localSheetId="7">#REF!</definedName>
    <definedName name="dexbccr" localSheetId="8">#REF!</definedName>
    <definedName name="dexbccr" localSheetId="10">#REF!</definedName>
    <definedName name="dexbccr" localSheetId="6">#REF!</definedName>
    <definedName name="dexbccr" localSheetId="0">#REF!</definedName>
    <definedName name="dexbccr" localSheetId="1">#REF!</definedName>
    <definedName name="dexbccr">#REF!</definedName>
    <definedName name="df" localSheetId="4">[5]!df</definedName>
    <definedName name="df" localSheetId="5">[5]!df</definedName>
    <definedName name="df" localSheetId="7">[5]!df</definedName>
    <definedName name="df" localSheetId="8">[5]!df</definedName>
    <definedName name="df" localSheetId="10">[5]!df</definedName>
    <definedName name="df" localSheetId="6">[5]!df</definedName>
    <definedName name="df" localSheetId="0">[5]!df</definedName>
    <definedName name="df" localSheetId="1">[5]!df</definedName>
    <definedName name="df">[5]!df</definedName>
    <definedName name="dfdf" localSheetId="8" hidden="1">'[90]Fax a enviar'!#REF!</definedName>
    <definedName name="dfdf" localSheetId="6" hidden="1">'[90]Fax a enviar'!#REF!</definedName>
    <definedName name="dfdf" localSheetId="0" hidden="1">#REF!</definedName>
    <definedName name="dfdf" localSheetId="1" hidden="1">#REF!</definedName>
    <definedName name="dfdf" localSheetId="3" hidden="1">'[90]Fax a enviar'!#REF!</definedName>
    <definedName name="dfdf" localSheetId="9" hidden="1">'[90]Fax a enviar'!#REF!</definedName>
    <definedName name="dfdf" hidden="1">'[90]Fax a enviar'!#REF!</definedName>
    <definedName name="dfdfsd" localSheetId="8" hidden="1">'[95]Fax a enviar'!#REF!</definedName>
    <definedName name="dfdfsd" localSheetId="6" hidden="1">'[95]Fax a enviar'!#REF!</definedName>
    <definedName name="dfdfsd" localSheetId="0" hidden="1">#REF!</definedName>
    <definedName name="dfdfsd" localSheetId="1" hidden="1">#REF!</definedName>
    <definedName name="dfdfsd" localSheetId="3" hidden="1">'[95]Fax a enviar'!#REF!</definedName>
    <definedName name="dfdfsd" localSheetId="9" hidden="1">'[95]Fax a enviar'!#REF!</definedName>
    <definedName name="dfdfsd" hidden="1">'[95]Fax a enviar'!#REF!</definedName>
    <definedName name="dfdgfdfd" localSheetId="8" hidden="1">'[96]Fax a enviar'!#REF!</definedName>
    <definedName name="dfdgfdfd" localSheetId="6" hidden="1">'[96]Fax a enviar'!#REF!</definedName>
    <definedName name="dfdgfdfd" localSheetId="0" hidden="1">'[96]Fax a enviar'!#REF!</definedName>
    <definedName name="dfdgfdfd" localSheetId="1" hidden="1">'[96]Fax a enviar'!#REF!</definedName>
    <definedName name="dfdgfdfd" localSheetId="3" hidden="1">'[96]Fax a enviar'!#REF!</definedName>
    <definedName name="dfdgfdfd" localSheetId="9" hidden="1">'[96]Fax a enviar'!#REF!</definedName>
    <definedName name="dfdgfdfd" hidden="1">'[96]Fax a enviar'!#REF!</definedName>
    <definedName name="dfdgfdsfsd" localSheetId="4" hidden="1">#REF!</definedName>
    <definedName name="dfdgfdsfsd" localSheetId="5" hidden="1">#REF!</definedName>
    <definedName name="dfdgfdsfsd" localSheetId="7" hidden="1">#REF!</definedName>
    <definedName name="dfdgfdsfsd" localSheetId="8" hidden="1">#REF!</definedName>
    <definedName name="dfdgfdsfsd" localSheetId="10" hidden="1">#REF!</definedName>
    <definedName name="dfdgfdsfsd" localSheetId="6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9" hidden="1">#REF!</definedName>
    <definedName name="dfdgfdsfsd" hidden="1">#REF!</definedName>
    <definedName name="dfgd" localSheetId="4">#REF!</definedName>
    <definedName name="dfgd" localSheetId="5">#REF!</definedName>
    <definedName name="dfgd" localSheetId="7">#REF!</definedName>
    <definedName name="dfgd" localSheetId="8">#REF!</definedName>
    <definedName name="dfgd" localSheetId="10">#REF!</definedName>
    <definedName name="dfgd" localSheetId="6">#REF!</definedName>
    <definedName name="dfgd" localSheetId="0">#REF!</definedName>
    <definedName name="dfgd" localSheetId="1">#REF!</definedName>
    <definedName name="dfgd" localSheetId="3">#REF!</definedName>
    <definedName name="dfgd" localSheetId="9">#REF!</definedName>
    <definedName name="dfgd">#REF!</definedName>
    <definedName name="DG" localSheetId="4">#REF!</definedName>
    <definedName name="DG" localSheetId="5">#REF!</definedName>
    <definedName name="DG" localSheetId="7">#REF!</definedName>
    <definedName name="DG" localSheetId="8">#REF!</definedName>
    <definedName name="DG" localSheetId="10">#REF!</definedName>
    <definedName name="DG" localSheetId="6">#REF!</definedName>
    <definedName name="DG" localSheetId="0">#REF!</definedName>
    <definedName name="DG" localSheetId="1">#REF!</definedName>
    <definedName name="DG" localSheetId="3">#REF!</definedName>
    <definedName name="DG" localSheetId="9">#REF!</definedName>
    <definedName name="DG">#REF!</definedName>
    <definedName name="DG_S" localSheetId="4">#REF!</definedName>
    <definedName name="DG_S" localSheetId="5">#REF!</definedName>
    <definedName name="DG_S" localSheetId="7">#REF!</definedName>
    <definedName name="DG_S" localSheetId="8">#REF!</definedName>
    <definedName name="DG_S" localSheetId="10">#REF!</definedName>
    <definedName name="DG_S" localSheetId="6">#REF!</definedName>
    <definedName name="DG_S" localSheetId="0">#REF!</definedName>
    <definedName name="DG_S" localSheetId="1">#REF!</definedName>
    <definedName name="DG_S">#REF!</definedName>
    <definedName name="dgdgd" localSheetId="4" hidden="1">#REF!</definedName>
    <definedName name="dgdgd" localSheetId="5" hidden="1">#REF!</definedName>
    <definedName name="dgdgd" localSheetId="7" hidden="1">#REF!</definedName>
    <definedName name="dgdgd" localSheetId="8" hidden="1">#REF!</definedName>
    <definedName name="dgdgd" localSheetId="10" hidden="1">#REF!</definedName>
    <definedName name="dgdgd" localSheetId="6" hidden="1">#REF!</definedName>
    <definedName name="dgdgd" localSheetId="0" hidden="1">#REF!</definedName>
    <definedName name="dgdgd" localSheetId="1" hidden="1">#REF!</definedName>
    <definedName name="dgdgd" hidden="1">#REF!</definedName>
    <definedName name="DGImonth" localSheetId="4">#REF!</definedName>
    <definedName name="DGImonth" localSheetId="5">#REF!</definedName>
    <definedName name="DGImonth" localSheetId="7">#REF!</definedName>
    <definedName name="DGImonth" localSheetId="8">#REF!</definedName>
    <definedName name="DGImonth" localSheetId="10">#REF!</definedName>
    <definedName name="DGImonth" localSheetId="6">#REF!</definedName>
    <definedName name="DGImonth" localSheetId="0">#REF!</definedName>
    <definedName name="DGImonth" localSheetId="1">#REF!</definedName>
    <definedName name="DGImonth">#REF!</definedName>
    <definedName name="DGproj">#N/A</definedName>
    <definedName name="DIARIO" localSheetId="4">#REF!</definedName>
    <definedName name="DIARIO" localSheetId="5">#REF!</definedName>
    <definedName name="DIARIO" localSheetId="7">#REF!</definedName>
    <definedName name="DIARIO" localSheetId="8">#REF!</definedName>
    <definedName name="DIARIO" localSheetId="10">#REF!</definedName>
    <definedName name="DIARIO" localSheetId="6">#REF!</definedName>
    <definedName name="DIARIO" localSheetId="0">#REF!</definedName>
    <definedName name="DIARIO" localSheetId="1">#REF!</definedName>
    <definedName name="DIARIO" localSheetId="3">#REF!</definedName>
    <definedName name="DIARIO" localSheetId="9">#REF!</definedName>
    <definedName name="DIARIO">#REF!</definedName>
    <definedName name="DIC._88" localSheetId="4">#REF!</definedName>
    <definedName name="DIC._88" localSheetId="5">#REF!</definedName>
    <definedName name="DIC._88" localSheetId="7">#REF!</definedName>
    <definedName name="DIC._88" localSheetId="8">#REF!</definedName>
    <definedName name="DIC._88" localSheetId="10">#REF!</definedName>
    <definedName name="DIC._88" localSheetId="6">#REF!</definedName>
    <definedName name="DIC._88" localSheetId="0">#REF!</definedName>
    <definedName name="DIC._88" localSheetId="1">#REF!</definedName>
    <definedName name="DIC._88" localSheetId="3">#REF!</definedName>
    <definedName name="DIC._88" localSheetId="9">#REF!</definedName>
    <definedName name="DIC._88">#REF!</definedName>
    <definedName name="DIC._89" localSheetId="4">#REF!</definedName>
    <definedName name="DIC._89" localSheetId="5">#REF!</definedName>
    <definedName name="DIC._89" localSheetId="7">#REF!</definedName>
    <definedName name="DIC._89" localSheetId="8">#REF!</definedName>
    <definedName name="DIC._89" localSheetId="10">#REF!</definedName>
    <definedName name="DIC._89" localSheetId="6">#REF!</definedName>
    <definedName name="DIC._89" localSheetId="0">#REF!</definedName>
    <definedName name="DIC._89" localSheetId="1">#REF!</definedName>
    <definedName name="DIC._89" localSheetId="3">#REF!</definedName>
    <definedName name="DIC._89" localSheetId="9">#REF!</definedName>
    <definedName name="DIC._89">#REF!</definedName>
    <definedName name="DIFCTO00" localSheetId="4">#REF!</definedName>
    <definedName name="DIFCTO00" localSheetId="5">#REF!</definedName>
    <definedName name="DIFCTO00" localSheetId="7">#REF!</definedName>
    <definedName name="DIFCTO00" localSheetId="8">#REF!</definedName>
    <definedName name="DIFCTO00" localSheetId="10">#REF!</definedName>
    <definedName name="DIFCTO00" localSheetId="6">#REF!</definedName>
    <definedName name="DIFCTO00" localSheetId="0">#REF!</definedName>
    <definedName name="DIFCTO00" localSheetId="1">#REF!</definedName>
    <definedName name="DIFCTO00">#REF!</definedName>
    <definedName name="DIFCTO97" localSheetId="4">#REF!</definedName>
    <definedName name="DIFCTO97" localSheetId="5">#REF!</definedName>
    <definedName name="DIFCTO97" localSheetId="7">#REF!</definedName>
    <definedName name="DIFCTO97" localSheetId="8">#REF!</definedName>
    <definedName name="DIFCTO97" localSheetId="10">#REF!</definedName>
    <definedName name="DIFCTO97" localSheetId="6">#REF!</definedName>
    <definedName name="DIFCTO97" localSheetId="0">#REF!</definedName>
    <definedName name="DIFCTO97" localSheetId="1">#REF!</definedName>
    <definedName name="DIFCTO97">#REF!</definedName>
    <definedName name="DIFCTO98" localSheetId="4">#REF!</definedName>
    <definedName name="DIFCTO98" localSheetId="5">#REF!</definedName>
    <definedName name="DIFCTO98" localSheetId="7">#REF!</definedName>
    <definedName name="DIFCTO98" localSheetId="8">#REF!</definedName>
    <definedName name="DIFCTO98" localSheetId="10">#REF!</definedName>
    <definedName name="DIFCTO98" localSheetId="6">#REF!</definedName>
    <definedName name="DIFCTO98" localSheetId="0">#REF!</definedName>
    <definedName name="DIFCTO98" localSheetId="1">#REF!</definedName>
    <definedName name="DIFCTO98">#REF!</definedName>
    <definedName name="DIFCTO99" localSheetId="4">#REF!</definedName>
    <definedName name="DIFCTO99" localSheetId="5">#REF!</definedName>
    <definedName name="DIFCTO99" localSheetId="7">#REF!</definedName>
    <definedName name="DIFCTO99" localSheetId="8">#REF!</definedName>
    <definedName name="DIFCTO99" localSheetId="10">#REF!</definedName>
    <definedName name="DIFCTO99" localSheetId="6">#REF!</definedName>
    <definedName name="DIFCTO99" localSheetId="0">#REF!</definedName>
    <definedName name="DIFCTO99" localSheetId="1">#REF!</definedName>
    <definedName name="DIFCTO99">#REF!</definedName>
    <definedName name="Diferencia" localSheetId="6">[97]A.11!#REF!</definedName>
    <definedName name="Diferencia">[97]A.11!#REF!</definedName>
    <definedName name="DISB" localSheetId="6">[57]Debt!#REF!</definedName>
    <definedName name="DISB">[57]Debt!#REF!</definedName>
    <definedName name="Discount_IDA">[98]NPV!$B$28</definedName>
    <definedName name="Discount_IDA1" localSheetId="4">#REF!</definedName>
    <definedName name="Discount_IDA1" localSheetId="5">#REF!</definedName>
    <definedName name="Discount_IDA1" localSheetId="7">#REF!</definedName>
    <definedName name="Discount_IDA1" localSheetId="8">#REF!</definedName>
    <definedName name="Discount_IDA1" localSheetId="10">#REF!</definedName>
    <definedName name="Discount_IDA1" localSheetId="6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9">#REF!</definedName>
    <definedName name="Discount_IDA1">#REF!</definedName>
    <definedName name="Discount_NC" localSheetId="8">[98]NPV!#REF!</definedName>
    <definedName name="Discount_NC" localSheetId="6">[98]NPV!#REF!</definedName>
    <definedName name="Discount_NC" localSheetId="0">#REF!</definedName>
    <definedName name="Discount_NC" localSheetId="1">#REF!</definedName>
    <definedName name="Discount_NC" localSheetId="3">[98]NPV!#REF!</definedName>
    <definedName name="Discount_NC" localSheetId="9">[98]NPV!#REF!</definedName>
    <definedName name="Discount_NC">[98]NPV!#REF!</definedName>
    <definedName name="DiscountRate" localSheetId="4">#REF!</definedName>
    <definedName name="DiscountRate" localSheetId="5">#REF!</definedName>
    <definedName name="DiscountRate" localSheetId="7">#REF!</definedName>
    <definedName name="DiscountRate" localSheetId="8">#REF!</definedName>
    <definedName name="DiscountRate" localSheetId="10">#REF!</definedName>
    <definedName name="DiscountRate" localSheetId="6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9">#REF!</definedName>
    <definedName name="DiscountRate">#REF!</definedName>
    <definedName name="divi">[99]Base!$H$2816</definedName>
    <definedName name="DIVISOOR">[100]Sheet2!$A$46</definedName>
    <definedName name="DIVISOR" localSheetId="4">#REF!</definedName>
    <definedName name="DIVISOR" localSheetId="5">#REF!</definedName>
    <definedName name="DIVISOR" localSheetId="7">#REF!</definedName>
    <definedName name="DIVISOR" localSheetId="8">#REF!</definedName>
    <definedName name="DIVISOR" localSheetId="10">#REF!</definedName>
    <definedName name="DIVISOR" localSheetId="6">#REF!</definedName>
    <definedName name="DIVISOR" localSheetId="0">#REF!</definedName>
    <definedName name="DIVISOR" localSheetId="1">#REF!</definedName>
    <definedName name="DIVISOR" localSheetId="3">#REF!</definedName>
    <definedName name="DIVISOR" localSheetId="9">#REF!</definedName>
    <definedName name="DIVISOR">#REF!</definedName>
    <definedName name="DIVISOR1" localSheetId="4">#REF!</definedName>
    <definedName name="DIVISOR1" localSheetId="5">#REF!</definedName>
    <definedName name="DIVISOR1" localSheetId="7">#REF!</definedName>
    <definedName name="DIVISOR1" localSheetId="8">#REF!</definedName>
    <definedName name="DIVISOR1" localSheetId="10">#REF!</definedName>
    <definedName name="DIVISOR1" localSheetId="6">#REF!</definedName>
    <definedName name="DIVISOR1" localSheetId="0">#REF!</definedName>
    <definedName name="DIVISOR1" localSheetId="1">#REF!</definedName>
    <definedName name="DIVISOR1" localSheetId="3">#REF!</definedName>
    <definedName name="DIVISOR1" localSheetId="9">#REF!</definedName>
    <definedName name="DIVISOR1">#REF!</definedName>
    <definedName name="DKK" localSheetId="4">#REF!</definedName>
    <definedName name="DKK" localSheetId="5">#REF!</definedName>
    <definedName name="DKK" localSheetId="7">#REF!</definedName>
    <definedName name="DKK" localSheetId="8">#REF!</definedName>
    <definedName name="DKK" localSheetId="10">#REF!</definedName>
    <definedName name="DKK" localSheetId="6">#REF!</definedName>
    <definedName name="DKK" localSheetId="0">#REF!</definedName>
    <definedName name="DKK" localSheetId="1">#REF!</definedName>
    <definedName name="DKK" localSheetId="3">#REF!</definedName>
    <definedName name="DKK" localSheetId="9">#REF!</definedName>
    <definedName name="DKK">#REF!</definedName>
    <definedName name="DKR" localSheetId="4">#REF!</definedName>
    <definedName name="DKR" localSheetId="5">#REF!</definedName>
    <definedName name="DKR" localSheetId="7">#REF!</definedName>
    <definedName name="DKR" localSheetId="8">#REF!</definedName>
    <definedName name="DKR" localSheetId="10">#REF!</definedName>
    <definedName name="DKR" localSheetId="6">#REF!</definedName>
    <definedName name="DKR" localSheetId="0">#REF!</definedName>
    <definedName name="DKR" localSheetId="1">#REF!</definedName>
    <definedName name="DKR">#REF!</definedName>
    <definedName name="DM" localSheetId="4">#REF!</definedName>
    <definedName name="DM" localSheetId="5">#REF!</definedName>
    <definedName name="DM" localSheetId="7">#REF!</definedName>
    <definedName name="DM" localSheetId="8">#REF!</definedName>
    <definedName name="DM" localSheetId="10">#REF!</definedName>
    <definedName name="DM" localSheetId="6">#REF!</definedName>
    <definedName name="DM" localSheetId="0">#REF!</definedName>
    <definedName name="DM" localSheetId="1">#REF!</definedName>
    <definedName name="DM">#REF!</definedName>
    <definedName name="DM1A" localSheetId="4">#REF!</definedName>
    <definedName name="DM1A" localSheetId="5">#REF!</definedName>
    <definedName name="DM1A" localSheetId="7">#REF!</definedName>
    <definedName name="DM1A" localSheetId="8">#REF!</definedName>
    <definedName name="DM1A" localSheetId="10">#REF!</definedName>
    <definedName name="DM1A" localSheetId="6">#REF!</definedName>
    <definedName name="DM1A" localSheetId="0">#REF!</definedName>
    <definedName name="DM1A" localSheetId="1">#REF!</definedName>
    <definedName name="DM1A">#REF!</definedName>
    <definedName name="DMBYS">[84]RESULTADOS!$A$86:$IV$86</definedName>
    <definedName name="DMU" localSheetId="4">#REF!</definedName>
    <definedName name="DMU" localSheetId="5">#REF!</definedName>
    <definedName name="DMU" localSheetId="7">#REF!</definedName>
    <definedName name="DMU" localSheetId="8">#REF!</definedName>
    <definedName name="DMU" localSheetId="10">#REF!</definedName>
    <definedName name="DMU" localSheetId="6">#REF!</definedName>
    <definedName name="DMU" localSheetId="0">#REF!</definedName>
    <definedName name="DMU" localSheetId="1">#REF!</definedName>
    <definedName name="DMU" localSheetId="3">#REF!</definedName>
    <definedName name="DMU" localSheetId="9">#REF!</definedName>
    <definedName name="DMU">#REF!</definedName>
    <definedName name="DNP">[84]SUPUESTOS!A$18</definedName>
    <definedName name="DO" localSheetId="4">#REF!</definedName>
    <definedName name="DO" localSheetId="5">#REF!</definedName>
    <definedName name="DO" localSheetId="7">#REF!</definedName>
    <definedName name="DO" localSheetId="8">#REF!</definedName>
    <definedName name="DO" localSheetId="10">#REF!</definedName>
    <definedName name="DO" localSheetId="6">#REF!</definedName>
    <definedName name="DO" localSheetId="0">#REF!</definedName>
    <definedName name="DO" localSheetId="1">#REF!</definedName>
    <definedName name="DO" localSheetId="3">#REF!</definedName>
    <definedName name="DO" localSheetId="9">#REF!</definedName>
    <definedName name="DO">#REF!</definedName>
    <definedName name="DOMI">#N/A</definedName>
    <definedName name="DOMINIO2">#N/A</definedName>
    <definedName name="DPOB">[84]SUPUESTOS!A$7</definedName>
    <definedName name="Dproj">#N/A</definedName>
    <definedName name="DR" localSheetId="4">#REF!</definedName>
    <definedName name="DR" localSheetId="5">#REF!</definedName>
    <definedName name="DR" localSheetId="7">#REF!</definedName>
    <definedName name="DR" localSheetId="8">#REF!</definedName>
    <definedName name="DR" localSheetId="10">#REF!</definedName>
    <definedName name="DR" localSheetId="6">#REF!</definedName>
    <definedName name="DR" localSheetId="0">#REF!</definedName>
    <definedName name="DR" localSheetId="1">#REF!</definedName>
    <definedName name="DR" localSheetId="3">#REF!</definedName>
    <definedName name="DR" localSheetId="9">#REF!</definedName>
    <definedName name="DR">#REF!</definedName>
    <definedName name="DR1A" localSheetId="4">#REF!</definedName>
    <definedName name="DR1A" localSheetId="5">#REF!</definedName>
    <definedName name="DR1A" localSheetId="7">#REF!</definedName>
    <definedName name="DR1A" localSheetId="8">#REF!</definedName>
    <definedName name="DR1A" localSheetId="10">#REF!</definedName>
    <definedName name="DR1A" localSheetId="6">#REF!</definedName>
    <definedName name="DR1A" localSheetId="0">#REF!</definedName>
    <definedName name="DR1A" localSheetId="1">#REF!</definedName>
    <definedName name="DR1A" localSheetId="3">#REF!</definedName>
    <definedName name="DR1A" localSheetId="9">#REF!</definedName>
    <definedName name="DR1A">#REF!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'[84]SMONET-FINANC'!$A$99:$IV$99</definedName>
    <definedName name="ds" localSheetId="8" hidden="1">'[90]Fax a enviar'!#REF!</definedName>
    <definedName name="ds" localSheetId="6" hidden="1">'[90]Fax a enviar'!#REF!</definedName>
    <definedName name="ds" localSheetId="0" hidden="1">'[90]Fax a enviar'!#REF!</definedName>
    <definedName name="ds" localSheetId="1" hidden="1">'[90]Fax a enviar'!#REF!</definedName>
    <definedName name="ds" localSheetId="3" hidden="1">'[90]Fax a enviar'!#REF!</definedName>
    <definedName name="ds" localSheetId="9" hidden="1">'[90]Fax a enviar'!#REF!</definedName>
    <definedName name="ds" hidden="1">'[90]Fax a enviar'!#REF!</definedName>
    <definedName name="DSA_Assumptions" localSheetId="4">#REF!</definedName>
    <definedName name="DSA_Assumptions" localSheetId="5">#REF!</definedName>
    <definedName name="DSA_Assumptions" localSheetId="7">#REF!</definedName>
    <definedName name="DSA_Assumptions" localSheetId="8">#REF!</definedName>
    <definedName name="DSA_Assumptions" localSheetId="10">#REF!</definedName>
    <definedName name="DSA_Assumptions" localSheetId="6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9">#REF!</definedName>
    <definedName name="DSA_Assumptions">#REF!</definedName>
    <definedName name="dsaout" localSheetId="4">#REF!</definedName>
    <definedName name="dsaout" localSheetId="5">#REF!</definedName>
    <definedName name="dsaout" localSheetId="7">#REF!</definedName>
    <definedName name="dsaout" localSheetId="8">#REF!</definedName>
    <definedName name="dsaout" localSheetId="10">#REF!</definedName>
    <definedName name="dsaout" localSheetId="6">#REF!</definedName>
    <definedName name="dsaout" localSheetId="0">#REF!</definedName>
    <definedName name="dsaout" localSheetId="1">#REF!</definedName>
    <definedName name="dsaout" localSheetId="3">#REF!</definedName>
    <definedName name="dsaout" localSheetId="9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8" hidden="1">'[90]Fax a enviar'!#REF!</definedName>
    <definedName name="dsds" localSheetId="6" hidden="1">'[90]Fax a enviar'!#REF!</definedName>
    <definedName name="dsds" localSheetId="0" hidden="1">#REF!</definedName>
    <definedName name="dsds" localSheetId="1" hidden="1">#REF!</definedName>
    <definedName name="dsds" localSheetId="3" hidden="1">'[90]Fax a enviar'!#REF!</definedName>
    <definedName name="dsds" localSheetId="9" hidden="1">'[90]Fax a enviar'!#REF!</definedName>
    <definedName name="dsds" hidden="1">'[90]Fax a enviar'!#REF!</definedName>
    <definedName name="DSI" localSheetId="4">#REF!</definedName>
    <definedName name="DSI" localSheetId="5">#REF!</definedName>
    <definedName name="DSI" localSheetId="7">#REF!</definedName>
    <definedName name="DSI" localSheetId="8">#REF!</definedName>
    <definedName name="DSI" localSheetId="10">#REF!</definedName>
    <definedName name="DSI" localSheetId="6">#REF!</definedName>
    <definedName name="DSI" localSheetId="0">#REF!</definedName>
    <definedName name="DSI" localSheetId="1">#REF!</definedName>
    <definedName name="DSI" localSheetId="3">#REF!</definedName>
    <definedName name="DSI" localSheetId="9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">#REF!</definedName>
    <definedName name="DSP" localSheetId="5">#REF!</definedName>
    <definedName name="DSP" localSheetId="7">#REF!</definedName>
    <definedName name="DSP" localSheetId="8">#REF!</definedName>
    <definedName name="DSP" localSheetId="10">#REF!</definedName>
    <definedName name="DSP" localSheetId="6">#REF!</definedName>
    <definedName name="DSP" localSheetId="0">#REF!</definedName>
    <definedName name="DSP" localSheetId="1">#REF!</definedName>
    <definedName name="DSP" localSheetId="3">#REF!</definedName>
    <definedName name="DSP" localSheetId="9">#REF!</definedName>
    <definedName name="DSP">#REF!</definedName>
    <definedName name="DSPBproj">#N/A</definedName>
    <definedName name="DSPG" localSheetId="4">#REF!</definedName>
    <definedName name="DSPG" localSheetId="5">#REF!</definedName>
    <definedName name="DSPG" localSheetId="7">#REF!</definedName>
    <definedName name="DSPG" localSheetId="8">#REF!</definedName>
    <definedName name="DSPG" localSheetId="10">#REF!</definedName>
    <definedName name="DSPG" localSheetId="6">#REF!</definedName>
    <definedName name="DSPG" localSheetId="0">#REF!</definedName>
    <definedName name="DSPG" localSheetId="1">#REF!</definedName>
    <definedName name="DSPG" localSheetId="3">#REF!</definedName>
    <definedName name="DSPG" localSheetId="9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4">#REF!</definedName>
    <definedName name="DTS" localSheetId="5">#REF!</definedName>
    <definedName name="DTS" localSheetId="7">#REF!</definedName>
    <definedName name="DTS" localSheetId="8">#REF!</definedName>
    <definedName name="DTS" localSheetId="10">#REF!</definedName>
    <definedName name="DTS" localSheetId="6">#REF!</definedName>
    <definedName name="DTS" localSheetId="0">#REF!</definedName>
    <definedName name="DTS" localSheetId="1">#REF!</definedName>
    <definedName name="DTS" localSheetId="3">#REF!</definedName>
    <definedName name="DTS" localSheetId="9">#REF!</definedName>
    <definedName name="DTS">#REF!</definedName>
    <definedName name="dummy" localSheetId="4">#REF!</definedName>
    <definedName name="dummy" localSheetId="5">#REF!</definedName>
    <definedName name="dummy" localSheetId="7">#REF!</definedName>
    <definedName name="dummy" localSheetId="8">#REF!</definedName>
    <definedName name="dummy" localSheetId="10">#REF!</definedName>
    <definedName name="dummy" localSheetId="6">#REF!</definedName>
    <definedName name="dummy" localSheetId="0">#REF!</definedName>
    <definedName name="dummy" localSheetId="1">#REF!</definedName>
    <definedName name="dummy" localSheetId="3">#REF!</definedName>
    <definedName name="dummy" localSheetId="9">#REF!</definedName>
    <definedName name="dummy">#REF!</definedName>
    <definedName name="DXBYS">[84]RESULTADOS!$A$82:$IV$82</definedName>
    <definedName name="DY" localSheetId="4">#REF!</definedName>
    <definedName name="DY" localSheetId="5">#REF!</definedName>
    <definedName name="DY" localSheetId="7">#REF!</definedName>
    <definedName name="DY" localSheetId="8">#REF!</definedName>
    <definedName name="DY" localSheetId="10">#REF!</definedName>
    <definedName name="DY" localSheetId="6">#REF!</definedName>
    <definedName name="DY" localSheetId="0">#REF!</definedName>
    <definedName name="DY" localSheetId="1">#REF!</definedName>
    <definedName name="DY" localSheetId="3">#REF!</definedName>
    <definedName name="DY" localSheetId="9">#REF!</definedName>
    <definedName name="DY">#REF!</definedName>
    <definedName name="DY1A" localSheetId="4">#REF!</definedName>
    <definedName name="DY1A" localSheetId="5">#REF!</definedName>
    <definedName name="DY1A" localSheetId="7">#REF!</definedName>
    <definedName name="DY1A" localSheetId="8">#REF!</definedName>
    <definedName name="DY1A" localSheetId="10">#REF!</definedName>
    <definedName name="DY1A" localSheetId="6">#REF!</definedName>
    <definedName name="DY1A" localSheetId="0">#REF!</definedName>
    <definedName name="DY1A" localSheetId="1">#REF!</definedName>
    <definedName name="DY1A" localSheetId="3">#REF!</definedName>
    <definedName name="DY1A" localSheetId="9">#REF!</definedName>
    <definedName name="DY1A">#REF!</definedName>
    <definedName name="E" localSheetId="4">#REF!</definedName>
    <definedName name="E" localSheetId="5">#REF!</definedName>
    <definedName name="E" localSheetId="7">#REF!</definedName>
    <definedName name="E" localSheetId="8">#REF!</definedName>
    <definedName name="E" localSheetId="10">#REF!</definedName>
    <definedName name="E" localSheetId="6">#REF!</definedName>
    <definedName name="E" localSheetId="0">#REF!</definedName>
    <definedName name="E" localSheetId="1">#REF!</definedName>
    <definedName name="E" localSheetId="3">#REF!</definedName>
    <definedName name="E" localSheetId="9">#REF!</definedName>
    <definedName name="E">#REF!</definedName>
    <definedName name="EBRD" localSheetId="4">#REF!</definedName>
    <definedName name="EBRD" localSheetId="5">#REF!</definedName>
    <definedName name="EBRD" localSheetId="7">#REF!</definedName>
    <definedName name="EBRD" localSheetId="8">#REF!</definedName>
    <definedName name="EBRD" localSheetId="10">#REF!</definedName>
    <definedName name="EBRD" localSheetId="6">#REF!</definedName>
    <definedName name="EBRD" localSheetId="0">#REF!</definedName>
    <definedName name="EBRD" localSheetId="1">#REF!</definedName>
    <definedName name="EBRD">#REF!</definedName>
    <definedName name="Ecowas" localSheetId="6">[70]terms!#REF!</definedName>
    <definedName name="Ecowas">[70]terms!#REF!</definedName>
    <definedName name="ECU" localSheetId="4">#REF!</definedName>
    <definedName name="ECU" localSheetId="5">#REF!</definedName>
    <definedName name="ECU" localSheetId="7">#REF!</definedName>
    <definedName name="ECU" localSheetId="8">#REF!</definedName>
    <definedName name="ECU" localSheetId="10">#REF!</definedName>
    <definedName name="ECU" localSheetId="6">#REF!</definedName>
    <definedName name="ECU" localSheetId="0">#REF!</definedName>
    <definedName name="ECU" localSheetId="1">#REF!</definedName>
    <definedName name="ECU" localSheetId="3">#REF!</definedName>
    <definedName name="ECU" localSheetId="9">#REF!</definedName>
    <definedName name="ECU">#REF!</definedName>
    <definedName name="EDNA">#N/A</definedName>
    <definedName name="EDNA_B" localSheetId="8">[91]Q6!#REF!</definedName>
    <definedName name="EDNA_B" localSheetId="6">[91]Q6!#REF!</definedName>
    <definedName name="EDNA_B" localSheetId="0">[91]Q6!#REF!</definedName>
    <definedName name="EDNA_B" localSheetId="1">[91]Q6!#REF!</definedName>
    <definedName name="EDNA_B" localSheetId="9">[91]Q6!#REF!</definedName>
    <definedName name="EDNA_B">[91]Q6!#REF!</definedName>
    <definedName name="EDNA_D" localSheetId="8">[91]Q7!#REF!</definedName>
    <definedName name="EDNA_D" localSheetId="0">[91]Q7!#REF!</definedName>
    <definedName name="EDNA_D" localSheetId="1">[91]Q7!#REF!</definedName>
    <definedName name="EDNA_D">[91]Q7!#REF!</definedName>
    <definedName name="EDNA_T">[91]Q5!#REF!</definedName>
    <definedName name="EDNE">[91]Q7!#REF!</definedName>
    <definedName name="edr" localSheetId="16" hidden="1">{"Riqfin97",#N/A,FALSE,"Tran";"Riqfinpro",#N/A,FALSE,"Tran"}</definedName>
    <definedName name="edr" localSheetId="2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10" hidden="1">{"Riqfin97",#N/A,FALSE,"Tran";"Riqfinpro",#N/A,FALSE,"Tran"}</definedName>
    <definedName name="edr" localSheetId="6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9" hidden="1">{"Riqfin97",#N/A,FALSE,"Tran";"Riqfinpro",#N/A,FALSE,"Tran"}</definedName>
    <definedName name="edr" localSheetId="12" hidden="1">{"Riqfin97",#N/A,FALSE,"Tran";"Riqfinpro",#N/A,FALSE,"Tran"}</definedName>
    <definedName name="edr" hidden="1">{"Riqfin97",#N/A,FALSE,"Tran";"Riqfinpro",#N/A,FALSE,"Tran"}</definedName>
    <definedName name="ee" localSheetId="16" hidden="1">{"Tab1",#N/A,FALSE,"P";"Tab2",#N/A,FALSE,"P"}</definedName>
    <definedName name="ee" localSheetId="2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10" hidden="1">{"Tab1",#N/A,FALSE,"P";"Tab2",#N/A,FALSE,"P"}</definedName>
    <definedName name="ee" localSheetId="6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9" hidden="1">{"Tab1",#N/A,FALSE,"P";"Tab2",#N/A,FALSE,"P"}</definedName>
    <definedName name="ee" localSheetId="12" hidden="1">{"Tab1",#N/A,FALSE,"P";"Tab2",#N/A,FALSE,"P"}</definedName>
    <definedName name="ee" hidden="1">{"Tab1",#N/A,FALSE,"P";"Tab2",#N/A,FALSE,"P"}</definedName>
    <definedName name="EE_Table_02.___Selected_National_Accounts_Aggregates" localSheetId="4">#REF!</definedName>
    <definedName name="EE_Table_02.___Selected_National_Accounts_Aggregates" localSheetId="5">#REF!</definedName>
    <definedName name="EE_Table_02.___Selected_National_Accounts_Aggregates" localSheetId="7">#REF!</definedName>
    <definedName name="EE_Table_02.___Selected_National_Accounts_Aggregates" localSheetId="8">#REF!</definedName>
    <definedName name="EE_Table_02.___Selected_National_Accounts_Aggregates" localSheetId="10">#REF!</definedName>
    <definedName name="EE_Table_02.___Selected_National_Accounts_Aggregates" localSheetId="6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4">#REF!</definedName>
    <definedName name="EE_Table_03.___Expenditure_and_Savings" localSheetId="5">#REF!</definedName>
    <definedName name="EE_Table_03.___Expenditure_and_Savings" localSheetId="7">#REF!</definedName>
    <definedName name="EE_Table_03.___Expenditure_and_Savings" localSheetId="8">#REF!</definedName>
    <definedName name="EE_Table_03.___Expenditure_and_Savings" localSheetId="10">#REF!</definedName>
    <definedName name="EE_Table_03.___Expenditure_and_Savings" localSheetId="6">#REF!</definedName>
    <definedName name="EE_Table_03.___Expenditure_and_Savings" localSheetId="0">#REF!</definedName>
    <definedName name="EE_Table_03.___Expenditure_and_Savings" localSheetId="1">#REF!</definedName>
    <definedName name="EE_Table_03.___Expenditure_and_Savings" localSheetId="3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4">#REF!</definedName>
    <definedName name="EE_Table_04.___Consumer_Price_Indices____1" localSheetId="5">#REF!</definedName>
    <definedName name="EE_Table_04.___Consumer_Price_Indices____1" localSheetId="7">#REF!</definedName>
    <definedName name="EE_Table_04.___Consumer_Price_Indices____1" localSheetId="8">#REF!</definedName>
    <definedName name="EE_Table_04.___Consumer_Price_Indices____1" localSheetId="10">#REF!</definedName>
    <definedName name="EE_Table_04.___Consumer_Price_Indices____1" localSheetId="6">#REF!</definedName>
    <definedName name="EE_Table_04.___Consumer_Price_Indices____1" localSheetId="0">#REF!</definedName>
    <definedName name="EE_Table_04.___Consumer_Price_Indices____1" localSheetId="1">#REF!</definedName>
    <definedName name="EE_Table_04.___Consumer_Price_Indices____1" localSheetId="3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 localSheetId="4">#REF!</definedName>
    <definedName name="EE_Table_16.__National_Accounts_at_Current_Prices" localSheetId="5">#REF!</definedName>
    <definedName name="EE_Table_16.__National_Accounts_at_Current_Prices" localSheetId="7">#REF!</definedName>
    <definedName name="EE_Table_16.__National_Accounts_at_Current_Prices" localSheetId="8">#REF!</definedName>
    <definedName name="EE_Table_16.__National_Accounts_at_Current_Prices" localSheetId="10">#REF!</definedName>
    <definedName name="EE_Table_16.__National_Accounts_at_Current_Prices" localSheetId="6">#REF!</definedName>
    <definedName name="EE_Table_16.__National_Accounts_at_Current_Prices" localSheetId="0">#REF!</definedName>
    <definedName name="EE_Table_16.__National_Accounts_at_Current_Prices" localSheetId="1">#REF!</definedName>
    <definedName name="EE_Table_16.__National_Accounts_at_Current_Prices">#REF!</definedName>
    <definedName name="EE_Table_17___Real_Gross_Domestic_Expenditure" localSheetId="4">#REF!</definedName>
    <definedName name="EE_Table_17___Real_Gross_Domestic_Expenditure" localSheetId="5">#REF!</definedName>
    <definedName name="EE_Table_17___Real_Gross_Domestic_Expenditure" localSheetId="7">#REF!</definedName>
    <definedName name="EE_Table_17___Real_Gross_Domestic_Expenditure" localSheetId="8">#REF!</definedName>
    <definedName name="EE_Table_17___Real_Gross_Domestic_Expenditure" localSheetId="10">#REF!</definedName>
    <definedName name="EE_Table_17___Real_Gross_Domestic_Expenditure" localSheetId="6">#REF!</definedName>
    <definedName name="EE_Table_17___Real_Gross_Domestic_Expenditure" localSheetId="0">#REF!</definedName>
    <definedName name="EE_Table_17___Real_Gross_Domestic_Expenditure" localSheetId="1">#REF!</definedName>
    <definedName name="EE_Table_17___Real_Gross_Domestic_Expenditure">#REF!</definedName>
    <definedName name="EE_Table_18.__Real_Gross_Domestic_Product_by_Sector" localSheetId="4">#REF!</definedName>
    <definedName name="EE_Table_18.__Real_Gross_Domestic_Product_by_Sector" localSheetId="5">#REF!</definedName>
    <definedName name="EE_Table_18.__Real_Gross_Domestic_Product_by_Sector" localSheetId="7">#REF!</definedName>
    <definedName name="EE_Table_18.__Real_Gross_Domestic_Product_by_Sector" localSheetId="8">#REF!</definedName>
    <definedName name="EE_Table_18.__Real_Gross_Domestic_Product_by_Sector" localSheetId="10">#REF!</definedName>
    <definedName name="EE_Table_18.__Real_Gross_Domestic_Product_by_Sector" localSheetId="6">#REF!</definedName>
    <definedName name="EE_Table_18.__Real_Gross_Domestic_Product_by_Sector" localSheetId="0">#REF!</definedName>
    <definedName name="EE_Table_18.__Real_Gross_Domestic_Product_by_Sector" localSheetId="1">#REF!</definedName>
    <definedName name="EE_Table_18.__Real_Gross_Domestic_Product_by_Sector">#REF!</definedName>
    <definedName name="EE_Table_19.__Gross_Domestic_Investment" localSheetId="4">#REF!</definedName>
    <definedName name="EE_Table_19.__Gross_Domestic_Investment" localSheetId="5">#REF!</definedName>
    <definedName name="EE_Table_19.__Gross_Domestic_Investment" localSheetId="7">#REF!</definedName>
    <definedName name="EE_Table_19.__Gross_Domestic_Investment" localSheetId="8">#REF!</definedName>
    <definedName name="EE_Table_19.__Gross_Domestic_Investment" localSheetId="10">#REF!</definedName>
    <definedName name="EE_Table_19.__Gross_Domestic_Investment" localSheetId="6">#REF!</definedName>
    <definedName name="EE_Table_19.__Gross_Domestic_Investment" localSheetId="0">#REF!</definedName>
    <definedName name="EE_Table_19.__Gross_Domestic_Investment" localSheetId="1">#REF!</definedName>
    <definedName name="EE_Table_19.__Gross_Domestic_Investment">#REF!</definedName>
    <definedName name="EE_Table_20.__Selected_Agricultural_Sector_Statistics" localSheetId="4">#REF!</definedName>
    <definedName name="EE_Table_20.__Selected_Agricultural_Sector_Statistics" localSheetId="5">#REF!</definedName>
    <definedName name="EE_Table_20.__Selected_Agricultural_Sector_Statistics" localSheetId="7">#REF!</definedName>
    <definedName name="EE_Table_20.__Selected_Agricultural_Sector_Statistics" localSheetId="8">#REF!</definedName>
    <definedName name="EE_Table_20.__Selected_Agricultural_Sector_Statistics" localSheetId="10">#REF!</definedName>
    <definedName name="EE_Table_20.__Selected_Agricultural_Sector_Statistics" localSheetId="6">#REF!</definedName>
    <definedName name="EE_Table_20.__Selected_Agricultural_Sector_Statistics" localSheetId="0">#REF!</definedName>
    <definedName name="EE_Table_20.__Selected_Agricultural_Sector_Statistics" localSheetId="1">#REF!</definedName>
    <definedName name="EE_Table_20.__Selected_Agricultural_Sector_Statistics">#REF!</definedName>
    <definedName name="EE_Table_20.5__Ag_Sector_Statistics__concluded" localSheetId="4">#REF!</definedName>
    <definedName name="EE_Table_20.5__Ag_Sector_Statistics__concluded" localSheetId="5">#REF!</definedName>
    <definedName name="EE_Table_20.5__Ag_Sector_Statistics__concluded" localSheetId="7">#REF!</definedName>
    <definedName name="EE_Table_20.5__Ag_Sector_Statistics__concluded" localSheetId="8">#REF!</definedName>
    <definedName name="EE_Table_20.5__Ag_Sector_Statistics__concluded" localSheetId="10">#REF!</definedName>
    <definedName name="EE_Table_20.5__Ag_Sector_Statistics__concluded" localSheetId="6">#REF!</definedName>
    <definedName name="EE_Table_20.5__Ag_Sector_Statistics__concluded" localSheetId="0">#REF!</definedName>
    <definedName name="EE_Table_20.5__Ag_Sector_Statistics__concluded" localSheetId="1">#REF!</definedName>
    <definedName name="EE_Table_20.5__Ag_Sector_Statistics__concluded">#REF!</definedName>
    <definedName name="EE_Table_21.__Manufacturing_Production" localSheetId="4">#REF!</definedName>
    <definedName name="EE_Table_21.__Manufacturing_Production" localSheetId="5">#REF!</definedName>
    <definedName name="EE_Table_21.__Manufacturing_Production" localSheetId="7">#REF!</definedName>
    <definedName name="EE_Table_21.__Manufacturing_Production" localSheetId="8">#REF!</definedName>
    <definedName name="EE_Table_21.__Manufacturing_Production" localSheetId="10">#REF!</definedName>
    <definedName name="EE_Table_21.__Manufacturing_Production" localSheetId="6">#REF!</definedName>
    <definedName name="EE_Table_21.__Manufacturing_Production" localSheetId="0">#REF!</definedName>
    <definedName name="EE_Table_21.__Manufacturing_Production" localSheetId="1">#REF!</definedName>
    <definedName name="EE_Table_21.__Manufacturing_Production">#REF!</definedName>
    <definedName name="EE_Table_22.__Production_Exports_and_Imports_of_Petroleum" localSheetId="4">#REF!</definedName>
    <definedName name="EE_Table_22.__Production_Exports_and_Imports_of_Petroleum" localSheetId="5">#REF!</definedName>
    <definedName name="EE_Table_22.__Production_Exports_and_Imports_of_Petroleum" localSheetId="7">#REF!</definedName>
    <definedName name="EE_Table_22.__Production_Exports_and_Imports_of_Petroleum" localSheetId="8">#REF!</definedName>
    <definedName name="EE_Table_22.__Production_Exports_and_Imports_of_Petroleum" localSheetId="10">#REF!</definedName>
    <definedName name="EE_Table_22.__Production_Exports_and_Imports_of_Petroleum" localSheetId="6">#REF!</definedName>
    <definedName name="EE_Table_22.__Production_Exports_and_Imports_of_Petroleum" localSheetId="0">#REF!</definedName>
    <definedName name="EE_Table_22.__Production_Exports_and_Imports_of_Petroleum" localSheetId="1">#REF!</definedName>
    <definedName name="EE_Table_22.__Production_Exports_and_Imports_of_Petroleum">#REF!</definedName>
    <definedName name="EE_Table_23.__Retail_Prices_for_Petroleum_Products" localSheetId="4">#REF!</definedName>
    <definedName name="EE_Table_23.__Retail_Prices_for_Petroleum_Products" localSheetId="5">#REF!</definedName>
    <definedName name="EE_Table_23.__Retail_Prices_for_Petroleum_Products" localSheetId="7">#REF!</definedName>
    <definedName name="EE_Table_23.__Retail_Prices_for_Petroleum_Products" localSheetId="8">#REF!</definedName>
    <definedName name="EE_Table_23.__Retail_Prices_for_Petroleum_Products" localSheetId="10">#REF!</definedName>
    <definedName name="EE_Table_23.__Retail_Prices_for_Petroleum_Products" localSheetId="6">#REF!</definedName>
    <definedName name="EE_Table_23.__Retail_Prices_for_Petroleum_Products" localSheetId="0">#REF!</definedName>
    <definedName name="EE_Table_23.__Retail_Prices_for_Petroleum_Products" localSheetId="1">#REF!</definedName>
    <definedName name="EE_Table_23.__Retail_Prices_for_Petroleum_Products">#REF!</definedName>
    <definedName name="EE_Table_24.__Consumption_of_Petroleum_and_Derivatives" localSheetId="4">#REF!</definedName>
    <definedName name="EE_Table_24.__Consumption_of_Petroleum_and_Derivatives" localSheetId="5">#REF!</definedName>
    <definedName name="EE_Table_24.__Consumption_of_Petroleum_and_Derivatives" localSheetId="7">#REF!</definedName>
    <definedName name="EE_Table_24.__Consumption_of_Petroleum_and_Derivatives" localSheetId="8">#REF!</definedName>
    <definedName name="EE_Table_24.__Consumption_of_Petroleum_and_Derivatives" localSheetId="10">#REF!</definedName>
    <definedName name="EE_Table_24.__Consumption_of_Petroleum_and_Derivatives" localSheetId="6">#REF!</definedName>
    <definedName name="EE_Table_24.__Consumption_of_Petroleum_and_Derivatives" localSheetId="0">#REF!</definedName>
    <definedName name="EE_Table_24.__Consumption_of_Petroleum_and_Derivatives" localSheetId="1">#REF!</definedName>
    <definedName name="EE_Table_24.__Consumption_of_Petroleum_and_Derivatives">#REF!</definedName>
    <definedName name="EE_Table_25.__Production_and_Distribution_Electricity" localSheetId="4">#REF!</definedName>
    <definedName name="EE_Table_25.__Production_and_Distribution_Electricity" localSheetId="5">#REF!</definedName>
    <definedName name="EE_Table_25.__Production_and_Distribution_Electricity" localSheetId="7">#REF!</definedName>
    <definedName name="EE_Table_25.__Production_and_Distribution_Electricity" localSheetId="8">#REF!</definedName>
    <definedName name="EE_Table_25.__Production_and_Distribution_Electricity" localSheetId="10">#REF!</definedName>
    <definedName name="EE_Table_25.__Production_and_Distribution_Electricity" localSheetId="6">#REF!</definedName>
    <definedName name="EE_Table_25.__Production_and_Distribution_Electricity" localSheetId="0">#REF!</definedName>
    <definedName name="EE_Table_25.__Production_and_Distribution_Electricity" localSheetId="1">#REF!</definedName>
    <definedName name="EE_Table_25.__Production_and_Distribution_Electricity">#REF!</definedName>
    <definedName name="EE_Table_26.__Average_Price_of_Electricity" localSheetId="4">#REF!</definedName>
    <definedName name="EE_Table_26.__Average_Price_of_Electricity" localSheetId="5">#REF!</definedName>
    <definedName name="EE_Table_26.__Average_Price_of_Electricity" localSheetId="7">#REF!</definedName>
    <definedName name="EE_Table_26.__Average_Price_of_Electricity" localSheetId="8">#REF!</definedName>
    <definedName name="EE_Table_26.__Average_Price_of_Electricity" localSheetId="10">#REF!</definedName>
    <definedName name="EE_Table_26.__Average_Price_of_Electricity" localSheetId="6">#REF!</definedName>
    <definedName name="EE_Table_26.__Average_Price_of_Electricity" localSheetId="0">#REF!</definedName>
    <definedName name="EE_Table_26.__Average_Price_of_Electricity" localSheetId="1">#REF!</definedName>
    <definedName name="EE_Table_26.__Average_Price_of_Electricity">#REF!</definedName>
    <definedName name="EE_Table_27.__Guatemala___Consumer_Price_Indices__1" localSheetId="4">#REF!</definedName>
    <definedName name="EE_Table_27.__Guatemala___Consumer_Price_Indices__1" localSheetId="5">#REF!</definedName>
    <definedName name="EE_Table_27.__Guatemala___Consumer_Price_Indices__1" localSheetId="7">#REF!</definedName>
    <definedName name="EE_Table_27.__Guatemala___Consumer_Price_Indices__1" localSheetId="8">#REF!</definedName>
    <definedName name="EE_Table_27.__Guatemala___Consumer_Price_Indices__1" localSheetId="10">#REF!</definedName>
    <definedName name="EE_Table_27.__Guatemala___Consumer_Price_Indices__1" localSheetId="6">#REF!</definedName>
    <definedName name="EE_Table_27.__Guatemala___Consumer_Price_Indices__1" localSheetId="0">#REF!</definedName>
    <definedName name="EE_Table_27.__Guatemala___Consumer_Price_Indices__1" localSheetId="1">#REF!</definedName>
    <definedName name="EE_Table_27.__Guatemala___Consumer_Price_Indices__1">#REF!</definedName>
    <definedName name="EE_Table_28._Guatemala___Selected_Wage_Indicators_1" localSheetId="4">#REF!</definedName>
    <definedName name="EE_Table_28._Guatemala___Selected_Wage_Indicators_1" localSheetId="5">#REF!</definedName>
    <definedName name="EE_Table_28._Guatemala___Selected_Wage_Indicators_1" localSheetId="7">#REF!</definedName>
    <definedName name="EE_Table_28._Guatemala___Selected_Wage_Indicators_1" localSheetId="8">#REF!</definedName>
    <definedName name="EE_Table_28._Guatemala___Selected_Wage_Indicators_1" localSheetId="10">#REF!</definedName>
    <definedName name="EE_Table_28._Guatemala___Selected_Wage_Indicators_1" localSheetId="6">#REF!</definedName>
    <definedName name="EE_Table_28._Guatemala___Selected_Wage_Indicators_1" localSheetId="0">#REF!</definedName>
    <definedName name="EE_Table_28._Guatemala___Selected_Wage_Indicators_1" localSheetId="1">#REF!</definedName>
    <definedName name="EE_Table_28._Guatemala___Selected_Wage_Indicators_1">#REF!</definedName>
    <definedName name="EE_Table_29.__Minimum_Monthly_Wages_by_Economic_Activity" localSheetId="4">#REF!</definedName>
    <definedName name="EE_Table_29.__Minimum_Monthly_Wages_by_Economic_Activity" localSheetId="5">#REF!</definedName>
    <definedName name="EE_Table_29.__Minimum_Monthly_Wages_by_Economic_Activity" localSheetId="7">#REF!</definedName>
    <definedName name="EE_Table_29.__Minimum_Monthly_Wages_by_Economic_Activity" localSheetId="8">#REF!</definedName>
    <definedName name="EE_Table_29.__Minimum_Monthly_Wages_by_Economic_Activity" localSheetId="10">#REF!</definedName>
    <definedName name="EE_Table_29.__Minimum_Monthly_Wages_by_Economic_Activity" localSheetId="6">#REF!</definedName>
    <definedName name="EE_Table_29.__Minimum_Monthly_Wages_by_Economic_Activity" localSheetId="0">#REF!</definedName>
    <definedName name="EE_Table_29.__Minimum_Monthly_Wages_by_Economic_Activity" localSheetId="1">#REF!</definedName>
    <definedName name="EE_Table_29.__Minimum_Monthly_Wages_by_Economic_Activity">#REF!</definedName>
    <definedName name="EE_Table_30._Guatemala___Selected_Employment_and_Labor_Productivity_Indicators" localSheetId="4">#REF!</definedName>
    <definedName name="EE_Table_30._Guatemala___Selected_Employment_and_Labor_Productivity_Indicators" localSheetId="5">#REF!</definedName>
    <definedName name="EE_Table_30._Guatemala___Selected_Employment_and_Labor_Productivity_Indicators" localSheetId="7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6">#REF!</definedName>
    <definedName name="EE_Table_30._Guatemala___Selected_Employment_and_Labor_Productivity_Indicators" localSheetId="0">#REF!</definedName>
    <definedName name="EE_Table_30._Guatemala___Selected_Employment_and_Labor_Productivity_Indicators" localSheetId="1">#REF!</definedName>
    <definedName name="EE_Table_30._Guatemala___Selected_Employment_and_Labor_Productivity_Indicators">#REF!</definedName>
    <definedName name="EE_Table_31._Wage_and_Employment_Indicators_1" localSheetId="4">#REF!</definedName>
    <definedName name="EE_Table_31._Wage_and_Employment_Indicators_1" localSheetId="5">#REF!</definedName>
    <definedName name="EE_Table_31._Wage_and_Employment_Indicators_1" localSheetId="7">#REF!</definedName>
    <definedName name="EE_Table_31._Wage_and_Employment_Indicators_1" localSheetId="8">#REF!</definedName>
    <definedName name="EE_Table_31._Wage_and_Employment_Indicators_1" localSheetId="10">#REF!</definedName>
    <definedName name="EE_Table_31._Wage_and_Employment_Indicators_1" localSheetId="6">#REF!</definedName>
    <definedName name="EE_Table_31._Wage_and_Employment_Indicators_1" localSheetId="0">#REF!</definedName>
    <definedName name="EE_Table_31._Wage_and_Employment_Indicators_1" localSheetId="1">#REF!</definedName>
    <definedName name="EE_Table_31._Wage_and_Employment_Indicators_1">#REF!</definedName>
    <definedName name="EE_Table_32_ULC_PROD_indicators" localSheetId="4">#REF!</definedName>
    <definedName name="EE_Table_32_ULC_PROD_indicators" localSheetId="5">#REF!</definedName>
    <definedName name="EE_Table_32_ULC_PROD_indicators" localSheetId="7">#REF!</definedName>
    <definedName name="EE_Table_32_ULC_PROD_indicators" localSheetId="8">#REF!</definedName>
    <definedName name="EE_Table_32_ULC_PROD_indicators" localSheetId="10">#REF!</definedName>
    <definedName name="EE_Table_32_ULC_PROD_indicators" localSheetId="6">#REF!</definedName>
    <definedName name="EE_Table_32_ULC_PROD_indicators" localSheetId="0">#REF!</definedName>
    <definedName name="EE_Table_32_ULC_PROD_indicators" localSheetId="1">#REF!</definedName>
    <definedName name="EE_Table_32_ULC_PROD_indicators">#REF!</definedName>
    <definedName name="EE_Table_33_Indicators_of_Competitiveness" localSheetId="4">#REF!</definedName>
    <definedName name="EE_Table_33_Indicators_of_Competitiveness" localSheetId="5">#REF!</definedName>
    <definedName name="EE_Table_33_Indicators_of_Competitiveness" localSheetId="7">#REF!</definedName>
    <definedName name="EE_Table_33_Indicators_of_Competitiveness" localSheetId="8">#REF!</definedName>
    <definedName name="EE_Table_33_Indicators_of_Competitiveness" localSheetId="10">#REF!</definedName>
    <definedName name="EE_Table_33_Indicators_of_Competitiveness" localSheetId="6">#REF!</definedName>
    <definedName name="EE_Table_33_Indicators_of_Competitiveness" localSheetId="0">#REF!</definedName>
    <definedName name="EE_Table_33_Indicators_of_Competitiveness" localSheetId="1">#REF!</definedName>
    <definedName name="EE_Table_33_Indicators_of_Competitiveness">#REF!</definedName>
    <definedName name="eee" localSheetId="16" hidden="1">{"Tab1",#N/A,FALSE,"P";"Tab2",#N/A,FALSE,"P"}</definedName>
    <definedName name="eee" localSheetId="2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10" hidden="1">{"Tab1",#N/A,FALSE,"P";"Tab2",#N/A,FALSE,"P"}</definedName>
    <definedName name="eee" localSheetId="6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9" hidden="1">{"Tab1",#N/A,FALSE,"P";"Tab2",#N/A,FALSE,"P"}</definedName>
    <definedName name="eee" localSheetId="12" hidden="1">{"Tab1",#N/A,FALSE,"P";"Tab2",#N/A,FALSE,"P"}</definedName>
    <definedName name="eee" hidden="1">{"Tab1",#N/A,FALSE,"P";"Tab2",#N/A,FALSE,"P"}</definedName>
    <definedName name="eeee" localSheetId="16" hidden="1">{"Riqfin97",#N/A,FALSE,"Tran";"Riqfinpro",#N/A,FALSE,"Tran"}</definedName>
    <definedName name="eeee" localSheetId="2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10" hidden="1">{"Riqfin97",#N/A,FALSE,"Tran";"Riqfinpro",#N/A,FALSE,"Tran"}</definedName>
    <definedName name="eeee" localSheetId="6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9" hidden="1">{"Riqfin97",#N/A,FALSE,"Tran";"Riqfinpro",#N/A,FALSE,"Tran"}</definedName>
    <definedName name="eeee" localSheetId="12" hidden="1">{"Riqfin97",#N/A,FALSE,"Tran";"Riqfinpro",#N/A,FALSE,"Tran"}</definedName>
    <definedName name="eeee" hidden="1">{"Riqfin97",#N/A,FALSE,"Tran";"Riqfinpro",#N/A,FALSE,"Tran"}</definedName>
    <definedName name="eeeee" localSheetId="16" hidden="1">{"Riqfin97",#N/A,FALSE,"Tran";"Riqfinpro",#N/A,FALSE,"Tran"}</definedName>
    <definedName name="eeeee" localSheetId="2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10" hidden="1">{"Riqfin97",#N/A,FALSE,"Tran";"Riqfinpro",#N/A,FALSE,"Tran"}</definedName>
    <definedName name="eeeee" localSheetId="6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9" hidden="1">{"Riqfin97",#N/A,FALSE,"Tran";"Riqfinpro",#N/A,FALSE,"Tran"}</definedName>
    <definedName name="eeeee" localSheetId="12" hidden="1">{"Riqfin97",#N/A,FALSE,"Tran";"Riqfinpro",#N/A,FALSE,"Tran"}</definedName>
    <definedName name="eeeee" hidden="1">{"Riqfin97",#N/A,FALSE,"Tran";"Riqfinpro",#N/A,FALSE,"Tran"}</definedName>
    <definedName name="eeeeeee" localSheetId="16" hidden="1">{"Riqfin97",#N/A,FALSE,"Tran";"Riqfinpro",#N/A,FALSE,"Tran"}</definedName>
    <definedName name="eeeeeee" localSheetId="2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10" hidden="1">{"Riqfin97",#N/A,FALSE,"Tran";"Riqfinpro",#N/A,FALSE,"Tran"}</definedName>
    <definedName name="eeeeeee" localSheetId="6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9" hidden="1">{"Riqfin97",#N/A,FALSE,"Tran";"Riqfinpro",#N/A,FALSE,"Tran"}</definedName>
    <definedName name="eeeeeee" localSheetId="12" hidden="1">{"Riqfin97",#N/A,FALSE,"Tran";"Riqfinpro",#N/A,FALSE,"Tran"}</definedName>
    <definedName name="eeeeeee" hidden="1">{"Riqfin97",#N/A,FALSE,"Tran";"Riqfinpro",#N/A,FALSE,"Tran"}</definedName>
    <definedName name="eeeeeeeeee" localSheetId="4" hidden="1">#REF!</definedName>
    <definedName name="eeeeeeeeee" localSheetId="5" hidden="1">#REF!</definedName>
    <definedName name="eeeeeeeeee" localSheetId="7" hidden="1">#REF!</definedName>
    <definedName name="eeeeeeeeee" localSheetId="8" hidden="1">#REF!</definedName>
    <definedName name="eeeeeeeeee" localSheetId="10" hidden="1">#REF!</definedName>
    <definedName name="eeeeeeeeee" localSheetId="6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9" hidden="1">#REF!</definedName>
    <definedName name="eeeeeeeeee" hidden="1">#REF!</definedName>
    <definedName name="efdfrd" localSheetId="16" hidden="1">{"Tab1",#N/A,FALSE,"P";"Tab2",#N/A,FALSE,"P"}</definedName>
    <definedName name="efdfrd" localSheetId="2" hidden="1">{"Tab1",#N/A,FALSE,"P";"Tab2",#N/A,FALSE,"P"}</definedName>
    <definedName name="efdfrd" localSheetId="4" hidden="1">{"Tab1",#N/A,FALSE,"P";"Tab2",#N/A,FALSE,"P"}</definedName>
    <definedName name="efdfrd" localSheetId="5" hidden="1">{"Tab1",#N/A,FALSE,"P";"Tab2",#N/A,FALSE,"P"}</definedName>
    <definedName name="efdfrd" localSheetId="7" hidden="1">{"Tab1",#N/A,FALSE,"P";"Tab2",#N/A,FALSE,"P"}</definedName>
    <definedName name="efdfrd" localSheetId="8" hidden="1">{"Tab1",#N/A,FALSE,"P";"Tab2",#N/A,FALSE,"P"}</definedName>
    <definedName name="efdfrd" localSheetId="10" hidden="1">{"Tab1",#N/A,FALSE,"P";"Tab2",#N/A,FALSE,"P"}</definedName>
    <definedName name="efdfrd" localSheetId="6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9" hidden="1">{"Tab1",#N/A,FALSE,"P";"Tab2",#N/A,FALSE,"P"}</definedName>
    <definedName name="efdfrd" localSheetId="12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'[101]Fax a enviar'!#REF!</definedName>
    <definedName name="efdgd" hidden="1">'[101]Fax a enviar'!#REF!</definedName>
    <definedName name="EfectivoCuentasBancarias">'[71]Vaciado 1'!$D$13</definedName>
    <definedName name="efefte" localSheetId="8" hidden="1">'[101]Fax a enviar'!#REF!</definedName>
    <definedName name="efefte" localSheetId="6" hidden="1">'[101]Fax a enviar'!#REF!</definedName>
    <definedName name="efefte" localSheetId="0" hidden="1">#REF!</definedName>
    <definedName name="efefte" localSheetId="1" hidden="1">#REF!</definedName>
    <definedName name="efefte" localSheetId="9" hidden="1">'[101]Fax a enviar'!#REF!</definedName>
    <definedName name="efefte" hidden="1">'[101]Fax a enviar'!#REF!</definedName>
    <definedName name="efsdfsd" localSheetId="4" hidden="1">#REF!</definedName>
    <definedName name="efsdfsd" localSheetId="5" hidden="1">#REF!</definedName>
    <definedName name="efsdfsd" localSheetId="7" hidden="1">#REF!</definedName>
    <definedName name="efsdfsd" localSheetId="8" hidden="1">#REF!</definedName>
    <definedName name="efsdfsd" localSheetId="10" hidden="1">#REF!</definedName>
    <definedName name="efsdfsd" localSheetId="6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9" hidden="1">#REF!</definedName>
    <definedName name="efsdfsd" hidden="1">#REF!</definedName>
    <definedName name="EIB">[51]CIRRs!$C$61</definedName>
    <definedName name="eka" localSheetId="4">#REF!</definedName>
    <definedName name="eka" localSheetId="5">#REF!</definedName>
    <definedName name="eka" localSheetId="7">#REF!</definedName>
    <definedName name="eka" localSheetId="8">#REF!</definedName>
    <definedName name="eka" localSheetId="10">#REF!</definedName>
    <definedName name="eka" localSheetId="6">#REF!</definedName>
    <definedName name="eka" localSheetId="0">#REF!</definedName>
    <definedName name="eka" localSheetId="1">#REF!</definedName>
    <definedName name="eka" localSheetId="3">#REF!</definedName>
    <definedName name="eka" localSheetId="9">#REF!</definedName>
    <definedName name="eka">#REF!</definedName>
    <definedName name="ele" localSheetId="4">#REF!</definedName>
    <definedName name="ele" localSheetId="5">#REF!</definedName>
    <definedName name="ele" localSheetId="7">#REF!</definedName>
    <definedName name="ele" localSheetId="8">#REF!</definedName>
    <definedName name="ele" localSheetId="10">#REF!</definedName>
    <definedName name="ele" localSheetId="6">#REF!</definedName>
    <definedName name="ele" localSheetId="0">#REF!</definedName>
    <definedName name="ele" localSheetId="1">#REF!</definedName>
    <definedName name="ele" localSheetId="3">#REF!</definedName>
    <definedName name="ele" localSheetId="9">#REF!</definedName>
    <definedName name="ele">#REF!</definedName>
    <definedName name="elect" localSheetId="4">#REF!</definedName>
    <definedName name="elect" localSheetId="5">#REF!</definedName>
    <definedName name="elect" localSheetId="7">#REF!</definedName>
    <definedName name="elect" localSheetId="8">#REF!</definedName>
    <definedName name="elect" localSheetId="10">#REF!</definedName>
    <definedName name="elect" localSheetId="6">#REF!</definedName>
    <definedName name="elect" localSheetId="0">#REF!</definedName>
    <definedName name="elect" localSheetId="1">#REF!</definedName>
    <definedName name="elect" localSheetId="3">#REF!</definedName>
    <definedName name="elect" localSheetId="9">#REF!</definedName>
    <definedName name="elect">#REF!</definedName>
    <definedName name="ELV" localSheetId="4">[102]FIN!#REF!</definedName>
    <definedName name="ELV" localSheetId="5">[102]FIN!#REF!</definedName>
    <definedName name="ELV" localSheetId="7">[102]FIN!#REF!</definedName>
    <definedName name="ELV" localSheetId="8">[102]FIN!#REF!</definedName>
    <definedName name="ELV" localSheetId="10">[102]FIN!#REF!</definedName>
    <definedName name="ELV" localSheetId="6">[102]FIN!#REF!</definedName>
    <definedName name="ELV" localSheetId="0">[102]FIN!#REF!</definedName>
    <definedName name="ELV" localSheetId="1">[102]FIN!#REF!</definedName>
    <definedName name="ELV" localSheetId="3">[102]FIN!#REF!</definedName>
    <definedName name="ELV" localSheetId="9">[102]FIN!#REF!</definedName>
    <definedName name="ELV">[102]FIN!#REF!</definedName>
    <definedName name="EMETEL" localSheetId="4">#REF!</definedName>
    <definedName name="EMETEL" localSheetId="5">#REF!</definedName>
    <definedName name="EMETEL" localSheetId="7">#REF!</definedName>
    <definedName name="EMETEL" localSheetId="8">#REF!</definedName>
    <definedName name="EMETEL" localSheetId="10">#REF!</definedName>
    <definedName name="EMETEL" localSheetId="6">#REF!</definedName>
    <definedName name="EMETEL" localSheetId="0">#REF!</definedName>
    <definedName name="EMETEL" localSheetId="1">#REF!</definedName>
    <definedName name="EMETEL" localSheetId="3">#REF!</definedName>
    <definedName name="EMETEL" localSheetId="9">#REF!</definedName>
    <definedName name="EMETEL">#REF!</definedName>
    <definedName name="emi" localSheetId="4">#REF!</definedName>
    <definedName name="emi" localSheetId="5">#REF!</definedName>
    <definedName name="emi" localSheetId="7">#REF!</definedName>
    <definedName name="emi" localSheetId="8">#REF!</definedName>
    <definedName name="emi" localSheetId="10">#REF!</definedName>
    <definedName name="emi" localSheetId="6">#REF!</definedName>
    <definedName name="emi" localSheetId="0">#REF!</definedName>
    <definedName name="emi" localSheetId="1">#REF!</definedName>
    <definedName name="emi" localSheetId="3">#REF!</definedName>
    <definedName name="emi" localSheetId="9">#REF!</definedName>
    <definedName name="emi">#REF!</definedName>
    <definedName name="emi98j" localSheetId="4">[22]Programa!#REF!</definedName>
    <definedName name="emi98j" localSheetId="5">[22]Programa!#REF!</definedName>
    <definedName name="emi98j" localSheetId="7">[22]Programa!#REF!</definedName>
    <definedName name="emi98j" localSheetId="8">[22]Programa!#REF!</definedName>
    <definedName name="emi98j" localSheetId="10">[22]Programa!#REF!</definedName>
    <definedName name="emi98j" localSheetId="6">[22]Programa!#REF!</definedName>
    <definedName name="emi98j" localSheetId="0">#REF!</definedName>
    <definedName name="emi98j" localSheetId="1">#REF!</definedName>
    <definedName name="emi98j" localSheetId="3">[22]Programa!#REF!</definedName>
    <definedName name="emi98j" localSheetId="9">[22]Programa!#REF!</definedName>
    <definedName name="emi98j">[22]Programa!#REF!</definedName>
    <definedName name="emi98s" localSheetId="4">#REF!</definedName>
    <definedName name="emi98s" localSheetId="5">#REF!</definedName>
    <definedName name="emi98s" localSheetId="7">#REF!</definedName>
    <definedName name="emi98s" localSheetId="8">#REF!</definedName>
    <definedName name="emi98s" localSheetId="10">#REF!</definedName>
    <definedName name="emi98s" localSheetId="6">#REF!</definedName>
    <definedName name="emi98s" localSheetId="0">#REF!</definedName>
    <definedName name="emi98s" localSheetId="1">#REF!</definedName>
    <definedName name="emi98s" localSheetId="3">#REF!</definedName>
    <definedName name="emi98s" localSheetId="9">#REF!</definedName>
    <definedName name="emi98s">#REF!</definedName>
    <definedName name="EMISION" localSheetId="8">[58]BCP!#REF!</definedName>
    <definedName name="EMISION" localSheetId="6">[58]BCP!#REF!</definedName>
    <definedName name="EMISION" localSheetId="0">#REF!</definedName>
    <definedName name="EMISION" localSheetId="1">#REF!</definedName>
    <definedName name="EMISION" localSheetId="3">[58]BCP!#REF!</definedName>
    <definedName name="EMISION" localSheetId="9">[58]BCP!#REF!</definedName>
    <definedName name="EMISION">[58]BCP!#REF!</definedName>
    <definedName name="EMIT">'[103]Ranking Bancario'!$BF$5:$BJ$54</definedName>
    <definedName name="empty" localSheetId="4">#REF!</definedName>
    <definedName name="empty" localSheetId="5">#REF!</definedName>
    <definedName name="empty" localSheetId="7">#REF!</definedName>
    <definedName name="empty" localSheetId="8">#REF!</definedName>
    <definedName name="empty" localSheetId="10">#REF!</definedName>
    <definedName name="empty" localSheetId="6">#REF!</definedName>
    <definedName name="empty" localSheetId="0">#REF!</definedName>
    <definedName name="empty" localSheetId="1">#REF!</definedName>
    <definedName name="empty" localSheetId="3">#REF!</definedName>
    <definedName name="empty" localSheetId="9">#REF!</definedName>
    <definedName name="empty">#REF!</definedName>
    <definedName name="encajec" localSheetId="4">#REF!</definedName>
    <definedName name="encajec" localSheetId="5">#REF!</definedName>
    <definedName name="encajec" localSheetId="7">#REF!</definedName>
    <definedName name="encajec" localSheetId="8">#REF!</definedName>
    <definedName name="encajec" localSheetId="10">#REF!</definedName>
    <definedName name="encajec" localSheetId="6">#REF!</definedName>
    <definedName name="encajec" localSheetId="0">#REF!</definedName>
    <definedName name="encajec" localSheetId="1">#REF!</definedName>
    <definedName name="encajec" localSheetId="3">#REF!</definedName>
    <definedName name="encajec" localSheetId="9">#REF!</definedName>
    <definedName name="encajec">#REF!</definedName>
    <definedName name="encajed" localSheetId="4">#REF!</definedName>
    <definedName name="encajed" localSheetId="5">#REF!</definedName>
    <definedName name="encajed" localSheetId="7">#REF!</definedName>
    <definedName name="encajed" localSheetId="8">#REF!</definedName>
    <definedName name="encajed" localSheetId="10">#REF!</definedName>
    <definedName name="encajed" localSheetId="6">#REF!</definedName>
    <definedName name="encajed" localSheetId="0">#REF!</definedName>
    <definedName name="encajed" localSheetId="1">#REF!</definedName>
    <definedName name="encajed" localSheetId="3">#REF!</definedName>
    <definedName name="encajed" localSheetId="9">#REF!</definedName>
    <definedName name="encajed">#REF!</definedName>
    <definedName name="ENDA">#N/A</definedName>
    <definedName name="ENDA_PR" localSheetId="4">#REF!</definedName>
    <definedName name="ENDA_PR" localSheetId="5">#REF!</definedName>
    <definedName name="ENDA_PR" localSheetId="7">#REF!</definedName>
    <definedName name="ENDA_PR" localSheetId="8">#REF!</definedName>
    <definedName name="ENDA_PR" localSheetId="10">#REF!</definedName>
    <definedName name="ENDA_PR" localSheetId="6">#REF!</definedName>
    <definedName name="ENDA_PR" localSheetId="0">#REF!</definedName>
    <definedName name="ENDA_PR" localSheetId="1">#REF!</definedName>
    <definedName name="ENDA_PR" localSheetId="3">#REF!</definedName>
    <definedName name="ENDA_PR" localSheetId="9">#REF!</definedName>
    <definedName name="ENDA_PR">#REF!</definedName>
    <definedName name="enda2">[1]Q6!$E$132:$AH$132</definedName>
    <definedName name="ENDE" localSheetId="4">#REF!</definedName>
    <definedName name="ENDE" localSheetId="5">#REF!</definedName>
    <definedName name="ENDE" localSheetId="7">#REF!</definedName>
    <definedName name="ENDE" localSheetId="8">#REF!</definedName>
    <definedName name="ENDE" localSheetId="10">#REF!</definedName>
    <definedName name="ENDE" localSheetId="6">#REF!</definedName>
    <definedName name="ENDE" localSheetId="0">#REF!</definedName>
    <definedName name="ENDE" localSheetId="1">#REF!</definedName>
    <definedName name="ENDE" localSheetId="3">#REF!</definedName>
    <definedName name="ENDE" localSheetId="9">#REF!</definedName>
    <definedName name="ENDE">#REF!</definedName>
    <definedName name="ENE._89" localSheetId="4">#REF!</definedName>
    <definedName name="ENE._89" localSheetId="5">#REF!</definedName>
    <definedName name="ENE._89" localSheetId="7">#REF!</definedName>
    <definedName name="ENE._89" localSheetId="8">#REF!</definedName>
    <definedName name="ENE._89" localSheetId="10">#REF!</definedName>
    <definedName name="ENE._89" localSheetId="6">#REF!</definedName>
    <definedName name="ENE._89" localSheetId="0">#REF!</definedName>
    <definedName name="ENE._89" localSheetId="1">#REF!</definedName>
    <definedName name="ENE._89" localSheetId="3">#REF!</definedName>
    <definedName name="ENE._89" localSheetId="9">#REF!</definedName>
    <definedName name="ENE._89">#REF!</definedName>
    <definedName name="ENE._90" localSheetId="4">#REF!</definedName>
    <definedName name="ENE._90" localSheetId="5">#REF!</definedName>
    <definedName name="ENE._90" localSheetId="7">#REF!</definedName>
    <definedName name="ENE._90" localSheetId="8">#REF!</definedName>
    <definedName name="ENE._90" localSheetId="10">#REF!</definedName>
    <definedName name="ENE._90" localSheetId="6">#REF!</definedName>
    <definedName name="ENE._90" localSheetId="0">#REF!</definedName>
    <definedName name="ENE._90" localSheetId="1">#REF!</definedName>
    <definedName name="ENE._90" localSheetId="3">#REF!</definedName>
    <definedName name="ENE._90" localSheetId="9">#REF!</definedName>
    <definedName name="ENE._90">#REF!</definedName>
    <definedName name="enri" localSheetId="4">#REF!</definedName>
    <definedName name="enri" localSheetId="5">#REF!</definedName>
    <definedName name="enri" localSheetId="7">#REF!</definedName>
    <definedName name="enri" localSheetId="8">#REF!</definedName>
    <definedName name="enri" localSheetId="10">#REF!</definedName>
    <definedName name="enri" localSheetId="6">#REF!</definedName>
    <definedName name="enri" localSheetId="0">#REF!</definedName>
    <definedName name="enri" localSheetId="1">#REF!</definedName>
    <definedName name="enri">#REF!</definedName>
    <definedName name="EP" localSheetId="4">#REF!</definedName>
    <definedName name="EP" localSheetId="5">#REF!</definedName>
    <definedName name="EP" localSheetId="7">#REF!</definedName>
    <definedName name="EP" localSheetId="8">#REF!</definedName>
    <definedName name="EP" localSheetId="10">#REF!</definedName>
    <definedName name="EP" localSheetId="6">#REF!</definedName>
    <definedName name="EP" localSheetId="0">#REF!</definedName>
    <definedName name="EP" localSheetId="1">#REF!</definedName>
    <definedName name="EP">#REF!</definedName>
    <definedName name="EPNF96" localSheetId="4">#REF!</definedName>
    <definedName name="EPNF96" localSheetId="5">#REF!</definedName>
    <definedName name="EPNF96" localSheetId="7">#REF!</definedName>
    <definedName name="EPNF96" localSheetId="8">#REF!</definedName>
    <definedName name="EPNF96" localSheetId="10">#REF!</definedName>
    <definedName name="EPNF96" localSheetId="6">#REF!</definedName>
    <definedName name="EPNF96" localSheetId="0">#REF!</definedName>
    <definedName name="EPNF96" localSheetId="1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'[90]Fax a enviar'!#REF!</definedName>
    <definedName name="ererwrw" localSheetId="0" hidden="1">#REF!</definedName>
    <definedName name="ererwrw" localSheetId="1" hidden="1">#REF!</definedName>
    <definedName name="ererwrw" hidden="1">'[96]Fax a enviar'!#REF!</definedName>
    <definedName name="ergferger" localSheetId="16" hidden="1">{"Main Economic Indicators",#N/A,FALSE,"C"}</definedName>
    <definedName name="ergferger" localSheetId="2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10" hidden="1">{"Main Economic Indicators",#N/A,FALSE,"C"}</definedName>
    <definedName name="ergferger" localSheetId="6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9" hidden="1">{"Main Economic Indicators",#N/A,FALSE,"C"}</definedName>
    <definedName name="ergferger" localSheetId="12" hidden="1">{"Main Economic Indicators",#N/A,FALSE,"C"}</definedName>
    <definedName name="ergferger" hidden="1">{"Main Economic Indicators",#N/A,FALSE,"C"}</definedName>
    <definedName name="ergferger1" localSheetId="16" hidden="1">{"Main Economic Indicators",#N/A,FALSE,"C"}</definedName>
    <definedName name="ergferger1" localSheetId="2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10" hidden="1">{"Main Economic Indicators",#N/A,FALSE,"C"}</definedName>
    <definedName name="ergferger1" localSheetId="6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9" hidden="1">{"Main Economic Indicators",#N/A,FALSE,"C"}</definedName>
    <definedName name="ergferger1" localSheetId="12" hidden="1">{"Main Economic Indicators",#N/A,FALSE,"C"}</definedName>
    <definedName name="ergferger1" hidden="1">{"Main Economic Indicators",#N/A,FALSE,"C"}</definedName>
    <definedName name="ernesto">#N/A</definedName>
    <definedName name="ert" localSheetId="16" hidden="1">{"Minpmon",#N/A,FALSE,"Monthinput"}</definedName>
    <definedName name="ert" localSheetId="2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7" hidden="1">{"Minpmon",#N/A,FALSE,"Monthinput"}</definedName>
    <definedName name="ert" localSheetId="8" hidden="1">{"Minpmon",#N/A,FALSE,"Monthinput"}</definedName>
    <definedName name="ert" localSheetId="10" hidden="1">{"Minpmon",#N/A,FALSE,"Monthinput"}</definedName>
    <definedName name="ert" localSheetId="6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9" hidden="1">{"Minpmon",#N/A,FALSE,"Monthinput"}</definedName>
    <definedName name="ert" localSheetId="12" hidden="1">{"Minpmon",#N/A,FALSE,"Monthinput"}</definedName>
    <definedName name="ert" hidden="1">{"Minpmon",#N/A,FALSE,"Monthinput"}</definedName>
    <definedName name="ESAF_QUAR_GDP" localSheetId="4">#REF!</definedName>
    <definedName name="ESAF_QUAR_GDP" localSheetId="5">#REF!</definedName>
    <definedName name="ESAF_QUAR_GDP" localSheetId="7">#REF!</definedName>
    <definedName name="ESAF_QUAR_GDP" localSheetId="8">#REF!</definedName>
    <definedName name="ESAF_QUAR_GDP" localSheetId="10">#REF!</definedName>
    <definedName name="ESAF_QUAR_GDP" localSheetId="6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9">#REF!</definedName>
    <definedName name="ESAF_QUAR_GDP">#REF!</definedName>
    <definedName name="esafr" localSheetId="4">#REF!</definedName>
    <definedName name="esafr" localSheetId="5">#REF!</definedName>
    <definedName name="esafr" localSheetId="7">#REF!</definedName>
    <definedName name="esafr" localSheetId="8">#REF!</definedName>
    <definedName name="esafr" localSheetId="10">#REF!</definedName>
    <definedName name="esafr" localSheetId="6">#REF!</definedName>
    <definedName name="esafr" localSheetId="0">#REF!</definedName>
    <definedName name="esafr" localSheetId="1">#REF!</definedName>
    <definedName name="esafr" localSheetId="3">#REF!</definedName>
    <definedName name="esafr" localSheetId="9">#REF!</definedName>
    <definedName name="esafr">#REF!</definedName>
    <definedName name="ESC" localSheetId="4">#REF!</definedName>
    <definedName name="ESC" localSheetId="5">#REF!</definedName>
    <definedName name="ESC" localSheetId="7">#REF!</definedName>
    <definedName name="ESC" localSheetId="8">#REF!</definedName>
    <definedName name="ESC" localSheetId="10">#REF!</definedName>
    <definedName name="ESC" localSheetId="6">#REF!</definedName>
    <definedName name="ESC" localSheetId="0">#REF!</definedName>
    <definedName name="ESC" localSheetId="1">#REF!</definedName>
    <definedName name="ESC" localSheetId="3">#REF!</definedName>
    <definedName name="ESC" localSheetId="9">#REF!</definedName>
    <definedName name="ESC">#REF!</definedName>
    <definedName name="ESP" localSheetId="4">#REF!</definedName>
    <definedName name="ESP" localSheetId="5">#REF!</definedName>
    <definedName name="ESP" localSheetId="7">#REF!</definedName>
    <definedName name="ESP" localSheetId="8">#REF!</definedName>
    <definedName name="ESP" localSheetId="10">#REF!</definedName>
    <definedName name="ESP" localSheetId="6">#REF!</definedName>
    <definedName name="ESP" localSheetId="0">#REF!</definedName>
    <definedName name="ESP" localSheetId="1">#REF!</definedName>
    <definedName name="ESP">#REF!</definedName>
    <definedName name="estacional" localSheetId="4">#REF!</definedName>
    <definedName name="estacional" localSheetId="5">#REF!</definedName>
    <definedName name="estacional" localSheetId="7">#REF!</definedName>
    <definedName name="estacional" localSheetId="8">#REF!</definedName>
    <definedName name="estacional" localSheetId="10">#REF!</definedName>
    <definedName name="estacional" localSheetId="6">#REF!</definedName>
    <definedName name="estacional" localSheetId="0">#REF!</definedName>
    <definedName name="estacional" localSheetId="1">#REF!</definedName>
    <definedName name="estacional">#REF!</definedName>
    <definedName name="ESTRUCTURA" localSheetId="6" hidden="1">[9]C!#REF!</definedName>
    <definedName name="ESTRUCTURA" localSheetId="0" hidden="1">#REF!</definedName>
    <definedName name="ESTRUCTURA" localSheetId="1" hidden="1">#REF!</definedName>
    <definedName name="ESTRUCTURA" hidden="1">[9]C!#REF!</definedName>
    <definedName name="etewte" localSheetId="4" hidden="1">#REF!</definedName>
    <definedName name="etewte" localSheetId="5" hidden="1">#REF!</definedName>
    <definedName name="etewte" localSheetId="7" hidden="1">#REF!</definedName>
    <definedName name="etewte" localSheetId="8" hidden="1">#REF!</definedName>
    <definedName name="etewte" localSheetId="10" hidden="1">#REF!</definedName>
    <definedName name="etewte" localSheetId="6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9" hidden="1">#REF!</definedName>
    <definedName name="etewte" hidden="1">#REF!</definedName>
    <definedName name="etwt" localSheetId="4" hidden="1">#REF!</definedName>
    <definedName name="etwt" localSheetId="5" hidden="1">#REF!</definedName>
    <definedName name="etwt" localSheetId="7" hidden="1">#REF!</definedName>
    <definedName name="etwt" localSheetId="8" hidden="1">#REF!</definedName>
    <definedName name="etwt" localSheetId="10" hidden="1">#REF!</definedName>
    <definedName name="etwt" localSheetId="6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9" hidden="1">#REF!</definedName>
    <definedName name="etwt" hidden="1">#REF!</definedName>
    <definedName name="EU">[51]CIRRs!$C$62</definedName>
    <definedName name="EUR">[51]CIRRs!$C$87</definedName>
    <definedName name="EURCRUDE87" localSheetId="4">#REF!</definedName>
    <definedName name="EURCRUDE87" localSheetId="5">#REF!</definedName>
    <definedName name="EURCRUDE87" localSheetId="7">#REF!</definedName>
    <definedName name="EURCRUDE87" localSheetId="8">#REF!</definedName>
    <definedName name="EURCRUDE87" localSheetId="10">#REF!</definedName>
    <definedName name="EURCRUDE87" localSheetId="6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9">#REF!</definedName>
    <definedName name="EURCRUDE87">#REF!</definedName>
    <definedName name="EURCRUDE88" localSheetId="4">#REF!</definedName>
    <definedName name="EURCRUDE88" localSheetId="5">#REF!</definedName>
    <definedName name="EURCRUDE88" localSheetId="7">#REF!</definedName>
    <definedName name="EURCRUDE88" localSheetId="8">#REF!</definedName>
    <definedName name="EURCRUDE88" localSheetId="10">#REF!</definedName>
    <definedName name="EURCRUDE88" localSheetId="6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9">#REF!</definedName>
    <definedName name="EURCRUDE88">#REF!</definedName>
    <definedName name="EURO" localSheetId="4">#REF!</definedName>
    <definedName name="EURO" localSheetId="5">#REF!</definedName>
    <definedName name="EURO" localSheetId="7">#REF!</definedName>
    <definedName name="EURO" localSheetId="8">#REF!</definedName>
    <definedName name="EURO" localSheetId="10">#REF!</definedName>
    <definedName name="EURO" localSheetId="6">#REF!</definedName>
    <definedName name="EURO" localSheetId="0">#REF!</definedName>
    <definedName name="EURO" localSheetId="1">#REF!</definedName>
    <definedName name="EURO" localSheetId="3">#REF!</definedName>
    <definedName name="EURO" localSheetId="9">#REF!</definedName>
    <definedName name="EURO">#REF!</definedName>
    <definedName name="EURO1" localSheetId="4">#REF!</definedName>
    <definedName name="EURO1" localSheetId="5">#REF!</definedName>
    <definedName name="EURO1" localSheetId="7">#REF!</definedName>
    <definedName name="EURO1" localSheetId="8">#REF!</definedName>
    <definedName name="EURO1" localSheetId="10">#REF!</definedName>
    <definedName name="EURO1" localSheetId="6">#REF!</definedName>
    <definedName name="EURO1" localSheetId="0">#REF!</definedName>
    <definedName name="EURO1" localSheetId="1">#REF!</definedName>
    <definedName name="EURO1">#REF!</definedName>
    <definedName name="EURPROD87" localSheetId="4">#REF!</definedName>
    <definedName name="EURPROD87" localSheetId="5">#REF!</definedName>
    <definedName name="EURPROD87" localSheetId="7">#REF!</definedName>
    <definedName name="EURPROD87" localSheetId="8">#REF!</definedName>
    <definedName name="EURPROD87" localSheetId="10">#REF!</definedName>
    <definedName name="EURPROD87" localSheetId="6">#REF!</definedName>
    <definedName name="EURPROD87" localSheetId="0">#REF!</definedName>
    <definedName name="EURPROD87" localSheetId="1">#REF!</definedName>
    <definedName name="EURPROD87">#REF!</definedName>
    <definedName name="EURPROD88" localSheetId="4">#REF!</definedName>
    <definedName name="EURPROD88" localSheetId="5">#REF!</definedName>
    <definedName name="EURPROD88" localSheetId="7">#REF!</definedName>
    <definedName name="EURPROD88" localSheetId="8">#REF!</definedName>
    <definedName name="EURPROD88" localSheetId="10">#REF!</definedName>
    <definedName name="EURPROD88" localSheetId="6">#REF!</definedName>
    <definedName name="EURPROD88" localSheetId="0">#REF!</definedName>
    <definedName name="EURPROD88" localSheetId="1">#REF!</definedName>
    <definedName name="EURPROD88">#REF!</definedName>
    <definedName name="EURTOT87" localSheetId="4">#REF!</definedName>
    <definedName name="EURTOT87" localSheetId="5">#REF!</definedName>
    <definedName name="EURTOT87" localSheetId="7">#REF!</definedName>
    <definedName name="EURTOT87" localSheetId="8">#REF!</definedName>
    <definedName name="EURTOT87" localSheetId="10">#REF!</definedName>
    <definedName name="EURTOT87" localSheetId="6">#REF!</definedName>
    <definedName name="EURTOT87" localSheetId="0">#REF!</definedName>
    <definedName name="EURTOT87" localSheetId="1">#REF!</definedName>
    <definedName name="EURTOT87">#REF!</definedName>
    <definedName name="EURTOT88" localSheetId="4">#REF!</definedName>
    <definedName name="EURTOT88" localSheetId="5">#REF!</definedName>
    <definedName name="EURTOT88" localSheetId="7">#REF!</definedName>
    <definedName name="EURTOT88" localSheetId="8">#REF!</definedName>
    <definedName name="EURTOT88" localSheetId="10">#REF!</definedName>
    <definedName name="EURTOT88" localSheetId="6">#REF!</definedName>
    <definedName name="EURTOT88" localSheetId="0">#REF!</definedName>
    <definedName name="EURTOT88" localSheetId="1">#REF!</definedName>
    <definedName name="EURTOT88">#REF!</definedName>
    <definedName name="eustocks">#N/A</definedName>
    <definedName name="ex">[104]Sheet1!$N$2:$Q$26</definedName>
    <definedName name="EXCEDENTE_DEL_10__SEGUN_EL_TOPE_ASIGNADO_A__BUENOS_AIRES__LEY_N__23621">[4]C!$B$18:$N$18</definedName>
    <definedName name="Exch.Rate" localSheetId="4">#REF!</definedName>
    <definedName name="Exch.Rate" localSheetId="5">#REF!</definedName>
    <definedName name="Exch.Rate" localSheetId="7">#REF!</definedName>
    <definedName name="Exch.Rate" localSheetId="8">#REF!</definedName>
    <definedName name="Exch.Rate" localSheetId="10">#REF!</definedName>
    <definedName name="Exch.Rate" localSheetId="6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9">#REF!</definedName>
    <definedName name="Exch.Rate">#REF!</definedName>
    <definedName name="ExitWRS">[105]Main!$AB$25</definedName>
    <definedName name="Exportacion_Por_Importancia">[106]Macro1!$A$1</definedName>
    <definedName name="EXR_UPDATE" localSheetId="4">#REF!</definedName>
    <definedName name="EXR_UPDATE" localSheetId="5">#REF!</definedName>
    <definedName name="EXR_UPDATE" localSheetId="7">#REF!</definedName>
    <definedName name="EXR_UPDATE" localSheetId="8">#REF!</definedName>
    <definedName name="EXR_UPDATE" localSheetId="10">#REF!</definedName>
    <definedName name="EXR_UPDATE" localSheetId="6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9">#REF!</definedName>
    <definedName name="EXR_UPDATE">#REF!</definedName>
    <definedName name="External_debt_indicators">[107]Table3!$F$8:$AB$437:'[107]Table3'!$AB$9</definedName>
    <definedName name="FAL" localSheetId="4">#REF!</definedName>
    <definedName name="FAL" localSheetId="5">#REF!</definedName>
    <definedName name="FAL" localSheetId="7">#REF!</definedName>
    <definedName name="FAL" localSheetId="8">#REF!</definedName>
    <definedName name="FAL" localSheetId="10">#REF!</definedName>
    <definedName name="FAL" localSheetId="6">#REF!</definedName>
    <definedName name="FAL" localSheetId="0">#REF!</definedName>
    <definedName name="FAL" localSheetId="1">#REF!</definedName>
    <definedName name="FAL" localSheetId="3">#REF!</definedName>
    <definedName name="FAL" localSheetId="9">#REF!</definedName>
    <definedName name="FAL">#REF!</definedName>
    <definedName name="FB" localSheetId="4">#REF!</definedName>
    <definedName name="FB" localSheetId="5">#REF!</definedName>
    <definedName name="FB" localSheetId="7">#REF!</definedName>
    <definedName name="FB" localSheetId="8">#REF!</definedName>
    <definedName name="FB" localSheetId="10">#REF!</definedName>
    <definedName name="FB" localSheetId="6">#REF!</definedName>
    <definedName name="FB" localSheetId="0">#REF!</definedName>
    <definedName name="FB" localSheetId="1">#REF!</definedName>
    <definedName name="FB" localSheetId="3">#REF!</definedName>
    <definedName name="FB" localSheetId="9">#REF!</definedName>
    <definedName name="FB">#REF!</definedName>
    <definedName name="FB1A" localSheetId="4">#REF!</definedName>
    <definedName name="FB1A" localSheetId="5">#REF!</definedName>
    <definedName name="FB1A" localSheetId="7">#REF!</definedName>
    <definedName name="FB1A" localSheetId="8">#REF!</definedName>
    <definedName name="FB1A" localSheetId="10">#REF!</definedName>
    <definedName name="FB1A" localSheetId="6">#REF!</definedName>
    <definedName name="FB1A" localSheetId="0">#REF!</definedName>
    <definedName name="FB1A" localSheetId="1">#REF!</definedName>
    <definedName name="FB1A" localSheetId="3">#REF!</definedName>
    <definedName name="FB1A" localSheetId="9">#REF!</definedName>
    <definedName name="FB1A">#REF!</definedName>
    <definedName name="fdfd" localSheetId="8" hidden="1">'[33]Fax a enviar'!#REF!</definedName>
    <definedName name="fdfd" localSheetId="6" hidden="1">'[33]Fax a enviar'!#REF!</definedName>
    <definedName name="fdfd" localSheetId="3" hidden="1">'[33]Fax a enviar'!#REF!</definedName>
    <definedName name="fdfd" localSheetId="9" hidden="1">'[33]Fax a enviar'!#REF!</definedName>
    <definedName name="fdfd" hidden="1">'[33]Fax a enviar'!#REF!</definedName>
    <definedName name="fdfdd" localSheetId="4" hidden="1">#REF!</definedName>
    <definedName name="fdfdd" localSheetId="5" hidden="1">#REF!</definedName>
    <definedName name="fdfdd" localSheetId="7" hidden="1">#REF!</definedName>
    <definedName name="fdfdd" localSheetId="8" hidden="1">#REF!</definedName>
    <definedName name="fdfdd" localSheetId="10" hidden="1">#REF!</definedName>
    <definedName name="fdfdd" localSheetId="6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9" hidden="1">#REF!</definedName>
    <definedName name="fdfdd" hidden="1">#REF!</definedName>
    <definedName name="fdfddf" localSheetId="4" hidden="1">#REF!</definedName>
    <definedName name="fdfddf" localSheetId="5" hidden="1">#REF!</definedName>
    <definedName name="fdfddf" localSheetId="7" hidden="1">#REF!</definedName>
    <definedName name="fdfddf" localSheetId="8" hidden="1">#REF!</definedName>
    <definedName name="fdfddf" localSheetId="10" hidden="1">#REF!</definedName>
    <definedName name="fdfddf" localSheetId="6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9" hidden="1">#REF!</definedName>
    <definedName name="fdfddf" hidden="1">#REF!</definedName>
    <definedName name="fdfdf" localSheetId="8" hidden="1">'[33]Fax a enviar'!#REF!</definedName>
    <definedName name="fdfdf" localSheetId="6" hidden="1">'[33]Fax a enviar'!#REF!</definedName>
    <definedName name="fdfdf" localSheetId="3" hidden="1">'[33]Fax a enviar'!#REF!</definedName>
    <definedName name="fdfdf" localSheetId="9" hidden="1">'[33]Fax a enviar'!#REF!</definedName>
    <definedName name="fdfdf" hidden="1">'[33]Fax a enviar'!#REF!</definedName>
    <definedName name="fdfds" localSheetId="4" hidden="1">#REF!</definedName>
    <definedName name="fdfds" localSheetId="5" hidden="1">#REF!</definedName>
    <definedName name="fdfds" localSheetId="7" hidden="1">#REF!</definedName>
    <definedName name="fdfds" localSheetId="8" hidden="1">#REF!</definedName>
    <definedName name="fdfds" localSheetId="10" hidden="1">#REF!</definedName>
    <definedName name="fdfds" localSheetId="6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9" hidden="1">#REF!</definedName>
    <definedName name="fdfds" hidden="1">#REF!</definedName>
    <definedName name="fdfdsafsdf" localSheetId="8" hidden="1">'[95]Fax a enviar'!#REF!</definedName>
    <definedName name="fdfdsafsdf" localSheetId="6" hidden="1">'[95]Fax a enviar'!#REF!</definedName>
    <definedName name="fdfdsafsdf" localSheetId="0" hidden="1">#REF!</definedName>
    <definedName name="fdfdsafsdf" localSheetId="1" hidden="1">#REF!</definedName>
    <definedName name="fdfdsafsdf" localSheetId="3" hidden="1">'[95]Fax a enviar'!#REF!</definedName>
    <definedName name="fdfdsafsdf" localSheetId="9" hidden="1">'[95]Fax a enviar'!#REF!</definedName>
    <definedName name="fdfdsafsdf" hidden="1">'[95]Fax a enviar'!#REF!</definedName>
    <definedName name="fdfdsf" localSheetId="4" hidden="1">#REF!</definedName>
    <definedName name="fdfdsf" localSheetId="5" hidden="1">#REF!</definedName>
    <definedName name="fdfdsf" localSheetId="7" hidden="1">#REF!</definedName>
    <definedName name="fdfdsf" localSheetId="8" hidden="1">#REF!</definedName>
    <definedName name="fdfdsf" localSheetId="10" hidden="1">#REF!</definedName>
    <definedName name="fdfdsf" localSheetId="6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9" hidden="1">#REF!</definedName>
    <definedName name="fdfdsf" hidden="1">#REF!</definedName>
    <definedName name="fdfsd" localSheetId="8" hidden="1">'[63]Fax a enviar'!#REF!</definedName>
    <definedName name="fdfsd" localSheetId="6" hidden="1">'[63]Fax a enviar'!#REF!</definedName>
    <definedName name="fdfsd" localSheetId="0" hidden="1">#REF!</definedName>
    <definedName name="fdfsd" localSheetId="1" hidden="1">#REF!</definedName>
    <definedName name="fdfsd" localSheetId="3" hidden="1">'[63]Fax a enviar'!#REF!</definedName>
    <definedName name="fdfsd" localSheetId="9" hidden="1">'[63]Fax a enviar'!#REF!</definedName>
    <definedName name="fdfsd" hidden="1">'[63]Fax a enviar'!#REF!</definedName>
    <definedName name="feb" localSheetId="4">[22]Programa!#REF!</definedName>
    <definedName name="feb" localSheetId="5">[22]Programa!#REF!</definedName>
    <definedName name="feb" localSheetId="7">[22]Programa!#REF!</definedName>
    <definedName name="feb" localSheetId="8">[22]Programa!#REF!</definedName>
    <definedName name="feb" localSheetId="10">[22]Programa!#REF!</definedName>
    <definedName name="feb" localSheetId="6">[22]Programa!#REF!</definedName>
    <definedName name="feb" localSheetId="0">[22]Programa!#REF!</definedName>
    <definedName name="feb" localSheetId="1">[22]Programa!#REF!</definedName>
    <definedName name="feb" localSheetId="3">[22]Programa!#REF!</definedName>
    <definedName name="feb" localSheetId="9">[22]Programa!#REF!</definedName>
    <definedName name="feb">[22]Programa!#REF!</definedName>
    <definedName name="FEB._89" localSheetId="4">#REF!</definedName>
    <definedName name="FEB._89" localSheetId="5">#REF!</definedName>
    <definedName name="FEB._89" localSheetId="7">#REF!</definedName>
    <definedName name="FEB._89" localSheetId="8">#REF!</definedName>
    <definedName name="FEB._89" localSheetId="10">#REF!</definedName>
    <definedName name="FEB._89" localSheetId="6">#REF!</definedName>
    <definedName name="FEB._89" localSheetId="0">#REF!</definedName>
    <definedName name="FEB._89" localSheetId="1">#REF!</definedName>
    <definedName name="FEB._89" localSheetId="3">#REF!</definedName>
    <definedName name="FEB._89" localSheetId="9">#REF!</definedName>
    <definedName name="FEB._89">#REF!</definedName>
    <definedName name="fecha" localSheetId="4">[22]Programa!#REF!</definedName>
    <definedName name="fecha" localSheetId="5">[22]Programa!#REF!</definedName>
    <definedName name="fecha" localSheetId="7">[22]Programa!#REF!</definedName>
    <definedName name="fecha" localSheetId="8">[22]Programa!#REF!</definedName>
    <definedName name="fecha" localSheetId="10">[22]Programa!#REF!</definedName>
    <definedName name="fecha" localSheetId="6">[22]Programa!#REF!</definedName>
    <definedName name="fecha" localSheetId="0">#REF!</definedName>
    <definedName name="fecha" localSheetId="1">#REF!</definedName>
    <definedName name="fecha" localSheetId="3">[22]Programa!#REF!</definedName>
    <definedName name="fecha" localSheetId="9">[22]Programa!#REF!</definedName>
    <definedName name="fecha">[22]Programa!#REF!</definedName>
    <definedName name="fechas" localSheetId="4">[59]Contribution!$K$51:$DC$52</definedName>
    <definedName name="fechas" localSheetId="5">[59]Contribution!$K$51:$DC$52</definedName>
    <definedName name="fechas" localSheetId="7">[59]Contribution!$K$51:$DC$52</definedName>
    <definedName name="fechas" localSheetId="8">[59]Contribution!$K$51:$DC$52</definedName>
    <definedName name="fechas" localSheetId="10">[59]Contribution!$K$51:$DC$52</definedName>
    <definedName name="fechas" localSheetId="6">[59]Contribution!$K$51:$DC$52</definedName>
    <definedName name="fechas" localSheetId="0">[59]Contribution!$K$51:$DC$52</definedName>
    <definedName name="fechas" localSheetId="1">[59]Contribution!$K$51:$DC$52</definedName>
    <definedName name="fechas">[59]Contribution!$K$51:$DC$52</definedName>
    <definedName name="fed" localSheetId="16" hidden="1">{"Riqfin97",#N/A,FALSE,"Tran";"Riqfinpro",#N/A,FALSE,"Tran"}</definedName>
    <definedName name="fed" localSheetId="2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10" hidden="1">{"Riqfin97",#N/A,FALSE,"Tran";"Riqfinpro",#N/A,FALSE,"Tran"}</definedName>
    <definedName name="fed" localSheetId="6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9" hidden="1">{"Riqfin97",#N/A,FALSE,"Tran";"Riqfinpro",#N/A,FALSE,"Tran"}</definedName>
    <definedName name="fed" localSheetId="12" hidden="1">{"Riqfin97",#N/A,FALSE,"Tran";"Riqfinpro",#N/A,FALSE,"Tran"}</definedName>
    <definedName name="fed" hidden="1">{"Riqfin97",#N/A,FALSE,"Tran";"Riqfinpro",#N/A,FALSE,"Tran"}</definedName>
    <definedName name="feere" hidden="1">'[90]Fax a enviar'!#REF!</definedName>
    <definedName name="fef" hidden="1">'[90]Fax a enviar'!#REF!</definedName>
    <definedName name="fer" localSheetId="16" hidden="1">{"Riqfin97",#N/A,FALSE,"Tran";"Riqfinpro",#N/A,FALSE,"Tran"}</definedName>
    <definedName name="fer" localSheetId="2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10" hidden="1">{"Riqfin97",#N/A,FALSE,"Tran";"Riqfinpro",#N/A,FALSE,"Tran"}</definedName>
    <definedName name="fer" localSheetId="6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9" hidden="1">{"Riqfin97",#N/A,FALSE,"Tran";"Riqfinpro",#N/A,FALSE,"Tran"}</definedName>
    <definedName name="fer" localSheetId="12" hidden="1">{"Riqfin97",#N/A,FALSE,"Tran";"Riqfinpro",#N/A,FALSE,"Tran"}</definedName>
    <definedName name="fer" hidden="1">{"Riqfin97",#N/A,FALSE,"Tran";"Riqfinpro",#N/A,FALSE,"Tran"}</definedName>
    <definedName name="FF" localSheetId="4">#REF!</definedName>
    <definedName name="FF" localSheetId="5">#REF!</definedName>
    <definedName name="FF" localSheetId="7">#REF!</definedName>
    <definedName name="FF" localSheetId="8">#REF!</definedName>
    <definedName name="FF" localSheetId="10">#REF!</definedName>
    <definedName name="FF" localSheetId="6">#REF!</definedName>
    <definedName name="FF" localSheetId="0">#REF!</definedName>
    <definedName name="FF" localSheetId="1">#REF!</definedName>
    <definedName name="FF" localSheetId="3">#REF!</definedName>
    <definedName name="FF" localSheetId="9">#REF!</definedName>
    <definedName name="FF">#REF!</definedName>
    <definedName name="FF1A" localSheetId="4">#REF!</definedName>
    <definedName name="FF1A" localSheetId="5">#REF!</definedName>
    <definedName name="FF1A" localSheetId="7">#REF!</definedName>
    <definedName name="FF1A" localSheetId="8">#REF!</definedName>
    <definedName name="FF1A" localSheetId="10">#REF!</definedName>
    <definedName name="FF1A" localSheetId="6">#REF!</definedName>
    <definedName name="FF1A" localSheetId="0">#REF!</definedName>
    <definedName name="FF1A" localSheetId="1">#REF!</definedName>
    <definedName name="FF1A" localSheetId="3">#REF!</definedName>
    <definedName name="FF1A" localSheetId="9">#REF!</definedName>
    <definedName name="FF1A">#REF!</definedName>
    <definedName name="fff" localSheetId="4" hidden="1">#REF!</definedName>
    <definedName name="fff" localSheetId="5" hidden="1">#REF!</definedName>
    <definedName name="fff" localSheetId="7" hidden="1">#REF!</definedName>
    <definedName name="fff" localSheetId="8" hidden="1">#REF!</definedName>
    <definedName name="fff" localSheetId="10" hidden="1">#REF!</definedName>
    <definedName name="fff" localSheetId="6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9" hidden="1">#REF!</definedName>
    <definedName name="fff" hidden="1">#REF!</definedName>
    <definedName name="ffff" localSheetId="16" hidden="1">{"Riqfin97",#N/A,FALSE,"Tran";"Riqfinpro",#N/A,FALSE,"Tran"}</definedName>
    <definedName name="ffff" localSheetId="2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10" hidden="1">{"Riqfin97",#N/A,FALSE,"Tran";"Riqfinpro",#N/A,FALSE,"Tran"}</definedName>
    <definedName name="ffff" localSheetId="6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9" hidden="1">{"Riqfin97",#N/A,FALSE,"Tran";"Riqfinpro",#N/A,FALSE,"Tran"}</definedName>
    <definedName name="ffff" localSheetId="12" hidden="1">{"Riqfin97",#N/A,FALSE,"Tran";"Riqfinpro",#N/A,FALSE,"Tran"}</definedName>
    <definedName name="ffff" hidden="1">{"Riqfin97",#N/A,FALSE,"Tran";"Riqfinpro",#N/A,FALSE,"Tran"}</definedName>
    <definedName name="fffff" localSheetId="4">#REF!</definedName>
    <definedName name="fffff" localSheetId="5">#REF!</definedName>
    <definedName name="fffff" localSheetId="7">#REF!</definedName>
    <definedName name="fffff" localSheetId="8">#REF!</definedName>
    <definedName name="fffff" localSheetId="10">#REF!</definedName>
    <definedName name="fffff" localSheetId="6">#REF!</definedName>
    <definedName name="fffff" localSheetId="0">#REF!</definedName>
    <definedName name="fffff" localSheetId="1">#REF!</definedName>
    <definedName name="fffff" localSheetId="3">#REF!</definedName>
    <definedName name="fffff" localSheetId="9">#REF!</definedName>
    <definedName name="fffff">#REF!</definedName>
    <definedName name="ffffff" localSheetId="4" hidden="1">#REF!</definedName>
    <definedName name="ffffff" localSheetId="5" hidden="1">#REF!</definedName>
    <definedName name="ffffff" localSheetId="7" hidden="1">#REF!</definedName>
    <definedName name="ffffff" localSheetId="8" hidden="1">#REF!</definedName>
    <definedName name="ffffff" localSheetId="10" hidden="1">#REF!</definedName>
    <definedName name="ffffff" localSheetId="6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9" hidden="1">#REF!</definedName>
    <definedName name="ffffff" hidden="1">#REF!</definedName>
    <definedName name="fffffff" localSheetId="16" hidden="1">{"Minpmon",#N/A,FALSE,"Monthinput"}</definedName>
    <definedName name="fffffff" localSheetId="2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10" hidden="1">{"Minpmon",#N/A,FALSE,"Monthinput"}</definedName>
    <definedName name="fffffff" localSheetId="6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9" hidden="1">{"Minpmon",#N/A,FALSE,"Monthinput"}</definedName>
    <definedName name="fffffff" localSheetId="12" hidden="1">{"Minpmon",#N/A,FALSE,"Monthinput"}</definedName>
    <definedName name="fffffff" hidden="1">{"Minpmon",#N/A,FALSE,"Monthinput"}</definedName>
    <definedName name="fffffffff" hidden="1">'[90]Fax a enviar'!#REF!</definedName>
    <definedName name="ffffffffffffff" localSheetId="16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2" hidden="1">{"Riqfin97",#N/A,FALSE,"Tran";"Riqfinpro",#N/A,FALSE,"Tran"}</definedName>
    <definedName name="ffffffffffffff" hidden="1">{"Riqfin97",#N/A,FALSE,"Tran";"Riqfinpro",#N/A,FALSE,"Tran"}</definedName>
    <definedName name="FFNN" localSheetId="4">#REF!</definedName>
    <definedName name="FFNN" localSheetId="5">#REF!</definedName>
    <definedName name="FFNN" localSheetId="7">#REF!</definedName>
    <definedName name="FFNN" localSheetId="8">#REF!</definedName>
    <definedName name="FFNN" localSheetId="10">#REF!</definedName>
    <definedName name="FFNN" localSheetId="6">#REF!</definedName>
    <definedName name="FFNN" localSheetId="0">#REF!</definedName>
    <definedName name="FFNN" localSheetId="1">#REF!</definedName>
    <definedName name="FFNN" localSheetId="3">#REF!</definedName>
    <definedName name="FFNN" localSheetId="9">#REF!</definedName>
    <definedName name="FFNN">#REF!</definedName>
    <definedName name="fgf" localSheetId="16" hidden="1">{"Riqfin97",#N/A,FALSE,"Tran";"Riqfinpro",#N/A,FALSE,"Tran"}</definedName>
    <definedName name="fgf" localSheetId="2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10" hidden="1">{"Riqfin97",#N/A,FALSE,"Tran";"Riqfinpro",#N/A,FALSE,"Tran"}</definedName>
    <definedName name="fgf" localSheetId="6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9" hidden="1">{"Riqfin97",#N/A,FALSE,"Tran";"Riqfinpro",#N/A,FALSE,"Tran"}</definedName>
    <definedName name="fgf" localSheetId="12" hidden="1">{"Riqfin97",#N/A,FALSE,"Tran";"Riqfinpro",#N/A,FALSE,"Tran"}</definedName>
    <definedName name="fgf" hidden="1">{"Riqfin97",#N/A,FALSE,"Tran";"Riqfinpro",#N/A,FALSE,"Tran"}</definedName>
    <definedName name="fgfg" hidden="1">'[96]Fax a enviar'!#REF!</definedName>
    <definedName name="fghfghf" hidden="1">'[108]Fax a enviar'!#REF!</definedName>
    <definedName name="fhnfdj" hidden="1">'[90]Fax a enviar'!#REF!</definedName>
    <definedName name="FIDR" localSheetId="4">#REF!</definedName>
    <definedName name="FIDR" localSheetId="5">#REF!</definedName>
    <definedName name="FIDR" localSheetId="7">#REF!</definedName>
    <definedName name="FIDR" localSheetId="8">#REF!</definedName>
    <definedName name="FIDR" localSheetId="10">#REF!</definedName>
    <definedName name="FIDR" localSheetId="6">#REF!</definedName>
    <definedName name="FIDR" localSheetId="0">#REF!</definedName>
    <definedName name="FIDR" localSheetId="1">#REF!</definedName>
    <definedName name="FIDR" localSheetId="3">#REF!</definedName>
    <definedName name="FIDR" localSheetId="9">#REF!</definedName>
    <definedName name="FIDR">#REF!</definedName>
    <definedName name="Fig.1" localSheetId="4">#REF!</definedName>
    <definedName name="Fig.1" localSheetId="5">#REF!</definedName>
    <definedName name="Fig.1" localSheetId="7">#REF!</definedName>
    <definedName name="Fig.1" localSheetId="8">#REF!</definedName>
    <definedName name="Fig.1" localSheetId="10">#REF!</definedName>
    <definedName name="Fig.1" localSheetId="6">#REF!</definedName>
    <definedName name="Fig.1" localSheetId="0">#REF!</definedName>
    <definedName name="Fig.1" localSheetId="1">#REF!</definedName>
    <definedName name="Fig.1" localSheetId="3">#REF!</definedName>
    <definedName name="Fig.1" localSheetId="9">#REF!</definedName>
    <definedName name="Fig.1">#REF!</definedName>
    <definedName name="FigTitle" localSheetId="4">#REF!</definedName>
    <definedName name="FigTitle" localSheetId="5">#REF!</definedName>
    <definedName name="FigTitle" localSheetId="7">#REF!</definedName>
    <definedName name="FigTitle" localSheetId="8">#REF!</definedName>
    <definedName name="FigTitle" localSheetId="10">#REF!</definedName>
    <definedName name="FigTitle" localSheetId="6">#REF!</definedName>
    <definedName name="FigTitle" localSheetId="0">#REF!</definedName>
    <definedName name="FigTitle" localSheetId="1">#REF!</definedName>
    <definedName name="FigTitle" localSheetId="3">#REF!</definedName>
    <definedName name="FigTitle" localSheetId="9">#REF!</definedName>
    <definedName name="FigTitle">#REF!</definedName>
    <definedName name="Figure.3" localSheetId="4">#REF!</definedName>
    <definedName name="Figure.3" localSheetId="5">#REF!</definedName>
    <definedName name="Figure.3" localSheetId="7">#REF!</definedName>
    <definedName name="Figure.3" localSheetId="8">#REF!</definedName>
    <definedName name="Figure.3" localSheetId="10">#REF!</definedName>
    <definedName name="Figure.3" localSheetId="6">#REF!</definedName>
    <definedName name="Figure.3" localSheetId="0">#REF!</definedName>
    <definedName name="Figure.3" localSheetId="1">#REF!</definedName>
    <definedName name="Figure.3">#REF!</definedName>
    <definedName name="FIM" localSheetId="4">#REF!</definedName>
    <definedName name="FIM" localSheetId="5">#REF!</definedName>
    <definedName name="FIM" localSheetId="7">#REF!</definedName>
    <definedName name="FIM" localSheetId="8">#REF!</definedName>
    <definedName name="FIM" localSheetId="10">#REF!</definedName>
    <definedName name="FIM" localSheetId="6">#REF!</definedName>
    <definedName name="FIM" localSheetId="0">#REF!</definedName>
    <definedName name="FIM" localSheetId="1">#REF!</definedName>
    <definedName name="FIM">#REF!</definedName>
    <definedName name="finan" localSheetId="4">#REF!</definedName>
    <definedName name="finan" localSheetId="5">#REF!</definedName>
    <definedName name="finan" localSheetId="7">#REF!</definedName>
    <definedName name="finan" localSheetId="8">#REF!</definedName>
    <definedName name="finan" localSheetId="10">#REF!</definedName>
    <definedName name="finan" localSheetId="6">#REF!</definedName>
    <definedName name="finan" localSheetId="0">#REF!</definedName>
    <definedName name="finan" localSheetId="1">#REF!</definedName>
    <definedName name="finan">#REF!</definedName>
    <definedName name="finan1" localSheetId="4">#REF!</definedName>
    <definedName name="finan1" localSheetId="5">#REF!</definedName>
    <definedName name="finan1" localSheetId="7">#REF!</definedName>
    <definedName name="finan1" localSheetId="8">#REF!</definedName>
    <definedName name="finan1" localSheetId="10">#REF!</definedName>
    <definedName name="finan1" localSheetId="6">#REF!</definedName>
    <definedName name="finan1" localSheetId="0">#REF!</definedName>
    <definedName name="finan1" localSheetId="1">#REF!</definedName>
    <definedName name="finan1">#REF!</definedName>
    <definedName name="Financing" localSheetId="16" hidden="1">{"Tab1",#N/A,FALSE,"P";"Tab2",#N/A,FALSE,"P"}</definedName>
    <definedName name="Financing" localSheetId="2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10" hidden="1">{"Tab1",#N/A,FALSE,"P";"Tab2",#N/A,FALSE,"P"}</definedName>
    <definedName name="Financing" localSheetId="6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9" hidden="1">{"Tab1",#N/A,FALSE,"P";"Tab2",#N/A,FALSE,"P"}</definedName>
    <definedName name="Financing" localSheetId="12" hidden="1">{"Tab1",#N/A,FALSE,"P";"Tab2",#N/A,FALSE,"P"}</definedName>
    <definedName name="Financing" hidden="1">{"Tab1",#N/A,FALSE,"P";"Tab2",#N/A,FALSE,"P"}</definedName>
    <definedName name="Finland_wt">'[66]OECD wgt'!$B$18</definedName>
    <definedName name="FIP" localSheetId="8">[109]Q4!#REF!</definedName>
    <definedName name="FIP" localSheetId="6">[109]Q4!#REF!</definedName>
    <definedName name="FIP" localSheetId="0">[109]Q4!#REF!</definedName>
    <definedName name="FIP" localSheetId="1">[109]Q4!#REF!</definedName>
    <definedName name="FIP" localSheetId="3">[109]Q4!#REF!</definedName>
    <definedName name="FIP" localSheetId="9">[109]Q4!#REF!</definedName>
    <definedName name="FIP">[109]Q4!#REF!</definedName>
    <definedName name="Fisc" localSheetId="4">#REF!</definedName>
    <definedName name="Fisc" localSheetId="5">#REF!</definedName>
    <definedName name="Fisc" localSheetId="7">#REF!</definedName>
    <definedName name="Fisc" localSheetId="8">#REF!</definedName>
    <definedName name="Fisc" localSheetId="10">#REF!</definedName>
    <definedName name="Fisc" localSheetId="6">#REF!</definedName>
    <definedName name="Fisc" localSheetId="0">#REF!</definedName>
    <definedName name="Fisc" localSheetId="1">#REF!</definedName>
    <definedName name="Fisc" localSheetId="3">#REF!</definedName>
    <definedName name="Fisc" localSheetId="9">#REF!</definedName>
    <definedName name="Fisc">#REF!</definedName>
    <definedName name="Fisca" localSheetId="4">#REF!</definedName>
    <definedName name="Fisca" localSheetId="5">#REF!</definedName>
    <definedName name="Fisca" localSheetId="7">#REF!</definedName>
    <definedName name="Fisca" localSheetId="8">#REF!</definedName>
    <definedName name="Fisca" localSheetId="10">#REF!</definedName>
    <definedName name="Fisca" localSheetId="6">#REF!</definedName>
    <definedName name="Fisca" localSheetId="0">#REF!</definedName>
    <definedName name="Fisca" localSheetId="1">#REF!</definedName>
    <definedName name="Fisca" localSheetId="3">#REF!</definedName>
    <definedName name="Fisca" localSheetId="9">#REF!</definedName>
    <definedName name="Fisca">#REF!</definedName>
    <definedName name="FISUM" localSheetId="4">#REF!</definedName>
    <definedName name="FISUM" localSheetId="5">#REF!</definedName>
    <definedName name="FISUM" localSheetId="7">#REF!</definedName>
    <definedName name="FISUM" localSheetId="8">#REF!</definedName>
    <definedName name="FISUM" localSheetId="10">#REF!</definedName>
    <definedName name="FISUM" localSheetId="6">#REF!</definedName>
    <definedName name="FISUM" localSheetId="0">#REF!</definedName>
    <definedName name="FISUM" localSheetId="1">#REF!</definedName>
    <definedName name="FISUM" localSheetId="3">#REF!</definedName>
    <definedName name="FISUM" localSheetId="9">#REF!</definedName>
    <definedName name="FISUM">#REF!</definedName>
    <definedName name="FLIBOR" localSheetId="8">[109]Q4!#REF!</definedName>
    <definedName name="FLIBOR" localSheetId="6">[109]Q4!#REF!</definedName>
    <definedName name="FLIBOR" localSheetId="3">[109]Q4!#REF!</definedName>
    <definedName name="FLIBOR" localSheetId="9">[109]Q4!#REF!</definedName>
    <definedName name="FLIBOR">[109]Q4!#REF!</definedName>
    <definedName name="FLOPEC" localSheetId="4">#REF!</definedName>
    <definedName name="FLOPEC" localSheetId="5">#REF!</definedName>
    <definedName name="FLOPEC" localSheetId="7">#REF!</definedName>
    <definedName name="FLOPEC" localSheetId="8">#REF!</definedName>
    <definedName name="FLOPEC" localSheetId="10">#REF!</definedName>
    <definedName name="FLOPEC" localSheetId="6">#REF!</definedName>
    <definedName name="FLOPEC" localSheetId="0">#REF!</definedName>
    <definedName name="FLOPEC" localSheetId="1">#REF!</definedName>
    <definedName name="FLOPEC" localSheetId="3">#REF!</definedName>
    <definedName name="FLOPEC" localSheetId="9">#REF!</definedName>
    <definedName name="FLOPEC">#REF!</definedName>
    <definedName name="FLOWS" localSheetId="4">#REF!</definedName>
    <definedName name="FLOWS" localSheetId="5">#REF!</definedName>
    <definedName name="FLOWS" localSheetId="7">#REF!</definedName>
    <definedName name="FLOWS" localSheetId="8">#REF!</definedName>
    <definedName name="FLOWS" localSheetId="10">#REF!</definedName>
    <definedName name="FLOWS" localSheetId="6">#REF!</definedName>
    <definedName name="FLOWS" localSheetId="0">#REF!</definedName>
    <definedName name="FLOWS" localSheetId="1">#REF!</definedName>
    <definedName name="FLOWS" localSheetId="3">#REF!</definedName>
    <definedName name="FLOWS" localSheetId="9">#REF!</definedName>
    <definedName name="FLOWS">#REF!</definedName>
    <definedName name="fluct" localSheetId="4">#REF!</definedName>
    <definedName name="fluct" localSheetId="5">#REF!</definedName>
    <definedName name="fluct" localSheetId="7">#REF!</definedName>
    <definedName name="fluct" localSheetId="8">#REF!</definedName>
    <definedName name="fluct" localSheetId="10">#REF!</definedName>
    <definedName name="fluct" localSheetId="6">#REF!</definedName>
    <definedName name="fluct" localSheetId="0">#REF!</definedName>
    <definedName name="fluct" localSheetId="1">#REF!</definedName>
    <definedName name="fluct" localSheetId="3">#REF!</definedName>
    <definedName name="fluct" localSheetId="9">#REF!</definedName>
    <definedName name="fluct">#REF!</definedName>
    <definedName name="Flujo">[77]Hoja5!$X$1:$AF$61</definedName>
    <definedName name="FLUXO" localSheetId="4">#REF!</definedName>
    <definedName name="FLUXO" localSheetId="5">#REF!</definedName>
    <definedName name="FLUXO" localSheetId="7">#REF!</definedName>
    <definedName name="FLUXO" localSheetId="8">#REF!</definedName>
    <definedName name="FLUXO" localSheetId="10">#REF!</definedName>
    <definedName name="FLUXO" localSheetId="6">#REF!</definedName>
    <definedName name="FLUXO" localSheetId="0">#REF!</definedName>
    <definedName name="FLUXO" localSheetId="1">#REF!</definedName>
    <definedName name="FLUXO" localSheetId="3">#REF!</definedName>
    <definedName name="FLUXO" localSheetId="9">#REF!</definedName>
    <definedName name="FLUXO">#REF!</definedName>
    <definedName name="FMB" localSheetId="4">#REF!</definedName>
    <definedName name="FMB" localSheetId="5">#REF!</definedName>
    <definedName name="FMB" localSheetId="7">#REF!</definedName>
    <definedName name="FMB" localSheetId="8">#REF!</definedName>
    <definedName name="FMB" localSheetId="10">#REF!</definedName>
    <definedName name="FMB" localSheetId="6">#REF!</definedName>
    <definedName name="FMB" localSheetId="0">#REF!</definedName>
    <definedName name="FMB" localSheetId="1">#REF!</definedName>
    <definedName name="FMB" localSheetId="3">#REF!</definedName>
    <definedName name="FMB" localSheetId="9">#REF!</definedName>
    <definedName name="FMB">#REF!</definedName>
    <definedName name="FMI" localSheetId="8">[58]BCP!#REF!</definedName>
    <definedName name="FMI" localSheetId="6">[58]BCP!#REF!</definedName>
    <definedName name="FMI" localSheetId="0">#REF!</definedName>
    <definedName name="FMI" localSheetId="1">#REF!</definedName>
    <definedName name="FMI" localSheetId="3">[58]BCP!#REF!</definedName>
    <definedName name="FMI" localSheetId="9">[58]BCP!#REF!</definedName>
    <definedName name="FMI">[58]BCP!#REF!</definedName>
    <definedName name="FMK" localSheetId="4">#REF!</definedName>
    <definedName name="FMK" localSheetId="5">#REF!</definedName>
    <definedName name="FMK" localSheetId="7">#REF!</definedName>
    <definedName name="FMK" localSheetId="8">#REF!</definedName>
    <definedName name="FMK" localSheetId="10">#REF!</definedName>
    <definedName name="FMK" localSheetId="6">#REF!</definedName>
    <definedName name="FMK" localSheetId="0">#REF!</definedName>
    <definedName name="FMK" localSheetId="1">#REF!</definedName>
    <definedName name="FMK" localSheetId="3">#REF!</definedName>
    <definedName name="FMK" localSheetId="9">#REF!</definedName>
    <definedName name="FMK">#REF!</definedName>
    <definedName name="FODESEC" localSheetId="4">#REF!</definedName>
    <definedName name="FODESEC" localSheetId="5">#REF!</definedName>
    <definedName name="FODESEC" localSheetId="7">#REF!</definedName>
    <definedName name="FODESEC" localSheetId="8">#REF!</definedName>
    <definedName name="FODESEC" localSheetId="10">#REF!</definedName>
    <definedName name="FODESEC" localSheetId="6">#REF!</definedName>
    <definedName name="FODESEC" localSheetId="0">#REF!</definedName>
    <definedName name="FODESEC" localSheetId="1">#REF!</definedName>
    <definedName name="FODESEC" localSheetId="3">#REF!</definedName>
    <definedName name="FODESEC" localSheetId="9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[77]Hoja5!$J$1:$U$44</definedName>
    <definedName name="FORMATO">#N/A</definedName>
    <definedName name="FRAMENO" localSheetId="4">#REF!</definedName>
    <definedName name="FRAMENO" localSheetId="5">#REF!</definedName>
    <definedName name="FRAMENO" localSheetId="7">#REF!</definedName>
    <definedName name="FRAMENO" localSheetId="8">#REF!</definedName>
    <definedName name="FRAMENO" localSheetId="10">#REF!</definedName>
    <definedName name="FRAMENO" localSheetId="6">#REF!</definedName>
    <definedName name="FRAMENO" localSheetId="0">#REF!</definedName>
    <definedName name="FRAMENO" localSheetId="1">#REF!</definedName>
    <definedName name="FRAMENO" localSheetId="3">#REF!</definedName>
    <definedName name="FRAMENO" localSheetId="9">#REF!</definedName>
    <definedName name="FRAMENO">#REF!</definedName>
    <definedName name="framework_macro" localSheetId="4">#REF!</definedName>
    <definedName name="framework_macro" localSheetId="5">#REF!</definedName>
    <definedName name="framework_macro" localSheetId="7">#REF!</definedName>
    <definedName name="framework_macro" localSheetId="8">#REF!</definedName>
    <definedName name="framework_macro" localSheetId="10">#REF!</definedName>
    <definedName name="framework_macro" localSheetId="6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9">#REF!</definedName>
    <definedName name="framework_macro">#REF!</definedName>
    <definedName name="framework_macro_new" localSheetId="4">#REF!</definedName>
    <definedName name="framework_macro_new" localSheetId="5">#REF!</definedName>
    <definedName name="framework_macro_new" localSheetId="7">#REF!</definedName>
    <definedName name="framework_macro_new" localSheetId="8">#REF!</definedName>
    <definedName name="framework_macro_new" localSheetId="10">#REF!</definedName>
    <definedName name="framework_macro_new" localSheetId="6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9">#REF!</definedName>
    <definedName name="framework_macro_new">#REF!</definedName>
    <definedName name="framework_monetary" localSheetId="4">#REF!</definedName>
    <definedName name="framework_monetary" localSheetId="5">#REF!</definedName>
    <definedName name="framework_monetary" localSheetId="7">#REF!</definedName>
    <definedName name="framework_monetary" localSheetId="8">#REF!</definedName>
    <definedName name="framework_monetary" localSheetId="10">#REF!</definedName>
    <definedName name="framework_monetary" localSheetId="6">#REF!</definedName>
    <definedName name="framework_monetary" localSheetId="0">#REF!</definedName>
    <definedName name="framework_monetary" localSheetId="1">#REF!</definedName>
    <definedName name="framework_monetary">#REF!</definedName>
    <definedName name="FRAMEYES" localSheetId="4">#REF!</definedName>
    <definedName name="FRAMEYES" localSheetId="5">#REF!</definedName>
    <definedName name="FRAMEYES" localSheetId="7">#REF!</definedName>
    <definedName name="FRAMEYES" localSheetId="8">#REF!</definedName>
    <definedName name="FRAMEYES" localSheetId="10">#REF!</definedName>
    <definedName name="FRAMEYES" localSheetId="6">#REF!</definedName>
    <definedName name="FRAMEYES" localSheetId="0">#REF!</definedName>
    <definedName name="FRAMEYES" localSheetId="1">#REF!</definedName>
    <definedName name="FRAMEYES">#REF!</definedName>
    <definedName name="France_wt">'[66]OECD wgt'!$B$7</definedName>
    <definedName name="fre" localSheetId="16" hidden="1">{"Tab1",#N/A,FALSE,"P";"Tab2",#N/A,FALSE,"P"}</definedName>
    <definedName name="fre" localSheetId="2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10" hidden="1">{"Tab1",#N/A,FALSE,"P";"Tab2",#N/A,FALSE,"P"}</definedName>
    <definedName name="fre" localSheetId="6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9" hidden="1">{"Tab1",#N/A,FALSE,"P";"Tab2",#N/A,FALSE,"P"}</definedName>
    <definedName name="fre" localSheetId="12" hidden="1">{"Tab1",#N/A,FALSE,"P";"Tab2",#N/A,FALSE,"P"}</definedName>
    <definedName name="fre" hidden="1">{"Tab1",#N/A,FALSE,"P";"Tab2",#N/A,FALSE,"P"}</definedName>
    <definedName name="FRF" localSheetId="4">#REF!</definedName>
    <definedName name="FRF" localSheetId="5">#REF!</definedName>
    <definedName name="FRF" localSheetId="7">#REF!</definedName>
    <definedName name="FRF" localSheetId="8">#REF!</definedName>
    <definedName name="FRF" localSheetId="10">#REF!</definedName>
    <definedName name="FRF" localSheetId="6">#REF!</definedName>
    <definedName name="FRF" localSheetId="0">#REF!</definedName>
    <definedName name="FRF" localSheetId="1">#REF!</definedName>
    <definedName name="FRF" localSheetId="3">#REF!</definedName>
    <definedName name="FRF" localSheetId="9">#REF!</definedName>
    <definedName name="FRF">#REF!</definedName>
    <definedName name="FRFEURO" localSheetId="4">#REF!</definedName>
    <definedName name="FRFEURO" localSheetId="5">#REF!</definedName>
    <definedName name="FRFEURO" localSheetId="7">#REF!</definedName>
    <definedName name="FRFEURO" localSheetId="8">#REF!</definedName>
    <definedName name="FRFEURO" localSheetId="10">#REF!</definedName>
    <definedName name="FRFEURO" localSheetId="6">#REF!</definedName>
    <definedName name="FRFEURO" localSheetId="0">#REF!</definedName>
    <definedName name="FRFEURO" localSheetId="1">#REF!</definedName>
    <definedName name="FRFEURO" localSheetId="3">#REF!</definedName>
    <definedName name="FRFEURO" localSheetId="9">#REF!</definedName>
    <definedName name="FRFEURO">#REF!</definedName>
    <definedName name="FS" localSheetId="4">#REF!</definedName>
    <definedName name="FS" localSheetId="5">#REF!</definedName>
    <definedName name="FS" localSheetId="7">#REF!</definedName>
    <definedName name="FS" localSheetId="8">#REF!</definedName>
    <definedName name="FS" localSheetId="10">#REF!</definedName>
    <definedName name="FS" localSheetId="6">#REF!</definedName>
    <definedName name="FS" localSheetId="0">#REF!</definedName>
    <definedName name="FS" localSheetId="1">#REF!</definedName>
    <definedName name="FS" localSheetId="3">#REF!</definedName>
    <definedName name="FS" localSheetId="9">#REF!</definedName>
    <definedName name="FS">#REF!</definedName>
    <definedName name="FS1A" localSheetId="4">#REF!</definedName>
    <definedName name="FS1A" localSheetId="5">#REF!</definedName>
    <definedName name="FS1A" localSheetId="7">#REF!</definedName>
    <definedName name="FS1A" localSheetId="8">#REF!</definedName>
    <definedName name="FS1A" localSheetId="10">#REF!</definedName>
    <definedName name="FS1A" localSheetId="6">#REF!</definedName>
    <definedName name="FS1A" localSheetId="0">#REF!</definedName>
    <definedName name="FS1A" localSheetId="1">#REF!</definedName>
    <definedName name="FS1A">#REF!</definedName>
    <definedName name="fsdfsd" localSheetId="6" hidden="1">[110]C!#REF!</definedName>
    <definedName name="fsdfsd" hidden="1">[110]C!#REF!</definedName>
    <definedName name="fsdsdfa" hidden="1">'[95]Fax a enviar'!#REF!</definedName>
    <definedName name="FT" localSheetId="4">#REF!</definedName>
    <definedName name="FT" localSheetId="5">#REF!</definedName>
    <definedName name="FT" localSheetId="7">#REF!</definedName>
    <definedName name="FT" localSheetId="8">#REF!</definedName>
    <definedName name="FT" localSheetId="10">#REF!</definedName>
    <definedName name="FT" localSheetId="6">#REF!</definedName>
    <definedName name="FT" localSheetId="0">#REF!</definedName>
    <definedName name="FT" localSheetId="1">#REF!</definedName>
    <definedName name="FT" localSheetId="3">#REF!</definedName>
    <definedName name="FT" localSheetId="9">#REF!</definedName>
    <definedName name="FT">#REF!</definedName>
    <definedName name="FT1A" localSheetId="4">#REF!</definedName>
    <definedName name="FT1A" localSheetId="5">#REF!</definedName>
    <definedName name="FT1A" localSheetId="7">#REF!</definedName>
    <definedName name="FT1A" localSheetId="8">#REF!</definedName>
    <definedName name="FT1A" localSheetId="10">#REF!</definedName>
    <definedName name="FT1A" localSheetId="6">#REF!</definedName>
    <definedName name="FT1A" localSheetId="0">#REF!</definedName>
    <definedName name="FT1A" localSheetId="1">#REF!</definedName>
    <definedName name="FT1A" localSheetId="3">#REF!</definedName>
    <definedName name="FT1A" localSheetId="9">#REF!</definedName>
    <definedName name="FT1A">#REF!</definedName>
    <definedName name="ftaref" localSheetId="4">#REF!</definedName>
    <definedName name="ftaref" localSheetId="5">#REF!</definedName>
    <definedName name="ftaref" localSheetId="7">#REF!</definedName>
    <definedName name="ftaref" localSheetId="8">#REF!</definedName>
    <definedName name="ftaref" localSheetId="10">#REF!</definedName>
    <definedName name="ftaref" localSheetId="6">#REF!</definedName>
    <definedName name="ftaref" localSheetId="0">#REF!</definedName>
    <definedName name="ftaref" localSheetId="1">#REF!</definedName>
    <definedName name="ftaref" localSheetId="3">#REF!</definedName>
    <definedName name="ftaref" localSheetId="9">#REF!</definedName>
    <definedName name="ftaref">#REF!</definedName>
    <definedName name="ftconf" localSheetId="4">#REF!</definedName>
    <definedName name="ftconf" localSheetId="5">#REF!</definedName>
    <definedName name="ftconf" localSheetId="7">#REF!</definedName>
    <definedName name="ftconf" localSheetId="8">#REF!</definedName>
    <definedName name="ftconf" localSheetId="10">#REF!</definedName>
    <definedName name="ftconf" localSheetId="6">#REF!</definedName>
    <definedName name="ftconf" localSheetId="0">#REF!</definedName>
    <definedName name="ftconf" localSheetId="1">#REF!</definedName>
    <definedName name="ftconf">#REF!</definedName>
    <definedName name="ftima" localSheetId="4">#REF!</definedName>
    <definedName name="ftima" localSheetId="5">#REF!</definedName>
    <definedName name="ftima" localSheetId="7">#REF!</definedName>
    <definedName name="ftima" localSheetId="8">#REF!</definedName>
    <definedName name="ftima" localSheetId="10">#REF!</definedName>
    <definedName name="ftima" localSheetId="6">#REF!</definedName>
    <definedName name="ftima" localSheetId="0">#REF!</definedName>
    <definedName name="ftima" localSheetId="1">#REF!</definedName>
    <definedName name="ftima">#REF!</definedName>
    <definedName name="ftimaf" localSheetId="4">#REF!</definedName>
    <definedName name="ftimaf" localSheetId="5">#REF!</definedName>
    <definedName name="ftimaf" localSheetId="7">#REF!</definedName>
    <definedName name="ftimaf" localSheetId="8">#REF!</definedName>
    <definedName name="ftimaf" localSheetId="10">#REF!</definedName>
    <definedName name="ftimaf" localSheetId="6">#REF!</definedName>
    <definedName name="ftimaf" localSheetId="0">#REF!</definedName>
    <definedName name="ftimaf" localSheetId="1">#REF!</definedName>
    <definedName name="ftimaf">#REF!</definedName>
    <definedName name="ftr" localSheetId="16" hidden="1">{"Riqfin97",#N/A,FALSE,"Tran";"Riqfinpro",#N/A,FALSE,"Tran"}</definedName>
    <definedName name="ftr" localSheetId="2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10" hidden="1">{"Riqfin97",#N/A,FALSE,"Tran";"Riqfinpro",#N/A,FALSE,"Tran"}</definedName>
    <definedName name="ftr" localSheetId="6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9" hidden="1">{"Riqfin97",#N/A,FALSE,"Tran";"Riqfinpro",#N/A,FALSE,"Tran"}</definedName>
    <definedName name="ftr" localSheetId="12" hidden="1">{"Riqfin97",#N/A,FALSE,"Tran";"Riqfinpro",#N/A,FALSE,"Tran"}</definedName>
    <definedName name="ftr" hidden="1">{"Riqfin97",#N/A,FALSE,"Tran";"Riqfinpro",#N/A,FALSE,"Tran"}</definedName>
    <definedName name="fty" localSheetId="16" hidden="1">{"Riqfin97",#N/A,FALSE,"Tran";"Riqfinpro",#N/A,FALSE,"Tran"}</definedName>
    <definedName name="fty" localSheetId="2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10" hidden="1">{"Riqfin97",#N/A,FALSE,"Tran";"Riqfinpro",#N/A,FALSE,"Tran"}</definedName>
    <definedName name="fty" localSheetId="6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9" hidden="1">{"Riqfin97",#N/A,FALSE,"Tran";"Riqfinpro",#N/A,FALSE,"Tran"}</definedName>
    <definedName name="fty" localSheetId="12" hidden="1">{"Riqfin97",#N/A,FALSE,"Tran";"Riqfinpro",#N/A,FALSE,"Tran"}</definedName>
    <definedName name="fty" hidden="1">{"Riqfin97",#N/A,FALSE,"Tran";"Riqfinpro",#N/A,FALSE,"Tran"}</definedName>
    <definedName name="FUENTE" localSheetId="4">#REF!</definedName>
    <definedName name="FUENTE" localSheetId="5">#REF!</definedName>
    <definedName name="FUENTE" localSheetId="7">#REF!</definedName>
    <definedName name="FUENTE" localSheetId="8">#REF!</definedName>
    <definedName name="FUENTE" localSheetId="10">#REF!</definedName>
    <definedName name="FUENTE" localSheetId="6">#REF!</definedName>
    <definedName name="FUENTE" localSheetId="0">#REF!</definedName>
    <definedName name="FUENTE" localSheetId="1">#REF!</definedName>
    <definedName name="FUENTE" localSheetId="3">#REF!</definedName>
    <definedName name="FUENTE" localSheetId="9">#REF!</definedName>
    <definedName name="FUENTE">#REF!</definedName>
    <definedName name="fuente1" localSheetId="4">#REF!</definedName>
    <definedName name="fuente1" localSheetId="5">#REF!</definedName>
    <definedName name="fuente1" localSheetId="7">#REF!</definedName>
    <definedName name="fuente1" localSheetId="8">#REF!</definedName>
    <definedName name="fuente1" localSheetId="10">#REF!</definedName>
    <definedName name="fuente1" localSheetId="6">#REF!</definedName>
    <definedName name="fuente1" localSheetId="0">#REF!</definedName>
    <definedName name="fuente1" localSheetId="1">#REF!</definedName>
    <definedName name="fuente1" localSheetId="3">#REF!</definedName>
    <definedName name="fuente1" localSheetId="9">#REF!</definedName>
    <definedName name="fuente1">#REF!</definedName>
    <definedName name="FUENTE2" localSheetId="4">#REF!</definedName>
    <definedName name="FUENTE2" localSheetId="5">#REF!</definedName>
    <definedName name="FUENTE2" localSheetId="7">#REF!</definedName>
    <definedName name="FUENTE2" localSheetId="8">#REF!</definedName>
    <definedName name="FUENTE2" localSheetId="10">#REF!</definedName>
    <definedName name="FUENTE2" localSheetId="6">#REF!</definedName>
    <definedName name="FUENTE2" localSheetId="0">#REF!</definedName>
    <definedName name="FUENTE2" localSheetId="1">#REF!</definedName>
    <definedName name="FUENTE2" localSheetId="3">#REF!</definedName>
    <definedName name="FUENTE2" localSheetId="9">#REF!</definedName>
    <definedName name="FUENTE2">#REF!</definedName>
    <definedName name="Fuentes" localSheetId="4">#REF!</definedName>
    <definedName name="Fuentes" localSheetId="5">#REF!</definedName>
    <definedName name="Fuentes" localSheetId="7">#REF!</definedName>
    <definedName name="Fuentes" localSheetId="8">#REF!</definedName>
    <definedName name="Fuentes" localSheetId="10">#REF!</definedName>
    <definedName name="Fuentes" localSheetId="6">#REF!</definedName>
    <definedName name="Fuentes" localSheetId="0">#REF!</definedName>
    <definedName name="Fuentes" localSheetId="1">#REF!</definedName>
    <definedName name="Fuentes">#REF!</definedName>
    <definedName name="fx" localSheetId="4">#REF!</definedName>
    <definedName name="fx" localSheetId="5">#REF!</definedName>
    <definedName name="fx" localSheetId="7">#REF!</definedName>
    <definedName name="fx" localSheetId="8">#REF!</definedName>
    <definedName name="fx" localSheetId="10">#REF!</definedName>
    <definedName name="fx" localSheetId="6">#REF!</definedName>
    <definedName name="fx" localSheetId="0">#REF!</definedName>
    <definedName name="fx" localSheetId="1">#REF!</definedName>
    <definedName name="fx">#REF!</definedName>
    <definedName name="FX98IGP" localSheetId="4">#REF!</definedName>
    <definedName name="FX98IGP" localSheetId="5">#REF!</definedName>
    <definedName name="FX98IGP" localSheetId="7">#REF!</definedName>
    <definedName name="FX98IGP" localSheetId="8">#REF!</definedName>
    <definedName name="FX98IGP" localSheetId="10">#REF!</definedName>
    <definedName name="FX98IGP" localSheetId="6">#REF!</definedName>
    <definedName name="FX98IGP" localSheetId="0">#REF!</definedName>
    <definedName name="FX98IGP" localSheetId="1">#REF!</definedName>
    <definedName name="FX98IGP">#REF!</definedName>
    <definedName name="FX98RE" localSheetId="4">#REF!</definedName>
    <definedName name="FX98RE" localSheetId="5">#REF!</definedName>
    <definedName name="FX98RE" localSheetId="7">#REF!</definedName>
    <definedName name="FX98RE" localSheetId="8">#REF!</definedName>
    <definedName name="FX98RE" localSheetId="10">#REF!</definedName>
    <definedName name="FX98RE" localSheetId="6">#REF!</definedName>
    <definedName name="FX98RE" localSheetId="0">#REF!</definedName>
    <definedName name="FX98RE" localSheetId="1">#REF!</definedName>
    <definedName name="FX98RE">#REF!</definedName>
    <definedName name="FX99RE" localSheetId="4">#REF!</definedName>
    <definedName name="FX99RE" localSheetId="5">#REF!</definedName>
    <definedName name="FX99RE" localSheetId="7">#REF!</definedName>
    <definedName name="FX99RE" localSheetId="8">#REF!</definedName>
    <definedName name="FX99RE" localSheetId="10">#REF!</definedName>
    <definedName name="FX99RE" localSheetId="6">#REF!</definedName>
    <definedName name="FX99RE" localSheetId="0">#REF!</definedName>
    <definedName name="FX99RE" localSheetId="1">#REF!</definedName>
    <definedName name="FX99RE">#REF!</definedName>
    <definedName name="G" localSheetId="16" hidden="1">{"Main Economic Indicators",#N/A,FALSE,"C"}</definedName>
    <definedName name="G" localSheetId="2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7" hidden="1">{"Main Economic Indicators",#N/A,FALSE,"C"}</definedName>
    <definedName name="G" localSheetId="8" hidden="1">{"Main Economic Indicators",#N/A,FALSE,"C"}</definedName>
    <definedName name="G" localSheetId="10" hidden="1">{"Main Economic Indicators",#N/A,FALSE,"C"}</definedName>
    <definedName name="G" localSheetId="6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9" hidden="1">{"Main Economic Indicators",#N/A,FALSE,"C"}</definedName>
    <definedName name="G" localSheetId="12" hidden="1">{"Main Economic Indicators",#N/A,FALSE,"C"}</definedName>
    <definedName name="G" hidden="1">{"Main Economic Indicators",#N/A,FALSE,"C"}</definedName>
    <definedName name="g1std" localSheetId="4">#REF!</definedName>
    <definedName name="g1std" localSheetId="5">#REF!</definedName>
    <definedName name="g1std" localSheetId="7">#REF!</definedName>
    <definedName name="g1std" localSheetId="8">#REF!</definedName>
    <definedName name="g1std" localSheetId="10">#REF!</definedName>
    <definedName name="g1std" localSheetId="6">#REF!</definedName>
    <definedName name="g1std" localSheetId="0">#REF!</definedName>
    <definedName name="g1std" localSheetId="1">#REF!</definedName>
    <definedName name="g1std" localSheetId="3">#REF!</definedName>
    <definedName name="g1std" localSheetId="9">#REF!</definedName>
    <definedName name="g1std">#REF!</definedName>
    <definedName name="g2std" localSheetId="4">#REF!</definedName>
    <definedName name="g2std" localSheetId="5">#REF!</definedName>
    <definedName name="g2std" localSheetId="7">#REF!</definedName>
    <definedName name="g2std" localSheetId="8">#REF!</definedName>
    <definedName name="g2std" localSheetId="10">#REF!</definedName>
    <definedName name="g2std" localSheetId="6">#REF!</definedName>
    <definedName name="g2std" localSheetId="0">#REF!</definedName>
    <definedName name="g2std" localSheetId="1">#REF!</definedName>
    <definedName name="g2std" localSheetId="3">#REF!</definedName>
    <definedName name="g2std" localSheetId="9">#REF!</definedName>
    <definedName name="g2std">#REF!</definedName>
    <definedName name="GAP" localSheetId="4">#REF!</definedName>
    <definedName name="GAP" localSheetId="5">#REF!</definedName>
    <definedName name="GAP" localSheetId="7">#REF!</definedName>
    <definedName name="GAP" localSheetId="8">#REF!</definedName>
    <definedName name="GAP" localSheetId="10">#REF!</definedName>
    <definedName name="GAP" localSheetId="6">#REF!</definedName>
    <definedName name="GAP" localSheetId="0">#REF!</definedName>
    <definedName name="GAP" localSheetId="1">#REF!</definedName>
    <definedName name="GAP" localSheetId="3">#REF!</definedName>
    <definedName name="GAP" localSheetId="9">#REF!</definedName>
    <definedName name="GAP">#REF!</definedName>
    <definedName name="GAPFGFROM" localSheetId="4">#REF!</definedName>
    <definedName name="GAPFGFROM" localSheetId="5">#REF!</definedName>
    <definedName name="GAPFGFROM" localSheetId="7">#REF!</definedName>
    <definedName name="GAPFGFROM" localSheetId="8">#REF!</definedName>
    <definedName name="GAPFGFROM" localSheetId="10">#REF!</definedName>
    <definedName name="GAPFGFROM" localSheetId="6">#REF!</definedName>
    <definedName name="GAPFGFROM" localSheetId="0">#REF!</definedName>
    <definedName name="GAPFGFROM" localSheetId="1">#REF!</definedName>
    <definedName name="GAPFGFROM">#REF!</definedName>
    <definedName name="GAPFGTO" localSheetId="4">#REF!</definedName>
    <definedName name="GAPFGTO" localSheetId="5">#REF!</definedName>
    <definedName name="GAPFGTO" localSheetId="7">#REF!</definedName>
    <definedName name="GAPFGTO" localSheetId="8">#REF!</definedName>
    <definedName name="GAPFGTO" localSheetId="10">#REF!</definedName>
    <definedName name="GAPFGTO" localSheetId="6">#REF!</definedName>
    <definedName name="GAPFGTO" localSheetId="0">#REF!</definedName>
    <definedName name="GAPFGTO" localSheetId="1">#REF!</definedName>
    <definedName name="GAPFGTO">#REF!</definedName>
    <definedName name="GAPSTFROM" localSheetId="4">#REF!</definedName>
    <definedName name="GAPSTFROM" localSheetId="5">#REF!</definedName>
    <definedName name="GAPSTFROM" localSheetId="7">#REF!</definedName>
    <definedName name="GAPSTFROM" localSheetId="8">#REF!</definedName>
    <definedName name="GAPSTFROM" localSheetId="10">#REF!</definedName>
    <definedName name="GAPSTFROM" localSheetId="6">#REF!</definedName>
    <definedName name="GAPSTFROM" localSheetId="0">#REF!</definedName>
    <definedName name="GAPSTFROM" localSheetId="1">#REF!</definedName>
    <definedName name="GAPSTFROM">#REF!</definedName>
    <definedName name="GAPSTTO" localSheetId="4">#REF!</definedName>
    <definedName name="GAPSTTO" localSheetId="5">#REF!</definedName>
    <definedName name="GAPSTTO" localSheetId="7">#REF!</definedName>
    <definedName name="GAPSTTO" localSheetId="8">#REF!</definedName>
    <definedName name="GAPSTTO" localSheetId="10">#REF!</definedName>
    <definedName name="GAPSTTO" localSheetId="6">#REF!</definedName>
    <definedName name="GAPSTTO" localSheetId="0">#REF!</definedName>
    <definedName name="GAPSTTO" localSheetId="1">#REF!</definedName>
    <definedName name="GAPSTTO">#REF!</definedName>
    <definedName name="GAPTEST" localSheetId="4">#REF!</definedName>
    <definedName name="GAPTEST" localSheetId="5">#REF!</definedName>
    <definedName name="GAPTEST" localSheetId="7">#REF!</definedName>
    <definedName name="GAPTEST" localSheetId="8">#REF!</definedName>
    <definedName name="GAPTEST" localSheetId="10">#REF!</definedName>
    <definedName name="GAPTEST" localSheetId="6">#REF!</definedName>
    <definedName name="GAPTEST" localSheetId="0">#REF!</definedName>
    <definedName name="GAPTEST" localSheetId="1">#REF!</definedName>
    <definedName name="GAPTEST">#REF!</definedName>
    <definedName name="GAPTESTFG" localSheetId="4">#REF!</definedName>
    <definedName name="GAPTESTFG" localSheetId="5">#REF!</definedName>
    <definedName name="GAPTESTFG" localSheetId="7">#REF!</definedName>
    <definedName name="GAPTESTFG" localSheetId="8">#REF!</definedName>
    <definedName name="GAPTESTFG" localSheetId="10">#REF!</definedName>
    <definedName name="GAPTESTFG" localSheetId="6">#REF!</definedName>
    <definedName name="GAPTESTFG" localSheetId="0">#REF!</definedName>
    <definedName name="GAPTESTFG" localSheetId="1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4">#REF!</definedName>
    <definedName name="GATO" localSheetId="5">#REF!</definedName>
    <definedName name="GATO" localSheetId="7">#REF!</definedName>
    <definedName name="GATO" localSheetId="8">#REF!</definedName>
    <definedName name="GATO" localSheetId="10">#REF!</definedName>
    <definedName name="GATO" localSheetId="6">#REF!</definedName>
    <definedName name="GATO" localSheetId="0">#REF!</definedName>
    <definedName name="GATO" localSheetId="1">#REF!</definedName>
    <definedName name="GATO" localSheetId="3">#REF!</definedName>
    <definedName name="GATO" localSheetId="9">#REF!</definedName>
    <definedName name="GATO">#REF!</definedName>
    <definedName name="Gave" localSheetId="4">#REF!</definedName>
    <definedName name="Gave" localSheetId="5">#REF!</definedName>
    <definedName name="Gave" localSheetId="7">#REF!</definedName>
    <definedName name="Gave" localSheetId="8">#REF!</definedName>
    <definedName name="Gave" localSheetId="10">#REF!</definedName>
    <definedName name="Gave" localSheetId="6">#REF!</definedName>
    <definedName name="Gave" localSheetId="0">#REF!</definedName>
    <definedName name="Gave" localSheetId="1">#REF!</definedName>
    <definedName name="Gave" localSheetId="3">#REF!</definedName>
    <definedName name="Gave" localSheetId="9">#REF!</definedName>
    <definedName name="Gave">#REF!</definedName>
    <definedName name="GAZZETTE" localSheetId="4">#REF!</definedName>
    <definedName name="GAZZETTE" localSheetId="5">#REF!</definedName>
    <definedName name="GAZZETTE" localSheetId="7">#REF!</definedName>
    <definedName name="GAZZETTE" localSheetId="8">#REF!</definedName>
    <definedName name="GAZZETTE" localSheetId="10">#REF!</definedName>
    <definedName name="GAZZETTE" localSheetId="6">#REF!</definedName>
    <definedName name="GAZZETTE" localSheetId="0">#REF!</definedName>
    <definedName name="GAZZETTE" localSheetId="1">#REF!</definedName>
    <definedName name="GAZZETTE" localSheetId="3">#REF!</definedName>
    <definedName name="GAZZETTE" localSheetId="9">#REF!</definedName>
    <definedName name="GAZZETTE">#REF!</definedName>
    <definedName name="GBP" localSheetId="4">#REF!</definedName>
    <definedName name="GBP" localSheetId="5">#REF!</definedName>
    <definedName name="GBP" localSheetId="7">#REF!</definedName>
    <definedName name="GBP" localSheetId="8">#REF!</definedName>
    <definedName name="GBP" localSheetId="10">#REF!</definedName>
    <definedName name="GBP" localSheetId="6">#REF!</definedName>
    <definedName name="GBP" localSheetId="0">#REF!</definedName>
    <definedName name="GBP" localSheetId="1">#REF!</definedName>
    <definedName name="GBP">#REF!</definedName>
    <definedName name="GCB" localSheetId="4">[56]Q4!#REF!</definedName>
    <definedName name="GCB" localSheetId="5">[56]Q4!#REF!</definedName>
    <definedName name="GCB" localSheetId="7">[56]Q4!#REF!</definedName>
    <definedName name="GCB" localSheetId="8">[56]Q4!#REF!</definedName>
    <definedName name="GCB" localSheetId="10">[56]Q4!#REF!</definedName>
    <definedName name="GCB" localSheetId="6">[56]Q4!#REF!</definedName>
    <definedName name="GCB" localSheetId="0">[56]Q4!#REF!</definedName>
    <definedName name="GCB" localSheetId="1">[56]Q4!#REF!</definedName>
    <definedName name="GCB">[56]Q4!#REF!</definedName>
    <definedName name="GCB_NGDP">#N/A</definedName>
    <definedName name="GCEC" localSheetId="4">#REF!</definedName>
    <definedName name="GCEC" localSheetId="5">#REF!</definedName>
    <definedName name="GCEC" localSheetId="7">#REF!</definedName>
    <definedName name="GCEC" localSheetId="8">#REF!</definedName>
    <definedName name="GCEC" localSheetId="10">#REF!</definedName>
    <definedName name="GCEC" localSheetId="6">#REF!</definedName>
    <definedName name="GCEC" localSheetId="0">#REF!</definedName>
    <definedName name="GCEC" localSheetId="1">#REF!</definedName>
    <definedName name="GCEC" localSheetId="3">#REF!</definedName>
    <definedName name="GCEC" localSheetId="9">#REF!</definedName>
    <definedName name="GCEC">#REF!</definedName>
    <definedName name="GCED" localSheetId="4">#REF!</definedName>
    <definedName name="GCED" localSheetId="5">#REF!</definedName>
    <definedName name="GCED" localSheetId="7">#REF!</definedName>
    <definedName name="GCED" localSheetId="8">#REF!</definedName>
    <definedName name="GCED" localSheetId="10">#REF!</definedName>
    <definedName name="GCED" localSheetId="6">#REF!</definedName>
    <definedName name="GCED" localSheetId="0">#REF!</definedName>
    <definedName name="GCED" localSheetId="1">#REF!</definedName>
    <definedName name="GCED" localSheetId="3">#REF!</definedName>
    <definedName name="GCED" localSheetId="9">#REF!</definedName>
    <definedName name="GCED">#REF!</definedName>
    <definedName name="GCEE" localSheetId="4">#REF!</definedName>
    <definedName name="GCEE" localSheetId="5">#REF!</definedName>
    <definedName name="GCEE" localSheetId="7">#REF!</definedName>
    <definedName name="GCEE" localSheetId="8">#REF!</definedName>
    <definedName name="GCEE" localSheetId="10">#REF!</definedName>
    <definedName name="GCEE" localSheetId="6">#REF!</definedName>
    <definedName name="GCEE" localSheetId="0">#REF!</definedName>
    <definedName name="GCEE" localSheetId="1">#REF!</definedName>
    <definedName name="GCEE" localSheetId="3">#REF!</definedName>
    <definedName name="GCEE" localSheetId="9">#REF!</definedName>
    <definedName name="GCEE">#REF!</definedName>
    <definedName name="GCEEP" localSheetId="4">#REF!</definedName>
    <definedName name="GCEEP" localSheetId="5">#REF!</definedName>
    <definedName name="GCEEP" localSheetId="7">#REF!</definedName>
    <definedName name="GCEEP" localSheetId="8">#REF!</definedName>
    <definedName name="GCEEP" localSheetId="10">#REF!</definedName>
    <definedName name="GCEEP" localSheetId="6">#REF!</definedName>
    <definedName name="GCEEP" localSheetId="0">#REF!</definedName>
    <definedName name="GCEEP" localSheetId="1">#REF!</definedName>
    <definedName name="GCEEP">#REF!</definedName>
    <definedName name="GCEES" localSheetId="4">#REF!</definedName>
    <definedName name="GCEES" localSheetId="5">#REF!</definedName>
    <definedName name="GCEES" localSheetId="7">#REF!</definedName>
    <definedName name="GCEES" localSheetId="8">#REF!</definedName>
    <definedName name="GCEES" localSheetId="10">#REF!</definedName>
    <definedName name="GCEES" localSheetId="6">#REF!</definedName>
    <definedName name="GCEES" localSheetId="0">#REF!</definedName>
    <definedName name="GCEES" localSheetId="1">#REF!</definedName>
    <definedName name="GCEES">#REF!</definedName>
    <definedName name="GCEG" localSheetId="4">#REF!</definedName>
    <definedName name="GCEG" localSheetId="5">#REF!</definedName>
    <definedName name="GCEG" localSheetId="7">#REF!</definedName>
    <definedName name="GCEG" localSheetId="8">#REF!</definedName>
    <definedName name="GCEG" localSheetId="10">#REF!</definedName>
    <definedName name="GCEG" localSheetId="6">#REF!</definedName>
    <definedName name="GCEG" localSheetId="0">#REF!</definedName>
    <definedName name="GCEG" localSheetId="1">#REF!</definedName>
    <definedName name="GCEG">#REF!</definedName>
    <definedName name="GCEH" localSheetId="4">#REF!</definedName>
    <definedName name="GCEH" localSheetId="5">#REF!</definedName>
    <definedName name="GCEH" localSheetId="7">#REF!</definedName>
    <definedName name="GCEH" localSheetId="8">#REF!</definedName>
    <definedName name="GCEH" localSheetId="10">#REF!</definedName>
    <definedName name="GCEH" localSheetId="6">#REF!</definedName>
    <definedName name="GCEH" localSheetId="0">#REF!</definedName>
    <definedName name="GCEH" localSheetId="1">#REF!</definedName>
    <definedName name="GCEH">#REF!</definedName>
    <definedName name="GCEHP" localSheetId="4">#REF!</definedName>
    <definedName name="GCEHP" localSheetId="5">#REF!</definedName>
    <definedName name="GCEHP" localSheetId="7">#REF!</definedName>
    <definedName name="GCEHP" localSheetId="8">#REF!</definedName>
    <definedName name="GCEHP" localSheetId="10">#REF!</definedName>
    <definedName name="GCEHP" localSheetId="6">#REF!</definedName>
    <definedName name="GCEHP" localSheetId="0">#REF!</definedName>
    <definedName name="GCEHP" localSheetId="1">#REF!</definedName>
    <definedName name="GCEHP">#REF!</definedName>
    <definedName name="GCEI_D" localSheetId="4">#REF!</definedName>
    <definedName name="GCEI_D" localSheetId="5">#REF!</definedName>
    <definedName name="GCEI_D" localSheetId="7">#REF!</definedName>
    <definedName name="GCEI_D" localSheetId="8">#REF!</definedName>
    <definedName name="GCEI_D" localSheetId="10">#REF!</definedName>
    <definedName name="GCEI_D" localSheetId="6">#REF!</definedName>
    <definedName name="GCEI_D" localSheetId="0">#REF!</definedName>
    <definedName name="GCEI_D" localSheetId="1">#REF!</definedName>
    <definedName name="GCEI_D">#REF!</definedName>
    <definedName name="GCEI_F" localSheetId="4">#REF!</definedName>
    <definedName name="GCEI_F" localSheetId="5">#REF!</definedName>
    <definedName name="GCEI_F" localSheetId="7">#REF!</definedName>
    <definedName name="GCEI_F" localSheetId="8">#REF!</definedName>
    <definedName name="GCEI_F" localSheetId="10">#REF!</definedName>
    <definedName name="GCEI_F" localSheetId="6">#REF!</definedName>
    <definedName name="GCEI_F" localSheetId="0">#REF!</definedName>
    <definedName name="GCEI_F" localSheetId="1">#REF!</definedName>
    <definedName name="GCEI_F">#REF!</definedName>
    <definedName name="GCENL" localSheetId="4">#REF!</definedName>
    <definedName name="GCENL" localSheetId="5">#REF!</definedName>
    <definedName name="GCENL" localSheetId="7">#REF!</definedName>
    <definedName name="GCENL" localSheetId="8">#REF!</definedName>
    <definedName name="GCENL" localSheetId="10">#REF!</definedName>
    <definedName name="GCENL" localSheetId="6">#REF!</definedName>
    <definedName name="GCENL" localSheetId="0">#REF!</definedName>
    <definedName name="GCENL" localSheetId="1">#REF!</definedName>
    <definedName name="GCENL">#REF!</definedName>
    <definedName name="GCEO" localSheetId="4">#REF!</definedName>
    <definedName name="GCEO" localSheetId="5">#REF!</definedName>
    <definedName name="GCEO" localSheetId="7">#REF!</definedName>
    <definedName name="GCEO" localSheetId="8">#REF!</definedName>
    <definedName name="GCEO" localSheetId="10">#REF!</definedName>
    <definedName name="GCEO" localSheetId="6">#REF!</definedName>
    <definedName name="GCEO" localSheetId="0">#REF!</definedName>
    <definedName name="GCEO" localSheetId="1">#REF!</definedName>
    <definedName name="GCEO">#REF!</definedName>
    <definedName name="GCESWH" localSheetId="4">#REF!</definedName>
    <definedName name="GCESWH" localSheetId="5">#REF!</definedName>
    <definedName name="GCESWH" localSheetId="7">#REF!</definedName>
    <definedName name="GCESWH" localSheetId="8">#REF!</definedName>
    <definedName name="GCESWH" localSheetId="10">#REF!</definedName>
    <definedName name="GCESWH" localSheetId="6">#REF!</definedName>
    <definedName name="GCESWH" localSheetId="0">#REF!</definedName>
    <definedName name="GCESWH" localSheetId="1">#REF!</definedName>
    <definedName name="GCESWH">#REF!</definedName>
    <definedName name="GCEW" localSheetId="4">#REF!</definedName>
    <definedName name="GCEW" localSheetId="5">#REF!</definedName>
    <definedName name="GCEW" localSheetId="7">#REF!</definedName>
    <definedName name="GCEW" localSheetId="8">#REF!</definedName>
    <definedName name="GCEW" localSheetId="10">#REF!</definedName>
    <definedName name="GCEW" localSheetId="6">#REF!</definedName>
    <definedName name="GCEW" localSheetId="0">#REF!</definedName>
    <definedName name="GCEW" localSheetId="1">#REF!</definedName>
    <definedName name="GCEW">#REF!</definedName>
    <definedName name="GCG" localSheetId="4">#REF!</definedName>
    <definedName name="GCG" localSheetId="5">#REF!</definedName>
    <definedName name="GCG" localSheetId="7">#REF!</definedName>
    <definedName name="GCG" localSheetId="8">#REF!</definedName>
    <definedName name="GCG" localSheetId="10">#REF!</definedName>
    <definedName name="GCG" localSheetId="6">#REF!</definedName>
    <definedName name="GCG" localSheetId="0">#REF!</definedName>
    <definedName name="GCG" localSheetId="1">#REF!</definedName>
    <definedName name="GCG">#REF!</definedName>
    <definedName name="GCGC" localSheetId="4">#REF!</definedName>
    <definedName name="GCGC" localSheetId="5">#REF!</definedName>
    <definedName name="GCGC" localSheetId="7">#REF!</definedName>
    <definedName name="GCGC" localSheetId="8">#REF!</definedName>
    <definedName name="GCGC" localSheetId="10">#REF!</definedName>
    <definedName name="GCGC" localSheetId="6">#REF!</definedName>
    <definedName name="GCGC" localSheetId="0">#REF!</definedName>
    <definedName name="GCGC" localSheetId="1">#REF!</definedName>
    <definedName name="GCGC">#REF!</definedName>
    <definedName name="GCND_NGDP" localSheetId="4">[56]Q4!#REF!</definedName>
    <definedName name="GCND_NGDP" localSheetId="5">[56]Q4!#REF!</definedName>
    <definedName name="GCND_NGDP" localSheetId="7">[56]Q4!#REF!</definedName>
    <definedName name="GCND_NGDP" localSheetId="8">[56]Q4!#REF!</definedName>
    <definedName name="GCND_NGDP" localSheetId="10">[56]Q4!#REF!</definedName>
    <definedName name="GCND_NGDP" localSheetId="6">[56]Q4!#REF!</definedName>
    <definedName name="GCND_NGDP" localSheetId="0">[56]Q4!#REF!</definedName>
    <definedName name="GCND_NGDP" localSheetId="1">[56]Q4!#REF!</definedName>
    <definedName name="GCND_NGDP">[56]Q4!#REF!</definedName>
    <definedName name="GCRG" localSheetId="4">#REF!</definedName>
    <definedName name="GCRG" localSheetId="5">#REF!</definedName>
    <definedName name="GCRG" localSheetId="7">#REF!</definedName>
    <definedName name="GCRG" localSheetId="8">#REF!</definedName>
    <definedName name="GCRG" localSheetId="10">#REF!</definedName>
    <definedName name="GCRG" localSheetId="6">#REF!</definedName>
    <definedName name="GCRG" localSheetId="0">#REF!</definedName>
    <definedName name="GCRG" localSheetId="1">#REF!</definedName>
    <definedName name="GCRG" localSheetId="3">#REF!</definedName>
    <definedName name="GCRG" localSheetId="9">#REF!</definedName>
    <definedName name="GCRG">#REF!</definedName>
    <definedName name="gdg" localSheetId="8" hidden="1">'[90]Fax a enviar'!#REF!</definedName>
    <definedName name="gdg" localSheetId="6" hidden="1">'[90]Fax a enviar'!#REF!</definedName>
    <definedName name="gdg" localSheetId="0" hidden="1">#REF!</definedName>
    <definedName name="gdg" localSheetId="1" hidden="1">#REF!</definedName>
    <definedName name="gdg" localSheetId="9" hidden="1">'[90]Fax a enviar'!#REF!</definedName>
    <definedName name="gdg" hidden="1">'[90]Fax a enviar'!#REF!</definedName>
    <definedName name="gdgd" localSheetId="8" hidden="1">'[101]Fax a enviar'!#REF!</definedName>
    <definedName name="gdgd" localSheetId="0" hidden="1">#REF!</definedName>
    <definedName name="gdgd" localSheetId="1" hidden="1">#REF!</definedName>
    <definedName name="gdgd" hidden="1">'[101]Fax a enviar'!#REF!</definedName>
    <definedName name="gdp">[111]GDP_WEO!$A$3:$AB$188</definedName>
    <definedName name="gdpall">[111]GDP!$B$2:$AD$134</definedName>
    <definedName name="GDPDEFL" localSheetId="4">[112]NA!#REF!</definedName>
    <definedName name="GDPDEFL" localSheetId="5">[112]NA!#REF!</definedName>
    <definedName name="GDPDEFL" localSheetId="7">[112]NA!#REF!</definedName>
    <definedName name="GDPDEFL" localSheetId="8">[112]NA!#REF!</definedName>
    <definedName name="GDPDEFL" localSheetId="10">[112]NA!#REF!</definedName>
    <definedName name="GDPDEFL" localSheetId="6">[112]NA!#REF!</definedName>
    <definedName name="GDPDEFL" localSheetId="0">[112]NA!#REF!</definedName>
    <definedName name="GDPDEFL" localSheetId="1">[112]NA!#REF!</definedName>
    <definedName name="GDPDEFL" localSheetId="3">[112]NA!#REF!</definedName>
    <definedName name="GDPDEFL" localSheetId="9">[112]NA!#REF!</definedName>
    <definedName name="GDPDEFL">[112]NA!#REF!</definedName>
    <definedName name="GDPOR" localSheetId="4">[112]NA!#REF!</definedName>
    <definedName name="GDPOR" localSheetId="5">[112]NA!#REF!</definedName>
    <definedName name="GDPOR" localSheetId="7">[112]NA!#REF!</definedName>
    <definedName name="GDPOR" localSheetId="8">[112]NA!#REF!</definedName>
    <definedName name="GDPOR" localSheetId="10">[112]NA!#REF!</definedName>
    <definedName name="GDPOR" localSheetId="6">[112]NA!#REF!</definedName>
    <definedName name="GDPOR" localSheetId="0">[112]NA!#REF!</definedName>
    <definedName name="GDPOR" localSheetId="1">[112]NA!#REF!</definedName>
    <definedName name="GDPOR" localSheetId="3">[112]NA!#REF!</definedName>
    <definedName name="GDPOR" localSheetId="9">[112]NA!#REF!</definedName>
    <definedName name="GDPOR">[112]NA!#REF!</definedName>
    <definedName name="GDPOR_" localSheetId="4">[112]NA!#REF!</definedName>
    <definedName name="GDPOR_" localSheetId="5">[112]NA!#REF!</definedName>
    <definedName name="GDPOR_" localSheetId="7">[112]NA!#REF!</definedName>
    <definedName name="GDPOR_" localSheetId="8">[112]NA!#REF!</definedName>
    <definedName name="GDPOR_" localSheetId="10">[112]NA!#REF!</definedName>
    <definedName name="GDPOR_" localSheetId="6">[112]NA!#REF!</definedName>
    <definedName name="GDPOR_" localSheetId="0">[112]NA!#REF!</definedName>
    <definedName name="GDPOR_" localSheetId="1">[112]NA!#REF!</definedName>
    <definedName name="GDPOR_" localSheetId="3">[112]NA!#REF!</definedName>
    <definedName name="GDPOR_" localSheetId="9">[112]NA!#REF!</definedName>
    <definedName name="GDPOR_">[112]NA!#REF!</definedName>
    <definedName name="gdppc">[111]GDPpc_WEO!$A$3:$AC$188</definedName>
    <definedName name="Germany_wt">'[66]OECD wgt'!$B$6</definedName>
    <definedName name="Gestión">[77]Hoja2!$A$1:$L$76</definedName>
    <definedName name="gfdsgfsa" localSheetId="16" hidden="1">{"Riqfin97",#N/A,FALSE,"Tran";"Riqfinpro",#N/A,FALSE,"Tran"}</definedName>
    <definedName name="gfdsgfsa" localSheetId="2" hidden="1">{"Riqfin97",#N/A,FALSE,"Tran";"Riqfinpro",#N/A,FALSE,"Tran"}</definedName>
    <definedName name="gfdsgfsa" localSheetId="4" hidden="1">{"Riqfin97",#N/A,FALSE,"Tran";"Riqfinpro",#N/A,FALSE,"Tran"}</definedName>
    <definedName name="gfdsgfsa" localSheetId="5" hidden="1">{"Riqfin97",#N/A,FALSE,"Tran";"Riqfinpro",#N/A,FALSE,"Tran"}</definedName>
    <definedName name="gfdsgfsa" localSheetId="7" hidden="1">{"Riqfin97",#N/A,FALSE,"Tran";"Riqfinpro",#N/A,FALSE,"Tran"}</definedName>
    <definedName name="gfdsgfsa" localSheetId="8" hidden="1">{"Riqfin97",#N/A,FALSE,"Tran";"Riqfinpro",#N/A,FALSE,"Tran"}</definedName>
    <definedName name="gfdsgfsa" localSheetId="10" hidden="1">{"Riqfin97",#N/A,FALSE,"Tran";"Riqfinpro",#N/A,FALSE,"Tran"}</definedName>
    <definedName name="gfdsgfsa" localSheetId="6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9" hidden="1">{"Riqfin97",#N/A,FALSE,"Tran";"Riqfinpro",#N/A,FALSE,"Tran"}</definedName>
    <definedName name="gfdsgfsa" localSheetId="12" hidden="1">{"Riqfin97",#N/A,FALSE,"Tran";"Riqfinpro",#N/A,FALSE,"Tran"}</definedName>
    <definedName name="gfdsgfsa" hidden="1">{"Riqfin97",#N/A,FALSE,"Tran";"Riqfinpro",#N/A,FALSE,"Tran"}</definedName>
    <definedName name="GG" localSheetId="4">#REF!</definedName>
    <definedName name="GG" localSheetId="5">#REF!</definedName>
    <definedName name="GG" localSheetId="7">#REF!</definedName>
    <definedName name="GG" localSheetId="8">#REF!</definedName>
    <definedName name="GG" localSheetId="10">#REF!</definedName>
    <definedName name="GG" localSheetId="6">#REF!</definedName>
    <definedName name="GG" localSheetId="0">#REF!</definedName>
    <definedName name="GG" localSheetId="1">#REF!</definedName>
    <definedName name="GG" localSheetId="3">#REF!</definedName>
    <definedName name="GG" localSheetId="9">#REF!</definedName>
    <definedName name="GG">#REF!</definedName>
    <definedName name="GGB" localSheetId="4">[56]Q4!#REF!</definedName>
    <definedName name="GGB" localSheetId="5">[56]Q4!#REF!</definedName>
    <definedName name="GGB" localSheetId="7">[56]Q4!#REF!</definedName>
    <definedName name="GGB" localSheetId="8">[56]Q4!#REF!</definedName>
    <definedName name="GGB" localSheetId="10">[56]Q4!#REF!</definedName>
    <definedName name="GGB" localSheetId="6">[56]Q4!#REF!</definedName>
    <definedName name="GGB" localSheetId="0">[56]Q4!#REF!</definedName>
    <definedName name="GGB" localSheetId="1">[56]Q4!#REF!</definedName>
    <definedName name="GGB" localSheetId="3">[56]Q4!#REF!</definedName>
    <definedName name="GGB" localSheetId="9">[56]Q4!#REF!</definedName>
    <definedName name="GGB">[56]Q4!#REF!</definedName>
    <definedName name="GGB_NGDP">#N/A</definedName>
    <definedName name="GGBXI" localSheetId="8">[109]Q4!#REF!</definedName>
    <definedName name="GGBXI" localSheetId="6">[109]Q4!#REF!</definedName>
    <definedName name="GGBXI" localSheetId="3">[109]Q4!#REF!</definedName>
    <definedName name="GGBXI" localSheetId="9">[109]Q4!#REF!</definedName>
    <definedName name="GGBXI">[109]Q4!#REF!</definedName>
    <definedName name="GGEC" localSheetId="4">#REF!</definedName>
    <definedName name="GGEC" localSheetId="5">#REF!</definedName>
    <definedName name="GGEC" localSheetId="7">#REF!</definedName>
    <definedName name="GGEC" localSheetId="8">#REF!</definedName>
    <definedName name="GGEC" localSheetId="10">#REF!</definedName>
    <definedName name="GGEC" localSheetId="6">#REF!</definedName>
    <definedName name="GGEC" localSheetId="0">#REF!</definedName>
    <definedName name="GGEC" localSheetId="1">#REF!</definedName>
    <definedName name="GGEC" localSheetId="3">#REF!</definedName>
    <definedName name="GGEC" localSheetId="9">#REF!</definedName>
    <definedName name="GGEC">#REF!</definedName>
    <definedName name="GGENL" localSheetId="4">#REF!</definedName>
    <definedName name="GGENL" localSheetId="5">#REF!</definedName>
    <definedName name="GGENL" localSheetId="7">#REF!</definedName>
    <definedName name="GGENL" localSheetId="8">#REF!</definedName>
    <definedName name="GGENL" localSheetId="10">#REF!</definedName>
    <definedName name="GGENL" localSheetId="6">#REF!</definedName>
    <definedName name="GGENL" localSheetId="0">#REF!</definedName>
    <definedName name="GGENL" localSheetId="1">#REF!</definedName>
    <definedName name="GGENL" localSheetId="3">#REF!</definedName>
    <definedName name="GGENL" localSheetId="9">#REF!</definedName>
    <definedName name="GGENL">#REF!</definedName>
    <definedName name="ggfrfff" localSheetId="4" hidden="1">#REF!</definedName>
    <definedName name="ggfrfff" localSheetId="5" hidden="1">#REF!</definedName>
    <definedName name="ggfrfff" localSheetId="7" hidden="1">#REF!</definedName>
    <definedName name="ggfrfff" localSheetId="8" hidden="1">#REF!</definedName>
    <definedName name="ggfrfff" localSheetId="10" hidden="1">#REF!</definedName>
    <definedName name="ggfrfff" localSheetId="6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9" hidden="1">#REF!</definedName>
    <definedName name="ggfrfff" hidden="1">#REF!</definedName>
    <definedName name="ggg" localSheetId="16" hidden="1">{"Riqfin97",#N/A,FALSE,"Tran";"Riqfinpro",#N/A,FALSE,"Tran"}</definedName>
    <definedName name="ggg" localSheetId="2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10" hidden="1">{"Riqfin97",#N/A,FALSE,"Tran";"Riqfinpro",#N/A,FALSE,"Tran"}</definedName>
    <definedName name="ggg" localSheetId="6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9" hidden="1">{"Riqfin97",#N/A,FALSE,"Tran";"Riqfinpro",#N/A,FALSE,"Tran"}</definedName>
    <definedName name="ggg" localSheetId="12" hidden="1">{"Riqfin97",#N/A,FALSE,"Tran";"Riqfinpro",#N/A,FALSE,"Tran"}</definedName>
    <definedName name="ggg" hidden="1">{"Riqfin97",#N/A,FALSE,"Tran";"Riqfinpro",#N/A,FALSE,"Tran"}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'[113]J(Priv.Cap)'!#REF!</definedName>
    <definedName name="ggggggggggggggg" localSheetId="4" hidden="1">#REF!</definedName>
    <definedName name="ggggggggggggggg" localSheetId="5" hidden="1">#REF!</definedName>
    <definedName name="ggggggggggggggg" localSheetId="7" hidden="1">#REF!</definedName>
    <definedName name="ggggggggggggggg" localSheetId="8" hidden="1">#REF!</definedName>
    <definedName name="ggggggggggggggg" localSheetId="10" hidden="1">#REF!</definedName>
    <definedName name="ggggggggggggggg" localSheetId="6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9" hidden="1">#REF!</definedName>
    <definedName name="ggggggggggggggg" hidden="1">#REF!</definedName>
    <definedName name="GGperc" localSheetId="4">#REF!</definedName>
    <definedName name="GGperc" localSheetId="5">#REF!</definedName>
    <definedName name="GGperc" localSheetId="7">#REF!</definedName>
    <definedName name="GGperc" localSheetId="8">#REF!</definedName>
    <definedName name="GGperc" localSheetId="10">#REF!</definedName>
    <definedName name="GGperc" localSheetId="6">#REF!</definedName>
    <definedName name="GGperc" localSheetId="0">#REF!</definedName>
    <definedName name="GGperc" localSheetId="1">#REF!</definedName>
    <definedName name="GGperc" localSheetId="3">#REF!</definedName>
    <definedName name="GGperc" localSheetId="9">#REF!</definedName>
    <definedName name="GGperc">#REF!</definedName>
    <definedName name="GGRG" localSheetId="4">#REF!</definedName>
    <definedName name="GGRG" localSheetId="5">#REF!</definedName>
    <definedName name="GGRG" localSheetId="7">#REF!</definedName>
    <definedName name="GGRG" localSheetId="8">#REF!</definedName>
    <definedName name="GGRG" localSheetId="10">#REF!</definedName>
    <definedName name="GGRG" localSheetId="6">#REF!</definedName>
    <definedName name="GGRG" localSheetId="0">#REF!</definedName>
    <definedName name="GGRG" localSheetId="1">#REF!</definedName>
    <definedName name="GGRG" localSheetId="3">#REF!</definedName>
    <definedName name="GGRG" localSheetId="9">#REF!</definedName>
    <definedName name="GGRG">#REF!</definedName>
    <definedName name="GGSB" localSheetId="8">[109]Q4!#REF!</definedName>
    <definedName name="GGSB" localSheetId="6">[109]Q4!#REF!</definedName>
    <definedName name="GGSB" localSheetId="3">[109]Q4!#REF!</definedName>
    <definedName name="GGSB" localSheetId="9">[109]Q4!#REF!</definedName>
    <definedName name="GGSB">[109]Q4!#REF!</definedName>
    <definedName name="GGSBXS" localSheetId="8">[109]Q4!#REF!</definedName>
    <definedName name="GGSBXS" localSheetId="6">[109]Q4!#REF!</definedName>
    <definedName name="GGSBXS" localSheetId="3">[109]Q4!#REF!</definedName>
    <definedName name="GGSBXS" localSheetId="9">[109]Q4!#REF!</definedName>
    <definedName name="GGSBXS">[109]Q4!#REF!</definedName>
    <definedName name="ght" localSheetId="16" hidden="1">{"Tab1",#N/A,FALSE,"P";"Tab2",#N/A,FALSE,"P"}</definedName>
    <definedName name="ght" localSheetId="2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10" hidden="1">{"Tab1",#N/A,FALSE,"P";"Tab2",#N/A,FALSE,"P"}</definedName>
    <definedName name="ght" localSheetId="6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9" hidden="1">{"Tab1",#N/A,FALSE,"P";"Tab2",#N/A,FALSE,"P"}</definedName>
    <definedName name="ght" localSheetId="12" hidden="1">{"Tab1",#N/A,FALSE,"P";"Tab2",#N/A,FALSE,"P"}</definedName>
    <definedName name="ght" hidden="1">{"Tab1",#N/A,FALSE,"P";"Tab2",#N/A,FALSE,"P"}</definedName>
    <definedName name="GL_Z" localSheetId="4">#REF!</definedName>
    <definedName name="GL_Z" localSheetId="5">#REF!</definedName>
    <definedName name="GL_Z" localSheetId="7">#REF!</definedName>
    <definedName name="GL_Z" localSheetId="8">#REF!</definedName>
    <definedName name="GL_Z" localSheetId="10">#REF!</definedName>
    <definedName name="GL_Z" localSheetId="6">#REF!</definedName>
    <definedName name="GL_Z" localSheetId="0">#REF!</definedName>
    <definedName name="GL_Z" localSheetId="1">#REF!</definedName>
    <definedName name="GL_Z" localSheetId="3">#REF!</definedName>
    <definedName name="GL_Z" localSheetId="9">#REF!</definedName>
    <definedName name="GL_Z">#REF!</definedName>
    <definedName name="gni">[88]GNIpc!$A$1:$R$235</definedName>
    <definedName name="goafrica" localSheetId="5">[114]!goafrica</definedName>
    <definedName name="goafrica" localSheetId="0">#REF!</definedName>
    <definedName name="goafrica" localSheetId="1">#REF!</definedName>
    <definedName name="goafrica" localSheetId="12">[114]!goafrica</definedName>
    <definedName name="goafrica">[114]!goafrica</definedName>
    <definedName name="goasia" localSheetId="5">[114]!goasia</definedName>
    <definedName name="goasia" localSheetId="0">#REF!</definedName>
    <definedName name="goasia" localSheetId="1">#REF!</definedName>
    <definedName name="goasia" localSheetId="12">[114]!goasia</definedName>
    <definedName name="goasia">[114]!goasia</definedName>
    <definedName name="GOB" localSheetId="4">#REF!</definedName>
    <definedName name="GOB" localSheetId="5">#REF!</definedName>
    <definedName name="GOB" localSheetId="7">#REF!</definedName>
    <definedName name="GOB" localSheetId="8">#REF!</definedName>
    <definedName name="GOB" localSheetId="10">#REF!</definedName>
    <definedName name="GOB" localSheetId="6">#REF!</definedName>
    <definedName name="GOB" localSheetId="0">#REF!</definedName>
    <definedName name="GOB" localSheetId="1">#REF!</definedName>
    <definedName name="GOB" localSheetId="3">#REF!</definedName>
    <definedName name="GOB" localSheetId="9">#REF!</definedName>
    <definedName name="GOB">#REF!</definedName>
    <definedName name="goeeup" localSheetId="5">[114]!goeeup</definedName>
    <definedName name="goeeup" localSheetId="0">#REF!</definedName>
    <definedName name="goeeup" localSheetId="1">#REF!</definedName>
    <definedName name="goeeup" localSheetId="12">[114]!goeeup</definedName>
    <definedName name="goeeup">[114]!goeeup</definedName>
    <definedName name="GOESC96" localSheetId="4">#REF!</definedName>
    <definedName name="GOESC96" localSheetId="5">#REF!</definedName>
    <definedName name="GOESC96" localSheetId="7">#REF!</definedName>
    <definedName name="GOESC96" localSheetId="8">#REF!</definedName>
    <definedName name="GOESC96" localSheetId="10">#REF!</definedName>
    <definedName name="GOESC96" localSheetId="6">#REF!</definedName>
    <definedName name="GOESC96" localSheetId="0">#REF!</definedName>
    <definedName name="GOESC96" localSheetId="1">#REF!</definedName>
    <definedName name="GOESC96" localSheetId="3">#REF!</definedName>
    <definedName name="GOESC96" localSheetId="9">#REF!</definedName>
    <definedName name="GOESC96">#REF!</definedName>
    <definedName name="goeurope" localSheetId="5">[114]!goeurope</definedName>
    <definedName name="goeurope" localSheetId="0">#REF!</definedName>
    <definedName name="goeurope" localSheetId="1">#REF!</definedName>
    <definedName name="goeurope" localSheetId="12">[114]!goeurope</definedName>
    <definedName name="goeurope">[114]!goeurope</definedName>
    <definedName name="golamerica" localSheetId="5">[114]!golamerica</definedName>
    <definedName name="golamerica" localSheetId="0">#REF!</definedName>
    <definedName name="golamerica" localSheetId="1">#REF!</definedName>
    <definedName name="golamerica" localSheetId="12">[114]!golamerica</definedName>
    <definedName name="golamerica">[114]!golamerica</definedName>
    <definedName name="gomeast" localSheetId="5">[114]!gomeast</definedName>
    <definedName name="gomeast" localSheetId="0">#REF!</definedName>
    <definedName name="gomeast" localSheetId="1">#REF!</definedName>
    <definedName name="gomeast" localSheetId="12">[114]!gomeast</definedName>
    <definedName name="gomeast">[114]!gomeast</definedName>
    <definedName name="gooecd" localSheetId="5">[114]!gooecd</definedName>
    <definedName name="gooecd" localSheetId="0">#REF!</definedName>
    <definedName name="gooecd" localSheetId="1">#REF!</definedName>
    <definedName name="gooecd" localSheetId="12">[114]!gooecd</definedName>
    <definedName name="gooecd">[114]!gooecd</definedName>
    <definedName name="goopec" localSheetId="5">[114]!goopec</definedName>
    <definedName name="goopec" localSheetId="0">#REF!</definedName>
    <definedName name="goopec" localSheetId="1">#REF!</definedName>
    <definedName name="goopec" localSheetId="12">[114]!goopec</definedName>
    <definedName name="goopec">[114]!goopec</definedName>
    <definedName name="gosummary" localSheetId="5">[114]!gosummary</definedName>
    <definedName name="gosummary" localSheetId="0">#REF!</definedName>
    <definedName name="gosummary" localSheetId="1">#REF!</definedName>
    <definedName name="gosummary" localSheetId="12">[114]!gosummary</definedName>
    <definedName name="gosummary">[114]!gosummary</definedName>
    <definedName name="_xlnm.Recorder" localSheetId="4">#REF!</definedName>
    <definedName name="_xlnm.Recorder" localSheetId="5">#REF!</definedName>
    <definedName name="_xlnm.Recorder" localSheetId="7">#REF!</definedName>
    <definedName name="_xlnm.Recorder" localSheetId="8">#REF!</definedName>
    <definedName name="_xlnm.Recorder" localSheetId="10">#REF!</definedName>
    <definedName name="_xlnm.Recorder" localSheetId="6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9">#REF!</definedName>
    <definedName name="_xlnm.Recorder">#REF!</definedName>
    <definedName name="Grace_IDA">[98]NPV!$B$25</definedName>
    <definedName name="Grace_IDA1" localSheetId="4">#REF!</definedName>
    <definedName name="Grace_IDA1" localSheetId="5">#REF!</definedName>
    <definedName name="Grace_IDA1" localSheetId="7">#REF!</definedName>
    <definedName name="Grace_IDA1" localSheetId="8">#REF!</definedName>
    <definedName name="Grace_IDA1" localSheetId="10">#REF!</definedName>
    <definedName name="Grace_IDA1" localSheetId="6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9">#REF!</definedName>
    <definedName name="Grace_IDA1">#REF!</definedName>
    <definedName name="Grace_NC" localSheetId="8">[98]NPV!#REF!</definedName>
    <definedName name="Grace_NC" localSheetId="6">[98]NPV!#REF!</definedName>
    <definedName name="Grace_NC" localSheetId="0">#REF!</definedName>
    <definedName name="Grace_NC" localSheetId="1">#REF!</definedName>
    <definedName name="Grace_NC" localSheetId="3">[98]NPV!#REF!</definedName>
    <definedName name="Grace_NC" localSheetId="9">[98]NPV!#REF!</definedName>
    <definedName name="Grace_NC">[98]NPV!#REF!</definedName>
    <definedName name="Grace1_IDA" localSheetId="4">#REF!</definedName>
    <definedName name="Grace1_IDA" localSheetId="5">#REF!</definedName>
    <definedName name="Grace1_IDA" localSheetId="7">#REF!</definedName>
    <definedName name="Grace1_IDA" localSheetId="8">#REF!</definedName>
    <definedName name="Grace1_IDA" localSheetId="10">#REF!</definedName>
    <definedName name="Grace1_IDA" localSheetId="6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9">#REF!</definedName>
    <definedName name="Grace1_IDA">#REF!</definedName>
    <definedName name="graf">#N/A</definedName>
    <definedName name="GRAF2">#N/A</definedName>
    <definedName name="GRAFDOM">#N/A</definedName>
    <definedName name="grafico" localSheetId="4">[5]!grafico</definedName>
    <definedName name="grafico" localSheetId="5">[5]!grafico</definedName>
    <definedName name="grafico" localSheetId="7">[5]!grafico</definedName>
    <definedName name="grafico" localSheetId="8">[5]!grafico</definedName>
    <definedName name="grafico" localSheetId="10">[5]!grafico</definedName>
    <definedName name="grafico" localSheetId="6">[5]!grafico</definedName>
    <definedName name="grafico" localSheetId="0">[5]!grafico</definedName>
    <definedName name="grafico" localSheetId="1">[5]!grafico</definedName>
    <definedName name="grafico">[5]!grafico</definedName>
    <definedName name="GRÁFICO_10.3.1.">'[85]GRÁFICO DE FONDO POR AFILIADO'!$A$3:$H$35</definedName>
    <definedName name="GRÁFICO_10.3.2">'[85]GRÁFICO DE FONDO POR AFILIADO'!$A$36:$H$68</definedName>
    <definedName name="GRÁFICO_10.3.3">'[85]GRÁFICO DE FONDO POR AFILIADO'!$A$69:$H$101</definedName>
    <definedName name="GRÁFICO_10.3.4.">'[85]GRÁFICO DE FONDO POR AFILIADO'!$A$103:$H$135</definedName>
    <definedName name="GRÁFICO_N_10.2.4." localSheetId="4">#REF!</definedName>
    <definedName name="GRÁFICO_N_10.2.4." localSheetId="5">#REF!</definedName>
    <definedName name="GRÁFICO_N_10.2.4." localSheetId="7">#REF!</definedName>
    <definedName name="GRÁFICO_N_10.2.4." localSheetId="8">#REF!</definedName>
    <definedName name="GRÁFICO_N_10.2.4." localSheetId="10">#REF!</definedName>
    <definedName name="GRÁFICO_N_10.2.4." localSheetId="6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9">#REF!</definedName>
    <definedName name="GRÁFICO_N_10.2.4.">#REF!</definedName>
    <definedName name="GRAFICO2">#N/A</definedName>
    <definedName name="gre" localSheetId="16" hidden="1">{"Riqfin97",#N/A,FALSE,"Tran";"Riqfinpro",#N/A,FALSE,"Tran"}</definedName>
    <definedName name="gre" localSheetId="2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10" hidden="1">{"Riqfin97",#N/A,FALSE,"Tran";"Riqfinpro",#N/A,FALSE,"Tran"}</definedName>
    <definedName name="gre" localSheetId="6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9" hidden="1">{"Riqfin97",#N/A,FALSE,"Tran";"Riqfinpro",#N/A,FALSE,"Tran"}</definedName>
    <definedName name="gre" localSheetId="12" hidden="1">{"Riqfin97",#N/A,FALSE,"Tran";"Riqfinpro",#N/A,FALSE,"Tran"}</definedName>
    <definedName name="gre" hidden="1">{"Riqfin97",#N/A,FALSE,"Tran";"Riqfinpro",#N/A,FALSE,"Tran"}</definedName>
    <definedName name="Greece_wt">'[66]OECD wgt'!$B$19</definedName>
    <definedName name="grtrt" localSheetId="8" hidden="1">'[96]Fax a enviar'!#REF!</definedName>
    <definedName name="grtrt" localSheetId="6" hidden="1">'[96]Fax a enviar'!#REF!</definedName>
    <definedName name="grtrt" localSheetId="0" hidden="1">'[96]Fax a enviar'!#REF!</definedName>
    <definedName name="grtrt" localSheetId="1" hidden="1">'[96]Fax a enviar'!#REF!</definedName>
    <definedName name="grtrt" localSheetId="3" hidden="1">'[96]Fax a enviar'!#REF!</definedName>
    <definedName name="grtrt" localSheetId="9" hidden="1">'[96]Fax a enviar'!#REF!</definedName>
    <definedName name="grtrt" hidden="1">'[96]Fax a enviar'!#REF!</definedName>
    <definedName name="Gstd" localSheetId="4">#REF!</definedName>
    <definedName name="Gstd" localSheetId="5">#REF!</definedName>
    <definedName name="Gstd" localSheetId="7">#REF!</definedName>
    <definedName name="Gstd" localSheetId="8">#REF!</definedName>
    <definedName name="Gstd" localSheetId="10">#REF!</definedName>
    <definedName name="Gstd" localSheetId="6">#REF!</definedName>
    <definedName name="Gstd" localSheetId="0">#REF!</definedName>
    <definedName name="Gstd" localSheetId="1">#REF!</definedName>
    <definedName name="Gstd" localSheetId="3">#REF!</definedName>
    <definedName name="Gstd" localSheetId="9">#REF!</definedName>
    <definedName name="Gstd">#REF!</definedName>
    <definedName name="GT">'[61]GT%'!$C$5</definedName>
    <definedName name="gtryrtyr" localSheetId="4" hidden="1">#REF!</definedName>
    <definedName name="gtryrtyr" localSheetId="5" hidden="1">#REF!</definedName>
    <definedName name="gtryrtyr" localSheetId="7" hidden="1">#REF!</definedName>
    <definedName name="gtryrtyr" localSheetId="8" hidden="1">#REF!</definedName>
    <definedName name="gtryrtyr" localSheetId="10" hidden="1">#REF!</definedName>
    <definedName name="gtryrtyr" localSheetId="6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9" hidden="1">#REF!</definedName>
    <definedName name="gtryrtyr" hidden="1">#REF!</definedName>
    <definedName name="GUEBVIO" localSheetId="4" hidden="1">#REF!</definedName>
    <definedName name="GUEBVIO" localSheetId="5" hidden="1">#REF!</definedName>
    <definedName name="GUEBVIO" localSheetId="7" hidden="1">#REF!</definedName>
    <definedName name="GUEBVIO" localSheetId="8" hidden="1">#REF!</definedName>
    <definedName name="GUEBVIO" localSheetId="10" hidden="1">#REF!</definedName>
    <definedName name="GUEBVIO" localSheetId="6" hidden="1">#REF!</definedName>
    <definedName name="GUEBVIO" localSheetId="0" hidden="1">#REF!</definedName>
    <definedName name="GUEBVIO" localSheetId="1" hidden="1">#REF!</definedName>
    <definedName name="GUEBVIO" localSheetId="3" hidden="1">#REF!</definedName>
    <definedName name="GUEBVIO" localSheetId="9" hidden="1">#REF!</definedName>
    <definedName name="GUEBVIO" hidden="1">#REF!</definedName>
    <definedName name="GUIL" localSheetId="4">#REF!</definedName>
    <definedName name="GUIL" localSheetId="5">#REF!</definedName>
    <definedName name="GUIL" localSheetId="7">#REF!</definedName>
    <definedName name="GUIL" localSheetId="8">#REF!</definedName>
    <definedName name="GUIL" localSheetId="10">#REF!</definedName>
    <definedName name="GUIL" localSheetId="6">#REF!</definedName>
    <definedName name="GUIL" localSheetId="0">#REF!</definedName>
    <definedName name="GUIL" localSheetId="1">#REF!</definedName>
    <definedName name="GUIL" localSheetId="3">#REF!</definedName>
    <definedName name="GUIL" localSheetId="9">#REF!</definedName>
    <definedName name="GUIL">#REF!</definedName>
    <definedName name="GUIL1" localSheetId="4">#REF!</definedName>
    <definedName name="GUIL1" localSheetId="5">#REF!</definedName>
    <definedName name="GUIL1" localSheetId="7">#REF!</definedName>
    <definedName name="GUIL1" localSheetId="8">#REF!</definedName>
    <definedName name="GUIL1" localSheetId="10">#REF!</definedName>
    <definedName name="GUIL1" localSheetId="6">#REF!</definedName>
    <definedName name="GUIL1" localSheetId="0">#REF!</definedName>
    <definedName name="GUIL1" localSheetId="1">#REF!</definedName>
    <definedName name="GUIL1">#REF!</definedName>
    <definedName name="GYEAR2021" localSheetId="4">[89]Gold!$B$583:$J$583</definedName>
    <definedName name="GYEAR2021" localSheetId="5">[89]Gold!$B$583:$J$583</definedName>
    <definedName name="GYEAR2021" localSheetId="7">[89]Gold!$B$583:$J$583</definedName>
    <definedName name="GYEAR2021" localSheetId="8">[89]Gold!$B$583:$J$583</definedName>
    <definedName name="GYEAR2021" localSheetId="10">[89]Gold!$B$583:$J$583</definedName>
    <definedName name="GYEAR2021" localSheetId="6">[89]Gold!$B$583:$J$583</definedName>
    <definedName name="GYEAR2021" localSheetId="0">[89]Gold!$B$583:$J$583</definedName>
    <definedName name="GYEAR2021" localSheetId="1">[89]Gold!$B$583:$J$583</definedName>
    <definedName name="GYEAR2021">[89]Gold!$B$583:$J$583</definedName>
    <definedName name="GYEAR2022" localSheetId="4">[89]Gold!$K$583:$U$583</definedName>
    <definedName name="GYEAR2022" localSheetId="5">[89]Gold!$K$583:$U$583</definedName>
    <definedName name="GYEAR2022" localSheetId="7">[89]Gold!$K$583:$U$583</definedName>
    <definedName name="GYEAR2022" localSheetId="8">[89]Gold!$K$583:$U$583</definedName>
    <definedName name="GYEAR2022" localSheetId="10">[89]Gold!$K$583:$U$583</definedName>
    <definedName name="GYEAR2022" localSheetId="6">[89]Gold!$K$583:$U$583</definedName>
    <definedName name="GYEAR2022" localSheetId="0">[89]Gold!$K$583:$U$583</definedName>
    <definedName name="GYEAR2022" localSheetId="1">[89]Gold!$K$583:$U$583</definedName>
    <definedName name="GYEAR2022">[89]Gold!$K$583:$U$583</definedName>
    <definedName name="gyu" localSheetId="16" hidden="1">{"Tab1",#N/A,FALSE,"P";"Tab2",#N/A,FALSE,"P"}</definedName>
    <definedName name="gyu" localSheetId="2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10" hidden="1">{"Tab1",#N/A,FALSE,"P";"Tab2",#N/A,FALSE,"P"}</definedName>
    <definedName name="gyu" localSheetId="6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9" hidden="1">{"Tab1",#N/A,FALSE,"P";"Tab2",#N/A,FALSE,"P"}</definedName>
    <definedName name="gyu" localSheetId="12" hidden="1">{"Tab1",#N/A,FALSE,"P";"Tab2",#N/A,FALSE,"P"}</definedName>
    <definedName name="gyu" hidden="1">{"Tab1",#N/A,FALSE,"P";"Tab2",#N/A,FALSE,"P"}</definedName>
    <definedName name="h" localSheetId="4" hidden="1">#REF!</definedName>
    <definedName name="h" localSheetId="5" hidden="1">#REF!</definedName>
    <definedName name="h" localSheetId="7" hidden="1">#REF!</definedName>
    <definedName name="h" localSheetId="8" hidden="1">#REF!</definedName>
    <definedName name="h" localSheetId="10" hidden="1">#REF!</definedName>
    <definedName name="h" localSheetId="6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9" hidden="1">#REF!</definedName>
    <definedName name="h" hidden="1">#REF!</definedName>
    <definedName name="hdhdfghdf" localSheetId="16" hidden="1">{"Minpmon",#N/A,FALSE,"Monthinput"}</definedName>
    <definedName name="hdhdfghdf" localSheetId="2" hidden="1">{"Minpmon",#N/A,FALSE,"Monthinput"}</definedName>
    <definedName name="hdhdfghdf" localSheetId="4" hidden="1">{"Minpmon",#N/A,FALSE,"Monthinput"}</definedName>
    <definedName name="hdhdfghdf" localSheetId="5" hidden="1">{"Minpmon",#N/A,FALSE,"Monthinput"}</definedName>
    <definedName name="hdhdfghdf" localSheetId="7" hidden="1">{"Minpmon",#N/A,FALSE,"Monthinput"}</definedName>
    <definedName name="hdhdfghdf" localSheetId="8" hidden="1">{"Minpmon",#N/A,FALSE,"Monthinput"}</definedName>
    <definedName name="hdhdfghdf" localSheetId="10" hidden="1">{"Minpmon",#N/A,FALSE,"Monthinput"}</definedName>
    <definedName name="hdhdfghdf" localSheetId="6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9" hidden="1">{"Minpmon",#N/A,FALSE,"Monthinput"}</definedName>
    <definedName name="hdhdfghdf" localSheetId="12" hidden="1">{"Minpmon",#N/A,FALSE,"Monthinput"}</definedName>
    <definedName name="hdhdfghdf" hidden="1">{"Minpmon",#N/A,FALSE,"Monthinput"}</definedName>
    <definedName name="HEADING" localSheetId="4">#REF!</definedName>
    <definedName name="HEADING" localSheetId="5">#REF!</definedName>
    <definedName name="HEADING" localSheetId="7">#REF!</definedName>
    <definedName name="HEADING" localSheetId="8">#REF!</definedName>
    <definedName name="HEADING" localSheetId="10">#REF!</definedName>
    <definedName name="HEADING" localSheetId="6">#REF!</definedName>
    <definedName name="HEADING" localSheetId="0">#REF!</definedName>
    <definedName name="HEADING" localSheetId="1">#REF!</definedName>
    <definedName name="HEADING" localSheetId="3">#REF!</definedName>
    <definedName name="HEADING" localSheetId="9">#REF!</definedName>
    <definedName name="HEADING">#REF!</definedName>
    <definedName name="Heading2" localSheetId="4">#REF!</definedName>
    <definedName name="Heading2" localSheetId="5">#REF!</definedName>
    <definedName name="Heading2" localSheetId="7">#REF!</definedName>
    <definedName name="Heading2" localSheetId="8">#REF!</definedName>
    <definedName name="Heading2" localSheetId="10">#REF!</definedName>
    <definedName name="Heading2" localSheetId="6">#REF!</definedName>
    <definedName name="Heading2" localSheetId="0">#REF!</definedName>
    <definedName name="Heading2" localSheetId="1">#REF!</definedName>
    <definedName name="Heading2" localSheetId="3">#REF!</definedName>
    <definedName name="Heading2" localSheetId="9">#REF!</definedName>
    <definedName name="Heading2">#REF!</definedName>
    <definedName name="Heading39">'[45]shared data'!$A$1:$G$5</definedName>
    <definedName name="hfhf" localSheetId="4">#REF!</definedName>
    <definedName name="hfhf" localSheetId="5">#REF!</definedName>
    <definedName name="hfhf" localSheetId="7">#REF!</definedName>
    <definedName name="hfhf" localSheetId="8">#REF!</definedName>
    <definedName name="hfhf" localSheetId="10">#REF!</definedName>
    <definedName name="hfhf" localSheetId="6">#REF!</definedName>
    <definedName name="hfhf" localSheetId="0">#REF!</definedName>
    <definedName name="hfhf" localSheetId="1">#REF!</definedName>
    <definedName name="hfhf" localSheetId="3">#REF!</definedName>
    <definedName name="hfhf" localSheetId="9">#REF!</definedName>
    <definedName name="hfhf">#REF!</definedName>
    <definedName name="hfhfhf" localSheetId="8" hidden="1">'[90]Fax a enviar'!#REF!</definedName>
    <definedName name="hfhfhf" localSheetId="6" hidden="1">'[90]Fax a enviar'!#REF!</definedName>
    <definedName name="hfhfhf" localSheetId="0" hidden="1">#REF!</definedName>
    <definedName name="hfhfhf" localSheetId="1" hidden="1">#REF!</definedName>
    <definedName name="hfhfhf" localSheetId="9" hidden="1">'[90]Fax a enviar'!#REF!</definedName>
    <definedName name="hfhfhf" hidden="1">'[90]Fax a enviar'!#REF!</definedName>
    <definedName name="hhh" localSheetId="0" hidden="1">#REF!</definedName>
    <definedName name="hhh" localSheetId="1" hidden="1">#REF!</definedName>
    <definedName name="hhh" hidden="1">'[115]J(Priv.Cap)'!#REF!</definedName>
    <definedName name="HHHH" localSheetId="4" hidden="1">#REF!</definedName>
    <definedName name="HHHH" localSheetId="5" hidden="1">#REF!</definedName>
    <definedName name="HHHH" localSheetId="7" hidden="1">#REF!</definedName>
    <definedName name="HHHH" localSheetId="8" hidden="1">#REF!</definedName>
    <definedName name="HHHH" localSheetId="10" hidden="1">#REF!</definedName>
    <definedName name="HHHH" localSheetId="6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9" hidden="1">#REF!</definedName>
    <definedName name="HHHH" hidden="1">#REF!</definedName>
    <definedName name="hhhhh" localSheetId="16" hidden="1">{"Tab1",#N/A,FALSE,"P";"Tab2",#N/A,FALSE,"P"}</definedName>
    <definedName name="hhhhh" localSheetId="2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10" hidden="1">{"Tab1",#N/A,FALSE,"P";"Tab2",#N/A,FALSE,"P"}</definedName>
    <definedName name="hhhhh" localSheetId="6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9" hidden="1">{"Tab1",#N/A,FALSE,"P";"Tab2",#N/A,FALSE,"P"}</definedName>
    <definedName name="hhhhh" localSheetId="12" hidden="1">{"Tab1",#N/A,FALSE,"P";"Tab2",#N/A,FALSE,"P"}</definedName>
    <definedName name="hhhhh" hidden="1">{"Tab1",#N/A,FALSE,"P";"Tab2",#N/A,FALSE,"P"}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4">#REF!</definedName>
    <definedName name="High_external" localSheetId="5">#REF!</definedName>
    <definedName name="High_external" localSheetId="7">#REF!</definedName>
    <definedName name="High_external" localSheetId="8">#REF!</definedName>
    <definedName name="High_external" localSheetId="10">#REF!</definedName>
    <definedName name="High_external" localSheetId="6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9">#REF!</definedName>
    <definedName name="High_external">#REF!</definedName>
    <definedName name="High_fiscal" localSheetId="4">#REF!</definedName>
    <definedName name="High_fiscal" localSheetId="5">#REF!</definedName>
    <definedName name="High_fiscal" localSheetId="7">#REF!</definedName>
    <definedName name="High_fiscal" localSheetId="8">#REF!</definedName>
    <definedName name="High_fiscal" localSheetId="10">#REF!</definedName>
    <definedName name="High_fiscal" localSheetId="6">#REF!</definedName>
    <definedName name="High_fiscal" localSheetId="0">#REF!</definedName>
    <definedName name="High_fiscal" localSheetId="1">#REF!</definedName>
    <definedName name="High_fiscal" localSheetId="3">#REF!</definedName>
    <definedName name="High_fiscal" localSheetId="9">#REF!</definedName>
    <definedName name="High_fiscal">#REF!</definedName>
    <definedName name="High_growth_extended" localSheetId="4">#REF!</definedName>
    <definedName name="High_growth_extended" localSheetId="5">#REF!</definedName>
    <definedName name="High_growth_extended" localSheetId="7">#REF!</definedName>
    <definedName name="High_growth_extended" localSheetId="8">#REF!</definedName>
    <definedName name="High_growth_extended" localSheetId="10">#REF!</definedName>
    <definedName name="High_growth_extended" localSheetId="6">#REF!</definedName>
    <definedName name="High_growth_extended" localSheetId="0">#REF!</definedName>
    <definedName name="High_growth_extended" localSheetId="1">#REF!</definedName>
    <definedName name="High_growth_extended" localSheetId="3">#REF!</definedName>
    <definedName name="High_growth_extended" localSheetId="9">#REF!</definedName>
    <definedName name="High_growth_extended">#REF!</definedName>
    <definedName name="High_growth_summary" localSheetId="4">#REF!</definedName>
    <definedName name="High_growth_summary" localSheetId="5">#REF!</definedName>
    <definedName name="High_growth_summary" localSheetId="7">#REF!</definedName>
    <definedName name="High_growth_summary" localSheetId="8">#REF!</definedName>
    <definedName name="High_growth_summary" localSheetId="10">#REF!</definedName>
    <definedName name="High_growth_summary" localSheetId="6">#REF!</definedName>
    <definedName name="High_growth_summary" localSheetId="0">#REF!</definedName>
    <definedName name="High_growth_summary" localSheetId="1">#REF!</definedName>
    <definedName name="High_growth_summary">#REF!</definedName>
    <definedName name="High_monetary" localSheetId="4">#REF!</definedName>
    <definedName name="High_monetary" localSheetId="5">#REF!</definedName>
    <definedName name="High_monetary" localSheetId="7">#REF!</definedName>
    <definedName name="High_monetary" localSheetId="8">#REF!</definedName>
    <definedName name="High_monetary" localSheetId="10">#REF!</definedName>
    <definedName name="High_monetary" localSheetId="6">#REF!</definedName>
    <definedName name="High_monetary" localSheetId="0">#REF!</definedName>
    <definedName name="High_monetary" localSheetId="1">#REF!</definedName>
    <definedName name="High_monetary">#REF!</definedName>
    <definedName name="High_real" localSheetId="4">#REF!</definedName>
    <definedName name="High_real" localSheetId="5">#REF!</definedName>
    <definedName name="High_real" localSheetId="7">#REF!</definedName>
    <definedName name="High_real" localSheetId="8">#REF!</definedName>
    <definedName name="High_real" localSheetId="10">#REF!</definedName>
    <definedName name="High_real" localSheetId="6">#REF!</definedName>
    <definedName name="High_real" localSheetId="0">#REF!</definedName>
    <definedName name="High_real" localSheetId="1">#REF!</definedName>
    <definedName name="High_real">#REF!</definedName>
    <definedName name="High_summary" localSheetId="4">#REF!</definedName>
    <definedName name="High_summary" localSheetId="5">#REF!</definedName>
    <definedName name="High_summary" localSheetId="7">#REF!</definedName>
    <definedName name="High_summary" localSheetId="8">#REF!</definedName>
    <definedName name="High_summary" localSheetId="10">#REF!</definedName>
    <definedName name="High_summary" localSheetId="6">#REF!</definedName>
    <definedName name="High_summary" localSheetId="0">#REF!</definedName>
    <definedName name="High_summary" localSheetId="1">#REF!</definedName>
    <definedName name="High_summary">#REF!</definedName>
    <definedName name="Highest_Inter_Bank_Rate">'[67]Inter-Bank'!$L$5</definedName>
    <definedName name="hio" localSheetId="16" hidden="1">{"Tab1",#N/A,FALSE,"P";"Tab2",#N/A,FALSE,"P"}</definedName>
    <definedName name="hio" localSheetId="2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10" hidden="1">{"Tab1",#N/A,FALSE,"P";"Tab2",#N/A,FALSE,"P"}</definedName>
    <definedName name="hio" localSheetId="6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9" hidden="1">{"Tab1",#N/A,FALSE,"P";"Tab2",#N/A,FALSE,"P"}</definedName>
    <definedName name="hio" localSheetId="12" hidden="1">{"Tab1",#N/A,FALSE,"P";"Tab2",#N/A,FALSE,"P"}</definedName>
    <definedName name="hio" hidden="1">{"Tab1",#N/A,FALSE,"P";"Tab2",#N/A,FALSE,"P"}</definedName>
    <definedName name="HIPCDATA" localSheetId="4">#REF!</definedName>
    <definedName name="HIPCDATA" localSheetId="5">#REF!</definedName>
    <definedName name="HIPCDATA" localSheetId="7">#REF!</definedName>
    <definedName name="HIPCDATA" localSheetId="8">#REF!</definedName>
    <definedName name="HIPCDATA" localSheetId="10">#REF!</definedName>
    <definedName name="HIPCDATA" localSheetId="6">#REF!</definedName>
    <definedName name="HIPCDATA" localSheetId="0">#REF!</definedName>
    <definedName name="HIPCDATA" localSheetId="1">#REF!</definedName>
    <definedName name="HIPCDATA" localSheetId="3">#REF!</definedName>
    <definedName name="HIPCDATA" localSheetId="9">#REF!</definedName>
    <definedName name="HIPCDATA">#REF!</definedName>
    <definedName name="hjkhgkky" localSheetId="8" hidden="1">'[96]Fax a enviar'!#REF!</definedName>
    <definedName name="hjkhgkky" localSheetId="6" hidden="1">'[96]Fax a enviar'!#REF!</definedName>
    <definedName name="hjkhgkky" localSheetId="0" hidden="1">'[96]Fax a enviar'!#REF!</definedName>
    <definedName name="hjkhgkky" localSheetId="1" hidden="1">'[96]Fax a enviar'!#REF!</definedName>
    <definedName name="hjkhgkky" localSheetId="3" hidden="1">'[96]Fax a enviar'!#REF!</definedName>
    <definedName name="hjkhgkky" localSheetId="9" hidden="1">'[96]Fax a enviar'!#REF!</definedName>
    <definedName name="hjkhgkky" hidden="1">'[96]Fax a enviar'!#REF!</definedName>
    <definedName name="hkh" localSheetId="4" hidden="1">#REF!</definedName>
    <definedName name="hkh" localSheetId="5" hidden="1">#REF!</definedName>
    <definedName name="hkh" localSheetId="7" hidden="1">#REF!</definedName>
    <definedName name="hkh" localSheetId="8" hidden="1">#REF!</definedName>
    <definedName name="hkh" localSheetId="10" hidden="1">#REF!</definedName>
    <definedName name="hkh" localSheetId="6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9" hidden="1">#REF!</definedName>
    <definedName name="hkh" hidden="1">#REF!</definedName>
    <definedName name="hkhkh" localSheetId="4" hidden="1">#REF!</definedName>
    <definedName name="hkhkh" localSheetId="5" hidden="1">#REF!</definedName>
    <definedName name="hkhkh" localSheetId="7" hidden="1">#REF!</definedName>
    <definedName name="hkhkh" localSheetId="8" hidden="1">#REF!</definedName>
    <definedName name="hkhkh" localSheetId="10" hidden="1">#REF!</definedName>
    <definedName name="hkhkh" localSheetId="6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9" hidden="1">#REF!</definedName>
    <definedName name="hkhkh" hidden="1">#REF!</definedName>
    <definedName name="hola" localSheetId="4">#REF!</definedName>
    <definedName name="hola" localSheetId="5">#REF!</definedName>
    <definedName name="hola" localSheetId="7">#REF!</definedName>
    <definedName name="hola" localSheetId="8">#REF!</definedName>
    <definedName name="hola" localSheetId="10">#REF!</definedName>
    <definedName name="hola" localSheetId="6">#REF!</definedName>
    <definedName name="hola" localSheetId="0">#REF!</definedName>
    <definedName name="hola" localSheetId="1">#REF!</definedName>
    <definedName name="hola" localSheetId="3">#REF!</definedName>
    <definedName name="hola" localSheetId="9">#REF!</definedName>
    <definedName name="hola">#REF!</definedName>
    <definedName name="holalalala" localSheetId="8" hidden="1">'[33]Fax a enviar'!#REF!</definedName>
    <definedName name="holalalala" localSheetId="6" hidden="1">'[33]Fax a enviar'!#REF!</definedName>
    <definedName name="holalalala" localSheetId="3" hidden="1">'[33]Fax a enviar'!#REF!</definedName>
    <definedName name="holalalala" localSheetId="9" hidden="1">'[33]Fax a enviar'!#REF!</definedName>
    <definedName name="holalalala" hidden="1">'[33]Fax a enviar'!#REF!</definedName>
    <definedName name="holallll" localSheetId="4">#REF!</definedName>
    <definedName name="holallll" localSheetId="5">#REF!</definedName>
    <definedName name="holallll" localSheetId="7">#REF!</definedName>
    <definedName name="holallll" localSheetId="8">#REF!</definedName>
    <definedName name="holallll" localSheetId="10">#REF!</definedName>
    <definedName name="holallll" localSheetId="6">#REF!</definedName>
    <definedName name="holallll" localSheetId="0">#REF!</definedName>
    <definedName name="holallll" localSheetId="1">#REF!</definedName>
    <definedName name="holallll" localSheetId="3">#REF!</definedName>
    <definedName name="holallll" localSheetId="9">#REF!</definedName>
    <definedName name="holallll">#REF!</definedName>
    <definedName name="hora" localSheetId="4">[22]Programa!#REF!</definedName>
    <definedName name="hora" localSheetId="5">[22]Programa!#REF!</definedName>
    <definedName name="hora" localSheetId="7">[22]Programa!#REF!</definedName>
    <definedName name="hora" localSheetId="8">[22]Programa!#REF!</definedName>
    <definedName name="hora" localSheetId="10">[22]Programa!#REF!</definedName>
    <definedName name="hora" localSheetId="6">[22]Programa!#REF!</definedName>
    <definedName name="hora" localSheetId="0">[22]Programa!#REF!</definedName>
    <definedName name="hora" localSheetId="1">[22]Programa!#REF!</definedName>
    <definedName name="hora" localSheetId="3">[22]Programa!#REF!</definedName>
    <definedName name="hora" localSheetId="9">[22]Programa!#REF!</definedName>
    <definedName name="hora">[22]Programa!#REF!</definedName>
    <definedName name="HOSP96" localSheetId="4">#REF!</definedName>
    <definedName name="HOSP96" localSheetId="5">#REF!</definedName>
    <definedName name="HOSP96" localSheetId="7">#REF!</definedName>
    <definedName name="HOSP96" localSheetId="8">#REF!</definedName>
    <definedName name="HOSP96" localSheetId="10">#REF!</definedName>
    <definedName name="HOSP96" localSheetId="6">#REF!</definedName>
    <definedName name="HOSP96" localSheetId="0">#REF!</definedName>
    <definedName name="HOSP96" localSheetId="1">#REF!</definedName>
    <definedName name="HOSP96" localSheetId="3">#REF!</definedName>
    <definedName name="HOSP96" localSheetId="9">#REF!</definedName>
    <definedName name="HOSP96">#REF!</definedName>
    <definedName name="hpu" localSheetId="16" hidden="1">{"Tab1",#N/A,FALSE,"P";"Tab2",#N/A,FALSE,"P"}</definedName>
    <definedName name="hpu" localSheetId="2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10" hidden="1">{"Tab1",#N/A,FALSE,"P";"Tab2",#N/A,FALSE,"P"}</definedName>
    <definedName name="hpu" localSheetId="6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9" hidden="1">{"Tab1",#N/A,FALSE,"P";"Tab2",#N/A,FALSE,"P"}</definedName>
    <definedName name="hpu" localSheetId="12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6" hidden="1">{"'para SB'!$A$1318:$F$1381"}</definedName>
    <definedName name="HTML_Control" localSheetId="2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7" hidden="1">{"'para SB'!$A$1318:$F$1381"}</definedName>
    <definedName name="HTML_Control" localSheetId="8" hidden="1">{"'para SB'!$A$1318:$F$1381"}</definedName>
    <definedName name="HTML_Control" localSheetId="10" hidden="1">{"'para SB'!$A$1318:$F$1381"}</definedName>
    <definedName name="HTML_Control" localSheetId="6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9" hidden="1">{"'para SB'!$A$1318:$F$1381"}</definedName>
    <definedName name="HTML_Control" localSheetId="1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6" hidden="1">{"Tab1",#N/A,FALSE,"P";"Tab2",#N/A,FALSE,"P"}</definedName>
    <definedName name="hui" localSheetId="2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10" hidden="1">{"Tab1",#N/A,FALSE,"P";"Tab2",#N/A,FALSE,"P"}</definedName>
    <definedName name="hui" localSheetId="6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9" hidden="1">{"Tab1",#N/A,FALSE,"P";"Tab2",#N/A,FALSE,"P"}</definedName>
    <definedName name="hui" localSheetId="12" hidden="1">{"Tab1",#N/A,FALSE,"P";"Tab2",#N/A,FALSE,"P"}</definedName>
    <definedName name="hui" hidden="1">{"Tab1",#N/A,FALSE,"P";"Tab2",#N/A,FALSE,"P"}</definedName>
    <definedName name="huo" localSheetId="16" hidden="1">{"Tab1",#N/A,FALSE,"P";"Tab2",#N/A,FALSE,"P"}</definedName>
    <definedName name="huo" localSheetId="2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10" hidden="1">{"Tab1",#N/A,FALSE,"P";"Tab2",#N/A,FALSE,"P"}</definedName>
    <definedName name="huo" localSheetId="6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9" hidden="1">{"Tab1",#N/A,FALSE,"P";"Tab2",#N/A,FALSE,"P"}</definedName>
    <definedName name="huo" localSheetId="12" hidden="1">{"Tab1",#N/A,FALSE,"P";"Tab2",#N/A,FALSE,"P"}</definedName>
    <definedName name="huo" hidden="1">{"Tab1",#N/A,FALSE,"P";"Tab2",#N/A,FALSE,"P"}</definedName>
    <definedName name="hutyu7" localSheetId="4" hidden="1">#REF!</definedName>
    <definedName name="hutyu7" localSheetId="5" hidden="1">#REF!</definedName>
    <definedName name="hutyu7" localSheetId="7" hidden="1">#REF!</definedName>
    <definedName name="hutyu7" localSheetId="8" hidden="1">#REF!</definedName>
    <definedName name="hutyu7" localSheetId="10" hidden="1">#REF!</definedName>
    <definedName name="hutyu7" localSheetId="6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9" hidden="1">#REF!</definedName>
    <definedName name="hutyu7" hidden="1">#REF!</definedName>
    <definedName name="HVYNONO1" localSheetId="8">[65]nonopec!#REF!</definedName>
    <definedName name="HVYNONO1" localSheetId="6">[65]nonopec!#REF!</definedName>
    <definedName name="HVYNONO1" localSheetId="0">#REF!</definedName>
    <definedName name="HVYNONO1" localSheetId="1">#REF!</definedName>
    <definedName name="HVYNONO1" localSheetId="3">[65]nonopec!#REF!</definedName>
    <definedName name="HVYNONO1" localSheetId="9">[65]nonopec!#REF!</definedName>
    <definedName name="HVYNONO1">[65]nonopec!#REF!</definedName>
    <definedName name="HVYNONO2" localSheetId="8">[65]nonopec!#REF!</definedName>
    <definedName name="HVYNONO2" localSheetId="6">[65]nonopec!#REF!</definedName>
    <definedName name="HVYNONO2" localSheetId="0">#REF!</definedName>
    <definedName name="HVYNONO2" localSheetId="1">#REF!</definedName>
    <definedName name="HVYNONO2" localSheetId="3">[65]nonopec!#REF!</definedName>
    <definedName name="HVYNONO2" localSheetId="9">[65]nonopec!#REF!</definedName>
    <definedName name="HVYNONO2">[65]nonopec!#REF!</definedName>
    <definedName name="HVYNONOPEC" localSheetId="0">#REF!</definedName>
    <definedName name="HVYNONOPEC" localSheetId="1">#REF!</definedName>
    <definedName name="HVYNONOPEC">[65]nonopec!#REF!</definedName>
    <definedName name="HVYOECD" localSheetId="0">[65]nonopec!#REF!</definedName>
    <definedName name="HVYOECD" localSheetId="1">[65]nonopec!#REF!</definedName>
    <definedName name="HVYOECD">[65]nonopec!#REF!</definedName>
    <definedName name="HVYOPEC" localSheetId="0">[65]nonopec!#REF!</definedName>
    <definedName name="HVYOPEC" localSheetId="1">[65]nonopec!#REF!</definedName>
    <definedName name="HVYOPEC">[65]nonopec!#REF!</definedName>
    <definedName name="HVYSUMM">[65]nonopec!#REF!</definedName>
    <definedName name="i" localSheetId="4">#REF!</definedName>
    <definedName name="i" localSheetId="5">#REF!</definedName>
    <definedName name="i" localSheetId="7">#REF!</definedName>
    <definedName name="i" localSheetId="8">#REF!</definedName>
    <definedName name="i" localSheetId="10">#REF!</definedName>
    <definedName name="i" localSheetId="6">#REF!</definedName>
    <definedName name="i" localSheetId="0">#REF!</definedName>
    <definedName name="i" localSheetId="1">#REF!</definedName>
    <definedName name="i" localSheetId="3">#REF!</definedName>
    <definedName name="i" localSheetId="9">#REF!</definedName>
    <definedName name="i">#REF!</definedName>
    <definedName name="i2std" localSheetId="4">#REF!</definedName>
    <definedName name="i2std" localSheetId="5">#REF!</definedName>
    <definedName name="i2std" localSheetId="7">#REF!</definedName>
    <definedName name="i2std" localSheetId="8">#REF!</definedName>
    <definedName name="i2std" localSheetId="10">#REF!</definedName>
    <definedName name="i2std" localSheetId="6">#REF!</definedName>
    <definedName name="i2std" localSheetId="0">#REF!</definedName>
    <definedName name="i2std" localSheetId="1">#REF!</definedName>
    <definedName name="i2std" localSheetId="3">#REF!</definedName>
    <definedName name="i2std" localSheetId="9">#REF!</definedName>
    <definedName name="i2std">#REF!</definedName>
    <definedName name="iave" localSheetId="4">#REF!</definedName>
    <definedName name="iave" localSheetId="5">#REF!</definedName>
    <definedName name="iave" localSheetId="7">#REF!</definedName>
    <definedName name="iave" localSheetId="8">#REF!</definedName>
    <definedName name="iave" localSheetId="10">#REF!</definedName>
    <definedName name="iave" localSheetId="6">#REF!</definedName>
    <definedName name="iave" localSheetId="0">#REF!</definedName>
    <definedName name="iave" localSheetId="1">#REF!</definedName>
    <definedName name="iave" localSheetId="3">#REF!</definedName>
    <definedName name="iave" localSheetId="9">#REF!</definedName>
    <definedName name="iave">#REF!</definedName>
    <definedName name="ibank1" localSheetId="4">#REF!</definedName>
    <definedName name="ibank1" localSheetId="5">#REF!</definedName>
    <definedName name="ibank1" localSheetId="7">#REF!</definedName>
    <definedName name="ibank1" localSheetId="8">#REF!</definedName>
    <definedName name="ibank1" localSheetId="10">#REF!</definedName>
    <definedName name="ibank1" localSheetId="6">#REF!</definedName>
    <definedName name="ibank1" localSheetId="0">#REF!</definedName>
    <definedName name="ibank1" localSheetId="1">#REF!</definedName>
    <definedName name="ibank1">#REF!</definedName>
    <definedName name="ibank2" localSheetId="4">#REF!</definedName>
    <definedName name="ibank2" localSheetId="5">#REF!</definedName>
    <definedName name="ibank2" localSheetId="7">#REF!</definedName>
    <definedName name="ibank2" localSheetId="8">#REF!</definedName>
    <definedName name="ibank2" localSheetId="10">#REF!</definedName>
    <definedName name="ibank2" localSheetId="6">#REF!</definedName>
    <definedName name="ibank2" localSheetId="0">#REF!</definedName>
    <definedName name="ibank2" localSheetId="1">#REF!</definedName>
    <definedName name="ibank2">#REF!</definedName>
    <definedName name="ibank3" localSheetId="4">#REF!</definedName>
    <definedName name="ibank3" localSheetId="5">#REF!</definedName>
    <definedName name="ibank3" localSheetId="7">#REF!</definedName>
    <definedName name="ibank3" localSheetId="8">#REF!</definedName>
    <definedName name="ibank3" localSheetId="10">#REF!</definedName>
    <definedName name="ibank3" localSheetId="6">#REF!</definedName>
    <definedName name="ibank3" localSheetId="0">#REF!</definedName>
    <definedName name="ibank3" localSheetId="1">#REF!</definedName>
    <definedName name="ibank3">#REF!</definedName>
    <definedName name="IBCA">'[61]IBCA-MOODY´S'!$C$4</definedName>
    <definedName name="Ibrd">[51]CIRRs!$C$63</definedName>
    <definedName name="Iceland_wt">'[66]OECD wgt'!$B$21</definedName>
    <definedName name="IDA">[51]CIRRs!$C$64</definedName>
    <definedName name="IDA_assistance">'[116]tab 14'!$B$6:$U$25</definedName>
    <definedName name="IDAr" localSheetId="4">#REF!</definedName>
    <definedName name="IDAr" localSheetId="5">#REF!</definedName>
    <definedName name="IDAr" localSheetId="7">#REF!</definedName>
    <definedName name="IDAr" localSheetId="8">#REF!</definedName>
    <definedName name="IDAr" localSheetId="10">#REF!</definedName>
    <definedName name="IDAr" localSheetId="6">#REF!</definedName>
    <definedName name="IDAr" localSheetId="0">#REF!</definedName>
    <definedName name="IDAr" localSheetId="1">#REF!</definedName>
    <definedName name="IDAr" localSheetId="3">#REF!</definedName>
    <definedName name="IDAr" localSheetId="9">#REF!</definedName>
    <definedName name="IDAr">#REF!</definedName>
    <definedName name="IDB" localSheetId="4">#REF!</definedName>
    <definedName name="IDB" localSheetId="5">#REF!</definedName>
    <definedName name="IDB" localSheetId="7">#REF!</definedName>
    <definedName name="IDB" localSheetId="8">#REF!</definedName>
    <definedName name="IDB" localSheetId="10">#REF!</definedName>
    <definedName name="IDB" localSheetId="6">#REF!</definedName>
    <definedName name="IDB" localSheetId="0">#REF!</definedName>
    <definedName name="IDB" localSheetId="1">#REF!</definedName>
    <definedName name="IDB" localSheetId="3">#REF!</definedName>
    <definedName name="IDB" localSheetId="9">#REF!</definedName>
    <definedName name="IDB">#REF!</definedName>
    <definedName name="IESS" localSheetId="4">#REF!</definedName>
    <definedName name="IESS" localSheetId="5">#REF!</definedName>
    <definedName name="IESS" localSheetId="7">#REF!</definedName>
    <definedName name="IESS" localSheetId="8">#REF!</definedName>
    <definedName name="IESS" localSheetId="10">#REF!</definedName>
    <definedName name="IESS" localSheetId="6">#REF!</definedName>
    <definedName name="IESS" localSheetId="0">#REF!</definedName>
    <definedName name="IESS" localSheetId="1">#REF!</definedName>
    <definedName name="IESS" localSheetId="3">#REF!</definedName>
    <definedName name="IESS" localSheetId="9">#REF!</definedName>
    <definedName name="IESS">#REF!</definedName>
    <definedName name="Ifad">[51]CIRRs!$C$65</definedName>
    <definedName name="IFSASSETS" localSheetId="4">#REF!</definedName>
    <definedName name="IFSASSETS" localSheetId="5">#REF!</definedName>
    <definedName name="IFSASSETS" localSheetId="7">#REF!</definedName>
    <definedName name="IFSASSETS" localSheetId="8">#REF!</definedName>
    <definedName name="IFSASSETS" localSheetId="10">#REF!</definedName>
    <definedName name="IFSASSETS" localSheetId="6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9">#REF!</definedName>
    <definedName name="IFSASSETS">#REF!</definedName>
    <definedName name="IFSLIABS" localSheetId="4">#REF!</definedName>
    <definedName name="IFSLIABS" localSheetId="5">#REF!</definedName>
    <definedName name="IFSLIABS" localSheetId="7">#REF!</definedName>
    <definedName name="IFSLIABS" localSheetId="8">#REF!</definedName>
    <definedName name="IFSLIABS" localSheetId="10">#REF!</definedName>
    <definedName name="IFSLIABS" localSheetId="6">#REF!</definedName>
    <definedName name="IFSLIABS" localSheetId="0">#REF!</definedName>
    <definedName name="IFSLIABS" localSheetId="1">#REF!</definedName>
    <definedName name="IFSLIABS" localSheetId="3">#REF!</definedName>
    <definedName name="IFSLIABS" localSheetId="9">#REF!</definedName>
    <definedName name="IFSLIABS">#REF!</definedName>
    <definedName name="ii" localSheetId="16" hidden="1">{"Tab1",#N/A,FALSE,"P";"Tab2",#N/A,FALSE,"P"}</definedName>
    <definedName name="ii" localSheetId="2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10" hidden="1">{"Tab1",#N/A,FALSE,"P";"Tab2",#N/A,FALSE,"P"}</definedName>
    <definedName name="ii" localSheetId="6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9" hidden="1">{"Tab1",#N/A,FALSE,"P";"Tab2",#N/A,FALSE,"P"}</definedName>
    <definedName name="ii" localSheetId="12" hidden="1">{"Tab1",#N/A,FALSE,"P";"Tab2",#N/A,FALSE,"P"}</definedName>
    <definedName name="ii" hidden="1">{"Tab1",#N/A,FALSE,"P";"Tab2",#N/A,FALSE,"P"}</definedName>
    <definedName name="iii" localSheetId="16" hidden="1">{"Riqfin97",#N/A,FALSE,"Tran";"Riqfinpro",#N/A,FALSE,"Tran"}</definedName>
    <definedName name="iii" localSheetId="2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10" hidden="1">{"Riqfin97",#N/A,FALSE,"Tran";"Riqfinpro",#N/A,FALSE,"Tran"}</definedName>
    <definedName name="iii" localSheetId="6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9" hidden="1">{"Riqfin97",#N/A,FALSE,"Tran";"Riqfinpro",#N/A,FALSE,"Tran"}</definedName>
    <definedName name="iii" localSheetId="12" hidden="1">{"Riqfin97",#N/A,FALSE,"Tran";"Riqfinpro",#N/A,FALSE,"Tran"}</definedName>
    <definedName name="iii" hidden="1">{"Riqfin97",#N/A,FALSE,"Tran";"Riqfinpro",#N/A,FALSE,"Tran"}</definedName>
    <definedName name="iiiiiiiiiii" localSheetId="4" hidden="1">#REF!</definedName>
    <definedName name="iiiiiiiiiii" localSheetId="5" hidden="1">#REF!</definedName>
    <definedName name="iiiiiiiiiii" localSheetId="7" hidden="1">#REF!</definedName>
    <definedName name="iiiiiiiiiii" localSheetId="8" hidden="1">#REF!</definedName>
    <definedName name="iiiiiiiiiii" localSheetId="10" hidden="1">#REF!</definedName>
    <definedName name="iiiiiiiiiii" localSheetId="6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9" hidden="1">#REF!</definedName>
    <definedName name="iiiiiiiiiii" hidden="1">#REF!</definedName>
    <definedName name="iiiiiiiiiiii" localSheetId="8" hidden="1">'[90]Fax a enviar'!#REF!</definedName>
    <definedName name="iiiiiiiiiiii" localSheetId="6" hidden="1">'[90]Fax a enviar'!#REF!</definedName>
    <definedName name="iiiiiiiiiiii" localSheetId="0" hidden="1">#REF!</definedName>
    <definedName name="iiiiiiiiiiii" localSheetId="1" hidden="1">#REF!</definedName>
    <definedName name="iiiiiiiiiiii" localSheetId="3" hidden="1">'[90]Fax a enviar'!#REF!</definedName>
    <definedName name="iiiiiiiiiiii" localSheetId="9" hidden="1">'[90]Fax a enviar'!#REF!</definedName>
    <definedName name="iiiiiiiiiiii" hidden="1">'[90]Fax a enviar'!#REF!</definedName>
    <definedName name="iiiiiiiiiiiiiiiii" localSheetId="8" hidden="1">'[90]Fax a enviar'!#REF!</definedName>
    <definedName name="iiiiiiiiiiiiiiiii" localSheetId="6" hidden="1">'[90]Fax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'[90]Fax a enviar'!#REF!</definedName>
    <definedName name="iiiiiiiiiiiiiiiii" localSheetId="9" hidden="1">'[90]Fax a enviar'!#REF!</definedName>
    <definedName name="iiiiiiiiiiiiiiiii" hidden="1">'[90]Fax a enviar'!#REF!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7" hidden="1">#REF!</definedName>
    <definedName name="iiiiiiiiiiiiiiiiiiiiiiiiii" localSheetId="8" hidden="1">#REF!</definedName>
    <definedName name="iiiiiiiiiiiiiiiiiiiiiiiiii" localSheetId="10" hidden="1">#REF!</definedName>
    <definedName name="iiiiiiiiiiiiiiiiiiiiiiiiii" localSheetId="6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9" hidden="1">#REF!</definedName>
    <definedName name="iiiiiiiiiiiiiiiiiiiiiiiiii" hidden="1">#REF!</definedName>
    <definedName name="iiiooo" localSheetId="4">#REF!</definedName>
    <definedName name="iiiooo" localSheetId="5">#REF!</definedName>
    <definedName name="iiiooo" localSheetId="7">#REF!</definedName>
    <definedName name="iiiooo" localSheetId="8">#REF!</definedName>
    <definedName name="iiiooo" localSheetId="10">#REF!</definedName>
    <definedName name="iiiooo" localSheetId="6">#REF!</definedName>
    <definedName name="iiiooo" localSheetId="0">#REF!</definedName>
    <definedName name="iiiooo" localSheetId="1">#REF!</definedName>
    <definedName name="iiiooo" localSheetId="3">#REF!</definedName>
    <definedName name="iiiooo" localSheetId="9">#REF!</definedName>
    <definedName name="iiiooo">#REF!</definedName>
    <definedName name="IKR" localSheetId="4">#REF!</definedName>
    <definedName name="IKR" localSheetId="5">#REF!</definedName>
    <definedName name="IKR" localSheetId="7">#REF!</definedName>
    <definedName name="IKR" localSheetId="8">#REF!</definedName>
    <definedName name="IKR" localSheetId="10">#REF!</definedName>
    <definedName name="IKR" localSheetId="6">#REF!</definedName>
    <definedName name="IKR" localSheetId="0">#REF!</definedName>
    <definedName name="IKR" localSheetId="1">#REF!</definedName>
    <definedName name="IKR" localSheetId="3">#REF!</definedName>
    <definedName name="IKR" localSheetId="9">#REF!</definedName>
    <definedName name="IKR">#REF!</definedName>
    <definedName name="ilo" localSheetId="16" hidden="1">{"Riqfin97",#N/A,FALSE,"Tran";"Riqfinpro",#N/A,FALSE,"Tran"}</definedName>
    <definedName name="ilo" localSheetId="2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10" hidden="1">{"Riqfin97",#N/A,FALSE,"Tran";"Riqfinpro",#N/A,FALSE,"Tran"}</definedName>
    <definedName name="ilo" localSheetId="6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9" hidden="1">{"Riqfin97",#N/A,FALSE,"Tran";"Riqfinpro",#N/A,FALSE,"Tran"}</definedName>
    <definedName name="ilo" localSheetId="12" hidden="1">{"Riqfin97",#N/A,FALSE,"Tran";"Riqfinpro",#N/A,FALSE,"Tran"}</definedName>
    <definedName name="ilo" hidden="1">{"Riqfin97",#N/A,FALSE,"Tran";"Riqfinpro",#N/A,FALSE,"Tran"}</definedName>
    <definedName name="ilu" localSheetId="16" hidden="1">{"Riqfin97",#N/A,FALSE,"Tran";"Riqfinpro",#N/A,FALSE,"Tran"}</definedName>
    <definedName name="ilu" localSheetId="2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10" hidden="1">{"Riqfin97",#N/A,FALSE,"Tran";"Riqfinpro",#N/A,FALSE,"Tran"}</definedName>
    <definedName name="ilu" localSheetId="6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9" hidden="1">{"Riqfin97",#N/A,FALSE,"Tran";"Riqfinpro",#N/A,FALSE,"Tran"}</definedName>
    <definedName name="ilu" localSheetId="12" hidden="1">{"Riqfin97",#N/A,FALSE,"Tran";"Riqfinpro",#N/A,FALSE,"Tran"}</definedName>
    <definedName name="ilu" hidden="1">{"Riqfin97",#N/A,FALSE,"Tran";"Riqfinpro",#N/A,FALSE,"Tran"}</definedName>
    <definedName name="IM" localSheetId="4">#REF!</definedName>
    <definedName name="IM" localSheetId="5">#REF!</definedName>
    <definedName name="IM" localSheetId="7">#REF!</definedName>
    <definedName name="IM" localSheetId="8">#REF!</definedName>
    <definedName name="IM" localSheetId="10">#REF!</definedName>
    <definedName name="IM" localSheetId="6">#REF!</definedName>
    <definedName name="IM" localSheetId="0">#REF!</definedName>
    <definedName name="IM" localSheetId="1">#REF!</definedName>
    <definedName name="IM" localSheetId="3">#REF!</definedName>
    <definedName name="IM" localSheetId="9">#REF!</definedName>
    <definedName name="IM">#REF!</definedName>
    <definedName name="ima" localSheetId="4">#REF!</definedName>
    <definedName name="ima" localSheetId="5">#REF!</definedName>
    <definedName name="ima" localSheetId="7">#REF!</definedName>
    <definedName name="ima" localSheetId="8">#REF!</definedName>
    <definedName name="ima" localSheetId="10">#REF!</definedName>
    <definedName name="ima" localSheetId="6">#REF!</definedName>
    <definedName name="ima" localSheetId="0">#REF!</definedName>
    <definedName name="ima" localSheetId="1">#REF!</definedName>
    <definedName name="ima" localSheetId="3">#REF!</definedName>
    <definedName name="ima" localSheetId="9">#REF!</definedName>
    <definedName name="ima">#REF!</definedName>
    <definedName name="imaor" localSheetId="4">#REF!</definedName>
    <definedName name="imaor" localSheetId="5">#REF!</definedName>
    <definedName name="imaor" localSheetId="7">#REF!</definedName>
    <definedName name="imaor" localSheetId="8">#REF!</definedName>
    <definedName name="imaor" localSheetId="10">#REF!</definedName>
    <definedName name="imaor" localSheetId="6">#REF!</definedName>
    <definedName name="imaor" localSheetId="0">#REF!</definedName>
    <definedName name="imaor" localSheetId="1">#REF!</definedName>
    <definedName name="imaor" localSheetId="3">#REF!</definedName>
    <definedName name="imaor" localSheetId="9">#REF!</definedName>
    <definedName name="imaor">#REF!</definedName>
    <definedName name="IMF" localSheetId="4">#REF!</definedName>
    <definedName name="IMF" localSheetId="5">#REF!</definedName>
    <definedName name="IMF" localSheetId="7">#REF!</definedName>
    <definedName name="IMF" localSheetId="8">#REF!</definedName>
    <definedName name="IMF" localSheetId="10">#REF!</definedName>
    <definedName name="IMF" localSheetId="6">#REF!</definedName>
    <definedName name="IMF" localSheetId="0">#REF!</definedName>
    <definedName name="IMF" localSheetId="1">#REF!</definedName>
    <definedName name="IMF">#REF!</definedName>
    <definedName name="impacto" localSheetId="4">#REF!</definedName>
    <definedName name="impacto" localSheetId="5">#REF!</definedName>
    <definedName name="impacto" localSheetId="7">#REF!</definedName>
    <definedName name="impacto" localSheetId="8">#REF!</definedName>
    <definedName name="impacto" localSheetId="10">#REF!</definedName>
    <definedName name="impacto" localSheetId="6">#REF!</definedName>
    <definedName name="impacto" localSheetId="0">#REF!</definedName>
    <definedName name="impacto" localSheetId="1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'[15]Base Original'!#REF!</definedName>
    <definedName name="impresionueva" localSheetId="4">#REF!</definedName>
    <definedName name="impresionueva" localSheetId="5">#REF!</definedName>
    <definedName name="impresionueva" localSheetId="7">#REF!</definedName>
    <definedName name="impresionueva" localSheetId="8">#REF!</definedName>
    <definedName name="impresionueva" localSheetId="10">#REF!</definedName>
    <definedName name="impresionueva" localSheetId="6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9">#REF!</definedName>
    <definedName name="impresionueva">#REF!</definedName>
    <definedName name="Imprimir_área_IM" localSheetId="4">#REF!</definedName>
    <definedName name="Imprimir_área_IM" localSheetId="5">#REF!</definedName>
    <definedName name="Imprimir_área_IM" localSheetId="7">#REF!</definedName>
    <definedName name="Imprimir_área_IM" localSheetId="8">#REF!</definedName>
    <definedName name="Imprimir_área_IM" localSheetId="10">#REF!</definedName>
    <definedName name="Imprimir_área_IM" localSheetId="6">#REF!</definedName>
    <definedName name="Imprimir_área_IM" localSheetId="0">#REF!</definedName>
    <definedName name="Imprimir_área_IM" localSheetId="1">#REF!</definedName>
    <definedName name="Imprimir_área_IM" localSheetId="3">#REF!</definedName>
    <definedName name="Imprimir_área_IM" localSheetId="9">#REF!</definedName>
    <definedName name="Imprimir_área_IM">#REF!</definedName>
    <definedName name="ind" localSheetId="4">#REF!</definedName>
    <definedName name="ind" localSheetId="5">#REF!</definedName>
    <definedName name="ind" localSheetId="7">#REF!</definedName>
    <definedName name="ind" localSheetId="8">#REF!</definedName>
    <definedName name="ind" localSheetId="10">#REF!</definedName>
    <definedName name="ind" localSheetId="6">#REF!</definedName>
    <definedName name="ind" localSheetId="0">#REF!</definedName>
    <definedName name="ind" localSheetId="1">#REF!</definedName>
    <definedName name="ind" localSheetId="3">#REF!</definedName>
    <definedName name="ind" localSheetId="9">#REF!</definedName>
    <definedName name="ind">#REF!</definedName>
    <definedName name="INDICE" localSheetId="4">[22]Programa!#REF!</definedName>
    <definedName name="INDICE" localSheetId="5">[22]Programa!#REF!</definedName>
    <definedName name="INDICE" localSheetId="7">[22]Programa!#REF!</definedName>
    <definedName name="INDICE" localSheetId="8">[22]Programa!#REF!</definedName>
    <definedName name="INDICE" localSheetId="10">[22]Programa!#REF!</definedName>
    <definedName name="INDICE" localSheetId="6">[22]Programa!#REF!</definedName>
    <definedName name="INDICE" localSheetId="0">[22]Programa!#REF!</definedName>
    <definedName name="INDICE" localSheetId="1">[22]Programa!#REF!</definedName>
    <definedName name="INDICE" localSheetId="3">[22]Programa!#REF!</definedName>
    <definedName name="INDICE" localSheetId="9">[22]Programa!#REF!</definedName>
    <definedName name="INDICE">[22]Programa!#REF!</definedName>
    <definedName name="INDICEPRODUCCIO" localSheetId="4">#REF!</definedName>
    <definedName name="INDICEPRODUCCIO" localSheetId="5">#REF!</definedName>
    <definedName name="INDICEPRODUCCIO" localSheetId="7">#REF!</definedName>
    <definedName name="INDICEPRODUCCIO" localSheetId="8">#REF!</definedName>
    <definedName name="INDICEPRODUCCIO" localSheetId="10">#REF!</definedName>
    <definedName name="INDICEPRODUCCIO" localSheetId="6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9">#REF!</definedName>
    <definedName name="INDICEPRODUCCIO">#REF!</definedName>
    <definedName name="indigo">#N/A</definedName>
    <definedName name="INE" localSheetId="4">#REF!</definedName>
    <definedName name="INE" localSheetId="5">#REF!</definedName>
    <definedName name="INE" localSheetId="7">#REF!</definedName>
    <definedName name="INE" localSheetId="8">#REF!</definedName>
    <definedName name="INE" localSheetId="10">#REF!</definedName>
    <definedName name="INE" localSheetId="6">#REF!</definedName>
    <definedName name="INE" localSheetId="0">#REF!</definedName>
    <definedName name="INE" localSheetId="1">#REF!</definedName>
    <definedName name="INE" localSheetId="3">#REF!</definedName>
    <definedName name="INE" localSheetId="9">#REF!</definedName>
    <definedName name="INE">#REF!</definedName>
    <definedName name="INECEL" localSheetId="4">#REF!</definedName>
    <definedName name="INECEL" localSheetId="5">#REF!</definedName>
    <definedName name="INECEL" localSheetId="7">#REF!</definedName>
    <definedName name="INECEL" localSheetId="8">#REF!</definedName>
    <definedName name="INECEL" localSheetId="10">#REF!</definedName>
    <definedName name="INECEL" localSheetId="6">#REF!</definedName>
    <definedName name="INECEL" localSheetId="0">#REF!</definedName>
    <definedName name="INECEL" localSheetId="1">#REF!</definedName>
    <definedName name="INECEL" localSheetId="3">#REF!</definedName>
    <definedName name="INECEL" localSheetId="9">#REF!</definedName>
    <definedName name="INECEL">#REF!</definedName>
    <definedName name="INF">[84]SUPUESTOS!A$21</definedName>
    <definedName name="INFISC1" localSheetId="4">#REF!</definedName>
    <definedName name="INFISC1" localSheetId="5">#REF!</definedName>
    <definedName name="INFISC1" localSheetId="7">#REF!</definedName>
    <definedName name="INFISC1" localSheetId="8">#REF!</definedName>
    <definedName name="INFISC1" localSheetId="10">#REF!</definedName>
    <definedName name="INFISC1" localSheetId="6">#REF!</definedName>
    <definedName name="INFISC1" localSheetId="0">#REF!</definedName>
    <definedName name="INFISC1" localSheetId="1">#REF!</definedName>
    <definedName name="INFISC1" localSheetId="3">#REF!</definedName>
    <definedName name="INFISC1" localSheetId="9">#REF!</definedName>
    <definedName name="INFISC1">#REF!</definedName>
    <definedName name="INFISC2" localSheetId="4">#REF!</definedName>
    <definedName name="INFISC2" localSheetId="5">#REF!</definedName>
    <definedName name="INFISC2" localSheetId="7">#REF!</definedName>
    <definedName name="INFISC2" localSheetId="8">#REF!</definedName>
    <definedName name="INFISC2" localSheetId="10">#REF!</definedName>
    <definedName name="INFISC2" localSheetId="6">#REF!</definedName>
    <definedName name="INFISC2" localSheetId="0">#REF!</definedName>
    <definedName name="INFISC2" localSheetId="1">#REF!</definedName>
    <definedName name="INFISC2" localSheetId="3">#REF!</definedName>
    <definedName name="INFISC2" localSheetId="9">#REF!</definedName>
    <definedName name="INFISC2">#REF!</definedName>
    <definedName name="Inflation">[83]CPI!$A$210:$M$354</definedName>
    <definedName name="info" localSheetId="4">#REF!</definedName>
    <definedName name="info" localSheetId="5">#REF!</definedName>
    <definedName name="info" localSheetId="7">#REF!</definedName>
    <definedName name="info" localSheetId="8">#REF!</definedName>
    <definedName name="info" localSheetId="10">#REF!</definedName>
    <definedName name="info" localSheetId="6">#REF!</definedName>
    <definedName name="info" localSheetId="0">#REF!</definedName>
    <definedName name="info" localSheetId="1">#REF!</definedName>
    <definedName name="info" localSheetId="3">#REF!</definedName>
    <definedName name="info" localSheetId="9">#REF!</definedName>
    <definedName name="info">#REF!</definedName>
    <definedName name="INFOGER" localSheetId="8">[58]BCP!#REF!</definedName>
    <definedName name="INFOGER" localSheetId="6">[58]BCP!#REF!</definedName>
    <definedName name="INFOGER" localSheetId="0">#REF!</definedName>
    <definedName name="INFOGER" localSheetId="1">#REF!</definedName>
    <definedName name="INFOGER" localSheetId="3">[58]BCP!#REF!</definedName>
    <definedName name="INFOGER" localSheetId="9">[58]BCP!#REF!</definedName>
    <definedName name="INFOGER">[58]BCP!#REF!</definedName>
    <definedName name="infonotes" localSheetId="4">#REF!</definedName>
    <definedName name="infonotes" localSheetId="5">#REF!</definedName>
    <definedName name="infonotes" localSheetId="7">#REF!</definedName>
    <definedName name="infonotes" localSheetId="8">#REF!</definedName>
    <definedName name="infonotes" localSheetId="10">#REF!</definedName>
    <definedName name="infonotes" localSheetId="6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9">#REF!</definedName>
    <definedName name="infonotes">#REF!</definedName>
    <definedName name="INGOES96" localSheetId="4">#REF!</definedName>
    <definedName name="INGOES96" localSheetId="5">#REF!</definedName>
    <definedName name="INGOES96" localSheetId="7">#REF!</definedName>
    <definedName name="INGOES96" localSheetId="8">#REF!</definedName>
    <definedName name="INGOES96" localSheetId="10">#REF!</definedName>
    <definedName name="INGOES96" localSheetId="6">#REF!</definedName>
    <definedName name="INGOES96" localSheetId="0">#REF!</definedName>
    <definedName name="INGOES96" localSheetId="1">#REF!</definedName>
    <definedName name="INGOES96" localSheetId="3">#REF!</definedName>
    <definedName name="INGOES96" localSheetId="9">#REF!</definedName>
    <definedName name="INGOES96">#REF!</definedName>
    <definedName name="INGRESOS" localSheetId="4">#REF!</definedName>
    <definedName name="INGRESOS" localSheetId="5">#REF!</definedName>
    <definedName name="INGRESOS" localSheetId="7">#REF!</definedName>
    <definedName name="INGRESOS" localSheetId="8">#REF!</definedName>
    <definedName name="INGRESOS" localSheetId="10">#REF!</definedName>
    <definedName name="INGRESOS" localSheetId="6">#REF!</definedName>
    <definedName name="INGRESOS" localSheetId="0">#REF!</definedName>
    <definedName name="INGRESOS" localSheetId="1">#REF!</definedName>
    <definedName name="INGRESOS" localSheetId="3">#REF!</definedName>
    <definedName name="INGRESOS" localSheetId="9">#REF!</definedName>
    <definedName name="INGRESOS">#REF!</definedName>
    <definedName name="INIT" localSheetId="4">#REF!</definedName>
    <definedName name="INIT" localSheetId="5">#REF!</definedName>
    <definedName name="INIT" localSheetId="7">#REF!</definedName>
    <definedName name="INIT" localSheetId="8">#REF!</definedName>
    <definedName name="INIT" localSheetId="10">#REF!</definedName>
    <definedName name="INIT" localSheetId="6">#REF!</definedName>
    <definedName name="INIT" localSheetId="0">#REF!</definedName>
    <definedName name="INIT" localSheetId="1">#REF!</definedName>
    <definedName name="INIT">#REF!</definedName>
    <definedName name="INMN" localSheetId="4">#REF!</definedName>
    <definedName name="INMN" localSheetId="5">#REF!</definedName>
    <definedName name="INMN" localSheetId="7">#REF!</definedName>
    <definedName name="INMN" localSheetId="8">#REF!</definedName>
    <definedName name="INMN" localSheetId="10">#REF!</definedName>
    <definedName name="INMN" localSheetId="6">#REF!</definedName>
    <definedName name="INMN" localSheetId="0">#REF!</definedName>
    <definedName name="INMN" localSheetId="1">#REF!</definedName>
    <definedName name="INMN">#REF!</definedName>
    <definedName name="INPROJ" localSheetId="4">#REF!</definedName>
    <definedName name="INPROJ" localSheetId="5">#REF!</definedName>
    <definedName name="INPROJ" localSheetId="7">#REF!</definedName>
    <definedName name="INPROJ" localSheetId="8">#REF!</definedName>
    <definedName name="INPROJ" localSheetId="10">#REF!</definedName>
    <definedName name="INPROJ" localSheetId="6">#REF!</definedName>
    <definedName name="INPROJ" localSheetId="0">#REF!</definedName>
    <definedName name="INPROJ" localSheetId="1">#REF!</definedName>
    <definedName name="INPROJ">#REF!</definedName>
    <definedName name="INPUT_2" localSheetId="6">[19]Input!#REF!</definedName>
    <definedName name="INPUT_2" localSheetId="0">#REF!</definedName>
    <definedName name="INPUT_2" localSheetId="1">#REF!</definedName>
    <definedName name="INPUT_2">[19]Input!#REF!</definedName>
    <definedName name="INPUT_4" localSheetId="0">#REF!</definedName>
    <definedName name="INPUT_4" localSheetId="1">#REF!</definedName>
    <definedName name="INPUT_4">[19]Input!#REF!</definedName>
    <definedName name="INPUTSB" localSheetId="4">#REF!</definedName>
    <definedName name="INPUTSB" localSheetId="5">#REF!</definedName>
    <definedName name="INPUTSB" localSheetId="7">#REF!</definedName>
    <definedName name="INPUTSB" localSheetId="8">#REF!</definedName>
    <definedName name="INPUTSB" localSheetId="10">#REF!</definedName>
    <definedName name="INPUTSB" localSheetId="6">#REF!</definedName>
    <definedName name="INPUTSB" localSheetId="0">#REF!</definedName>
    <definedName name="INPUTSB" localSheetId="1">#REF!</definedName>
    <definedName name="INPUTSB" localSheetId="3">#REF!</definedName>
    <definedName name="INPUTSB" localSheetId="9">#REF!</definedName>
    <definedName name="INPUTSB">#REF!</definedName>
    <definedName name="Inst_ReportHeader" localSheetId="4">#REF!</definedName>
    <definedName name="Inst_ReportHeader" localSheetId="5">#REF!</definedName>
    <definedName name="Inst_ReportHeader" localSheetId="7">#REF!</definedName>
    <definedName name="Inst_ReportHeader" localSheetId="8">#REF!</definedName>
    <definedName name="Inst_ReportHeader" localSheetId="10">#REF!</definedName>
    <definedName name="Inst_ReportHeader" localSheetId="6">#REF!</definedName>
    <definedName name="Inst_ReportHeader" localSheetId="0">#REF!</definedName>
    <definedName name="Inst_ReportHeader" localSheetId="1">#REF!</definedName>
    <definedName name="Inst_ReportHeader" localSheetId="3">#REF!</definedName>
    <definedName name="Inst_ReportHeader" localSheetId="9">#REF!</definedName>
    <definedName name="Inst_ReportHeader">#REF!</definedName>
    <definedName name="Inst_Response">[117]Master!$AK$5:$AK$10</definedName>
    <definedName name="InstitutionName" localSheetId="4">#REF!</definedName>
    <definedName name="InstitutionName" localSheetId="5">#REF!</definedName>
    <definedName name="InstitutionName" localSheetId="7">#REF!</definedName>
    <definedName name="InstitutionName" localSheetId="8">#REF!</definedName>
    <definedName name="InstitutionName" localSheetId="10">#REF!</definedName>
    <definedName name="InstitutionName" localSheetId="6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9">#REF!</definedName>
    <definedName name="InstitutionName">#REF!</definedName>
    <definedName name="int" localSheetId="4">#REF!</definedName>
    <definedName name="int" localSheetId="5">#REF!</definedName>
    <definedName name="int" localSheetId="7">#REF!</definedName>
    <definedName name="int" localSheetId="8">#REF!</definedName>
    <definedName name="int" localSheetId="10">#REF!</definedName>
    <definedName name="int" localSheetId="6">#REF!</definedName>
    <definedName name="int" localSheetId="0">#REF!</definedName>
    <definedName name="int" localSheetId="1">#REF!</definedName>
    <definedName name="int" localSheetId="3">#REF!</definedName>
    <definedName name="int" localSheetId="9">#REF!</definedName>
    <definedName name="int">#REF!</definedName>
    <definedName name="Int.Crédito">'[49]Ranking Bancario'!$BF$5:$BJ$54</definedName>
    <definedName name="Int.Inv">'[49]Ranking Bancario'!$BN$5:$BR$54</definedName>
    <definedName name="INTERES" localSheetId="4">#REF!</definedName>
    <definedName name="INTERES" localSheetId="5">#REF!</definedName>
    <definedName name="INTERES" localSheetId="7">#REF!</definedName>
    <definedName name="INTERES" localSheetId="8">#REF!</definedName>
    <definedName name="INTERES" localSheetId="10">#REF!</definedName>
    <definedName name="INTERES" localSheetId="6">#REF!</definedName>
    <definedName name="INTERES" localSheetId="0">#REF!</definedName>
    <definedName name="INTERES" localSheetId="1">#REF!</definedName>
    <definedName name="INTERES" localSheetId="3">#REF!</definedName>
    <definedName name="INTERES" localSheetId="9">#REF!</definedName>
    <definedName name="INTERES">#REF!</definedName>
    <definedName name="INTEREST" localSheetId="4">#REF!</definedName>
    <definedName name="INTEREST" localSheetId="5">#REF!</definedName>
    <definedName name="INTEREST" localSheetId="7">#REF!</definedName>
    <definedName name="INTEREST" localSheetId="8">#REF!</definedName>
    <definedName name="INTEREST" localSheetId="10">#REF!</definedName>
    <definedName name="INTEREST" localSheetId="6">#REF!</definedName>
    <definedName name="INTEREST" localSheetId="0">#REF!</definedName>
    <definedName name="INTEREST" localSheetId="1">#REF!</definedName>
    <definedName name="INTEREST" localSheetId="3">#REF!</definedName>
    <definedName name="INTEREST" localSheetId="9">#REF!</definedName>
    <definedName name="INTEREST">#REF!</definedName>
    <definedName name="Interest_IDA">[98]NPV!$B$27</definedName>
    <definedName name="Interest_IDA1" localSheetId="4">#REF!</definedName>
    <definedName name="Interest_IDA1" localSheetId="5">#REF!</definedName>
    <definedName name="Interest_IDA1" localSheetId="7">#REF!</definedName>
    <definedName name="Interest_IDA1" localSheetId="8">#REF!</definedName>
    <definedName name="Interest_IDA1" localSheetId="10">#REF!</definedName>
    <definedName name="Interest_IDA1" localSheetId="6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9">#REF!</definedName>
    <definedName name="Interest_IDA1">#REF!</definedName>
    <definedName name="Interest_NC" localSheetId="8">[98]NPV!#REF!</definedName>
    <definedName name="Interest_NC" localSheetId="6">[98]NPV!#REF!</definedName>
    <definedName name="Interest_NC" localSheetId="0">#REF!</definedName>
    <definedName name="Interest_NC" localSheetId="1">#REF!</definedName>
    <definedName name="Interest_NC" localSheetId="3">[98]NPV!#REF!</definedName>
    <definedName name="Interest_NC" localSheetId="9">[98]NPV!#REF!</definedName>
    <definedName name="Interest_NC">[98]NPV!#REF!</definedName>
    <definedName name="InterestRate" localSheetId="4">#REF!</definedName>
    <definedName name="InterestRate" localSheetId="5">#REF!</definedName>
    <definedName name="InterestRate" localSheetId="7">#REF!</definedName>
    <definedName name="InterestRate" localSheetId="8">#REF!</definedName>
    <definedName name="InterestRate" localSheetId="10">#REF!</definedName>
    <definedName name="InterestRate" localSheetId="6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9">#REF!</definedName>
    <definedName name="InterestRate">#REF!</definedName>
    <definedName name="inthalf">[118]Sheet4!$C$58:$G$112</definedName>
    <definedName name="INTR_NEW" localSheetId="8">[57]Debt!#REF!</definedName>
    <definedName name="INTR_NEW" localSheetId="6">[57]Debt!#REF!</definedName>
    <definedName name="INTR_NEW" localSheetId="0">[57]Debt!#REF!</definedName>
    <definedName name="INTR_NEW" localSheetId="1">[57]Debt!#REF!</definedName>
    <definedName name="INTR_NEW" localSheetId="3">[57]Debt!#REF!</definedName>
    <definedName name="INTR_NEW" localSheetId="9">[57]Debt!#REF!</definedName>
    <definedName name="INTR_NEW">[57]Debt!#REF!</definedName>
    <definedName name="INTR_OLD" localSheetId="8">[57]Debt!#REF!</definedName>
    <definedName name="INTR_OLD" localSheetId="6">[57]Debt!#REF!</definedName>
    <definedName name="INTR_OLD" localSheetId="0">[57]Debt!#REF!</definedName>
    <definedName name="INTR_OLD" localSheetId="1">[57]Debt!#REF!</definedName>
    <definedName name="INTR_OLD" localSheetId="3">[57]Debt!#REF!</definedName>
    <definedName name="INTR_OLD" localSheetId="9">[57]Debt!#REF!</definedName>
    <definedName name="INTR_OLD">[57]Debt!#REF!</definedName>
    <definedName name="INTR_RAT" localSheetId="8">[57]Debt!#REF!</definedName>
    <definedName name="INTR_RAT" localSheetId="6">[57]Debt!#REF!</definedName>
    <definedName name="INTR_RAT" localSheetId="0">[57]Debt!#REF!</definedName>
    <definedName name="INTR_RAT" localSheetId="1">[57]Debt!#REF!</definedName>
    <definedName name="INTR_RAT" localSheetId="3">[57]Debt!#REF!</definedName>
    <definedName name="INTR_RAT" localSheetId="9">[57]Debt!#REF!</definedName>
    <definedName name="INTR_RAT">[57]Debt!#REF!</definedName>
    <definedName name="INTR_TOT" localSheetId="8">[57]Debt!#REF!</definedName>
    <definedName name="INTR_TOT" localSheetId="6">[57]Debt!#REF!</definedName>
    <definedName name="INTR_TOT" localSheetId="0">[57]Debt!#REF!</definedName>
    <definedName name="INTR_TOT" localSheetId="1">[57]Debt!#REF!</definedName>
    <definedName name="INTR_TOT" localSheetId="3">[57]Debt!#REF!</definedName>
    <definedName name="INTR_TOT" localSheetId="9">[57]Debt!#REF!</definedName>
    <definedName name="INTR_TOT">[57]Debt!#REF!</definedName>
    <definedName name="IPC" localSheetId="0">#REF!</definedName>
    <definedName name="IPC" localSheetId="1">#REF!</definedName>
    <definedName name="IPC">[119]ipc!#REF!</definedName>
    <definedName name="ipc98j" localSheetId="4">[22]Programa!#REF!</definedName>
    <definedName name="ipc98j" localSheetId="5">[22]Programa!#REF!</definedName>
    <definedName name="ipc98j" localSheetId="7">[22]Programa!#REF!</definedName>
    <definedName name="ipc98j" localSheetId="8">[22]Programa!#REF!</definedName>
    <definedName name="ipc98j" localSheetId="10">[22]Programa!#REF!</definedName>
    <definedName name="ipc98j" localSheetId="6">[22]Programa!#REF!</definedName>
    <definedName name="ipc98j" localSheetId="0">[22]Programa!#REF!</definedName>
    <definedName name="ipc98j" localSheetId="1">[22]Programa!#REF!</definedName>
    <definedName name="ipc98j">[22]Programa!#REF!</definedName>
    <definedName name="ipc98s" localSheetId="4">#REF!</definedName>
    <definedName name="ipc98s" localSheetId="5">#REF!</definedName>
    <definedName name="ipc98s" localSheetId="7">#REF!</definedName>
    <definedName name="ipc98s" localSheetId="8">#REF!</definedName>
    <definedName name="ipc98s" localSheetId="10">#REF!</definedName>
    <definedName name="ipc98s" localSheetId="6">#REF!</definedName>
    <definedName name="ipc98s" localSheetId="0">#REF!</definedName>
    <definedName name="ipc98s" localSheetId="1">#REF!</definedName>
    <definedName name="ipc98s" localSheetId="3">#REF!</definedName>
    <definedName name="ipc98s" localSheetId="9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'[66]OECD wgt'!$B$22</definedName>
    <definedName name="IRLS" localSheetId="4">#REF!</definedName>
    <definedName name="IRLS" localSheetId="5">#REF!</definedName>
    <definedName name="IRLS" localSheetId="7">#REF!</definedName>
    <definedName name="IRLS" localSheetId="8">#REF!</definedName>
    <definedName name="IRLS" localSheetId="10">#REF!</definedName>
    <definedName name="IRLS" localSheetId="6">#REF!</definedName>
    <definedName name="IRLS" localSheetId="0">#REF!</definedName>
    <definedName name="IRLS" localSheetId="1">#REF!</definedName>
    <definedName name="IRLS" localSheetId="3">#REF!</definedName>
    <definedName name="IRLS" localSheetId="9">#REF!</definedName>
    <definedName name="IRLS">#REF!</definedName>
    <definedName name="IRLS1" localSheetId="4">#REF!</definedName>
    <definedName name="IRLS1" localSheetId="5">#REF!</definedName>
    <definedName name="IRLS1" localSheetId="7">#REF!</definedName>
    <definedName name="IRLS1" localSheetId="8">#REF!</definedName>
    <definedName name="IRLS1" localSheetId="10">#REF!</definedName>
    <definedName name="IRLS1" localSheetId="6">#REF!</definedName>
    <definedName name="IRLS1" localSheetId="0">#REF!</definedName>
    <definedName name="IRLS1" localSheetId="1">#REF!</definedName>
    <definedName name="IRLS1" localSheetId="3">#REF!</definedName>
    <definedName name="IRLS1" localSheetId="9">#REF!</definedName>
    <definedName name="IRLS1">#REF!</definedName>
    <definedName name="IRP" localSheetId="4">#REF!</definedName>
    <definedName name="IRP" localSheetId="5">#REF!</definedName>
    <definedName name="IRP" localSheetId="7">#REF!</definedName>
    <definedName name="IRP" localSheetId="8">#REF!</definedName>
    <definedName name="IRP" localSheetId="10">#REF!</definedName>
    <definedName name="IRP" localSheetId="6">#REF!</definedName>
    <definedName name="IRP" localSheetId="0">#REF!</definedName>
    <definedName name="IRP" localSheetId="1">#REF!</definedName>
    <definedName name="IRP" localSheetId="3">#REF!</definedName>
    <definedName name="IRP" localSheetId="9">#REF!</definedName>
    <definedName name="IRP">#REF!</definedName>
    <definedName name="ISD" localSheetId="4">#REF!</definedName>
    <definedName name="ISD" localSheetId="5">#REF!</definedName>
    <definedName name="ISD" localSheetId="7">#REF!</definedName>
    <definedName name="ISD" localSheetId="8">#REF!</definedName>
    <definedName name="ISD" localSheetId="10">#REF!</definedName>
    <definedName name="ISD" localSheetId="6">#REF!</definedName>
    <definedName name="ISD" localSheetId="0">#REF!</definedName>
    <definedName name="ISD" localSheetId="1">#REF!</definedName>
    <definedName name="ISD">#REF!</definedName>
    <definedName name="IsDB">[51]CIRRs!$C$68</definedName>
    <definedName name="ishocked" localSheetId="4">#REF!</definedName>
    <definedName name="ishocked" localSheetId="5">#REF!</definedName>
    <definedName name="ishocked" localSheetId="7">#REF!</definedName>
    <definedName name="ishocked" localSheetId="8">#REF!</definedName>
    <definedName name="ishocked" localSheetId="10">#REF!</definedName>
    <definedName name="ishocked" localSheetId="6">#REF!</definedName>
    <definedName name="ishocked" localSheetId="0">#REF!</definedName>
    <definedName name="ishocked" localSheetId="1">#REF!</definedName>
    <definedName name="ishocked" localSheetId="3">#REF!</definedName>
    <definedName name="ishocked" localSheetId="9">#REF!</definedName>
    <definedName name="ishocked">#REF!</definedName>
    <definedName name="ishocked2" localSheetId="4">#REF!</definedName>
    <definedName name="ishocked2" localSheetId="5">#REF!</definedName>
    <definedName name="ishocked2" localSheetId="7">#REF!</definedName>
    <definedName name="ishocked2" localSheetId="8">#REF!</definedName>
    <definedName name="ishocked2" localSheetId="10">#REF!</definedName>
    <definedName name="ishocked2" localSheetId="6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9">#REF!</definedName>
    <definedName name="ishocked2">#REF!</definedName>
    <definedName name="ISSS96" localSheetId="4">#REF!</definedName>
    <definedName name="ISSS96" localSheetId="5">#REF!</definedName>
    <definedName name="ISSS96" localSheetId="7">#REF!</definedName>
    <definedName name="ISSS96" localSheetId="8">#REF!</definedName>
    <definedName name="ISSS96" localSheetId="10">#REF!</definedName>
    <definedName name="ISSS96" localSheetId="6">#REF!</definedName>
    <definedName name="ISSS96" localSheetId="0">#REF!</definedName>
    <definedName name="ISSS96" localSheetId="1">#REF!</definedName>
    <definedName name="ISSS96" localSheetId="3">#REF!</definedName>
    <definedName name="ISSS96" localSheetId="9">#REF!</definedName>
    <definedName name="ISSS96">#REF!</definedName>
    <definedName name="ISTA96" localSheetId="4">#REF!</definedName>
    <definedName name="ISTA96" localSheetId="5">#REF!</definedName>
    <definedName name="ISTA96" localSheetId="7">#REF!</definedName>
    <definedName name="ISTA96" localSheetId="8">#REF!</definedName>
    <definedName name="ISTA96" localSheetId="10">#REF!</definedName>
    <definedName name="ISTA96" localSheetId="6">#REF!</definedName>
    <definedName name="ISTA96" localSheetId="0">#REF!</definedName>
    <definedName name="ISTA96" localSheetId="1">#REF!</definedName>
    <definedName name="ISTA96">#REF!</definedName>
    <definedName name="istd" localSheetId="4">#REF!</definedName>
    <definedName name="istd" localSheetId="5">#REF!</definedName>
    <definedName name="istd" localSheetId="7">#REF!</definedName>
    <definedName name="istd" localSheetId="8">#REF!</definedName>
    <definedName name="istd" localSheetId="10">#REF!</definedName>
    <definedName name="istd" localSheetId="6">#REF!</definedName>
    <definedName name="istd" localSheetId="0">#REF!</definedName>
    <definedName name="istd" localSheetId="1">#REF!</definedName>
    <definedName name="istd">#REF!</definedName>
    <definedName name="Italy_wt">'[66]OECD wgt'!$B$8</definedName>
    <definedName name="ITL" localSheetId="4">#REF!</definedName>
    <definedName name="ITL" localSheetId="5">#REF!</definedName>
    <definedName name="ITL" localSheetId="7">#REF!</definedName>
    <definedName name="ITL" localSheetId="8">#REF!</definedName>
    <definedName name="ITL" localSheetId="10">#REF!</definedName>
    <definedName name="ITL" localSheetId="6">#REF!</definedName>
    <definedName name="ITL" localSheetId="0">#REF!</definedName>
    <definedName name="ITL" localSheetId="1">#REF!</definedName>
    <definedName name="ITL" localSheetId="3">#REF!</definedName>
    <definedName name="ITL" localSheetId="9">#REF!</definedName>
    <definedName name="ITL">#REF!</definedName>
    <definedName name="iuf.kugj">#N/A</definedName>
    <definedName name="iyiyiy" localSheetId="4" hidden="1">#REF!</definedName>
    <definedName name="iyiyiy" localSheetId="5" hidden="1">#REF!</definedName>
    <definedName name="iyiyiy" localSheetId="7" hidden="1">#REF!</definedName>
    <definedName name="iyiyiy" localSheetId="8" hidden="1">#REF!</definedName>
    <definedName name="iyiyiy" localSheetId="10" hidden="1">#REF!</definedName>
    <definedName name="iyiyiy" localSheetId="6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9" hidden="1">#REF!</definedName>
    <definedName name="iyiyiy" hidden="1">#REF!</definedName>
    <definedName name="JA" localSheetId="4">#REF!</definedName>
    <definedName name="JA" localSheetId="5">#REF!</definedName>
    <definedName name="JA" localSheetId="7">#REF!</definedName>
    <definedName name="JA" localSheetId="8">#REF!</definedName>
    <definedName name="JA" localSheetId="10">#REF!</definedName>
    <definedName name="JA" localSheetId="6">#REF!</definedName>
    <definedName name="JA" localSheetId="0">#REF!</definedName>
    <definedName name="JA" localSheetId="1">#REF!</definedName>
    <definedName name="JA" localSheetId="3">#REF!</definedName>
    <definedName name="JA" localSheetId="9">#REF!</definedName>
    <definedName name="JA">#REF!</definedName>
    <definedName name="jagu4" localSheetId="4">#REF!</definedName>
    <definedName name="jagu4" localSheetId="5">#REF!</definedName>
    <definedName name="jagu4" localSheetId="7">#REF!</definedName>
    <definedName name="jagu4" localSheetId="8">#REF!</definedName>
    <definedName name="jagu4" localSheetId="10">#REF!</definedName>
    <definedName name="jagu4" localSheetId="6">#REF!</definedName>
    <definedName name="jagu4" localSheetId="0">#REF!</definedName>
    <definedName name="jagu4" localSheetId="1">#REF!</definedName>
    <definedName name="jagu4" localSheetId="3">#REF!</definedName>
    <definedName name="jagu4" localSheetId="9">#REF!</definedName>
    <definedName name="jagu4">#REF!</definedName>
    <definedName name="JAPCRUDE87" localSheetId="4">#REF!</definedName>
    <definedName name="JAPCRUDE87" localSheetId="5">#REF!</definedName>
    <definedName name="JAPCRUDE87" localSheetId="7">#REF!</definedName>
    <definedName name="JAPCRUDE87" localSheetId="8">#REF!</definedName>
    <definedName name="JAPCRUDE87" localSheetId="10">#REF!</definedName>
    <definedName name="JAPCRUDE87" localSheetId="6">#REF!</definedName>
    <definedName name="JAPCRUDE87" localSheetId="0">#REF!</definedName>
    <definedName name="JAPCRUDE87" localSheetId="1">#REF!</definedName>
    <definedName name="JAPCRUDE87">#REF!</definedName>
    <definedName name="JAPCRUDE88" localSheetId="4">#REF!</definedName>
    <definedName name="JAPCRUDE88" localSheetId="5">#REF!</definedName>
    <definedName name="JAPCRUDE88" localSheetId="7">#REF!</definedName>
    <definedName name="JAPCRUDE88" localSheetId="8">#REF!</definedName>
    <definedName name="JAPCRUDE88" localSheetId="10">#REF!</definedName>
    <definedName name="JAPCRUDE88" localSheetId="6">#REF!</definedName>
    <definedName name="JAPCRUDE88" localSheetId="0">#REF!</definedName>
    <definedName name="JAPCRUDE88" localSheetId="1">#REF!</definedName>
    <definedName name="JAPCRUDE88">#REF!</definedName>
    <definedName name="JAPPROD87" localSheetId="4">#REF!</definedName>
    <definedName name="JAPPROD87" localSheetId="5">#REF!</definedName>
    <definedName name="JAPPROD87" localSheetId="7">#REF!</definedName>
    <definedName name="JAPPROD87" localSheetId="8">#REF!</definedName>
    <definedName name="JAPPROD87" localSheetId="10">#REF!</definedName>
    <definedName name="JAPPROD87" localSheetId="6">#REF!</definedName>
    <definedName name="JAPPROD87" localSheetId="0">#REF!</definedName>
    <definedName name="JAPPROD87" localSheetId="1">#REF!</definedName>
    <definedName name="JAPPROD87">#REF!</definedName>
    <definedName name="JAPPROD88" localSheetId="4">#REF!</definedName>
    <definedName name="JAPPROD88" localSheetId="5">#REF!</definedName>
    <definedName name="JAPPROD88" localSheetId="7">#REF!</definedName>
    <definedName name="JAPPROD88" localSheetId="8">#REF!</definedName>
    <definedName name="JAPPROD88" localSheetId="10">#REF!</definedName>
    <definedName name="JAPPROD88" localSheetId="6">#REF!</definedName>
    <definedName name="JAPPROD88" localSheetId="0">#REF!</definedName>
    <definedName name="JAPPROD88" localSheetId="1">#REF!</definedName>
    <definedName name="JAPPROD88">#REF!</definedName>
    <definedName name="JAPTOT87" localSheetId="4">#REF!</definedName>
    <definedName name="JAPTOT87" localSheetId="5">#REF!</definedName>
    <definedName name="JAPTOT87" localSheetId="7">#REF!</definedName>
    <definedName name="JAPTOT87" localSheetId="8">#REF!</definedName>
    <definedName name="JAPTOT87" localSheetId="10">#REF!</definedName>
    <definedName name="JAPTOT87" localSheetId="6">#REF!</definedName>
    <definedName name="JAPTOT87" localSheetId="0">#REF!</definedName>
    <definedName name="JAPTOT87" localSheetId="1">#REF!</definedName>
    <definedName name="JAPTOT87">#REF!</definedName>
    <definedName name="JAPTOT88" localSheetId="4">#REF!</definedName>
    <definedName name="JAPTOT88" localSheetId="5">#REF!</definedName>
    <definedName name="JAPTOT88" localSheetId="7">#REF!</definedName>
    <definedName name="JAPTOT88" localSheetId="8">#REF!</definedName>
    <definedName name="JAPTOT88" localSheetId="10">#REF!</definedName>
    <definedName name="JAPTOT88" localSheetId="6">#REF!</definedName>
    <definedName name="JAPTOT88" localSheetId="0">#REF!</definedName>
    <definedName name="JAPTOT88" localSheetId="1">#REF!</definedName>
    <definedName name="JAPTOT88">#REF!</definedName>
    <definedName name="JHAN1" localSheetId="4">#REF!</definedName>
    <definedName name="JHAN1" localSheetId="5">#REF!</definedName>
    <definedName name="JHAN1" localSheetId="7">#REF!</definedName>
    <definedName name="JHAN1" localSheetId="8">#REF!</definedName>
    <definedName name="JHAN1" localSheetId="10">#REF!</definedName>
    <definedName name="JHAN1" localSheetId="6">#REF!</definedName>
    <definedName name="JHAN1" localSheetId="0">#REF!</definedName>
    <definedName name="JHAN1" localSheetId="1">#REF!</definedName>
    <definedName name="JHAN1">#REF!</definedName>
    <definedName name="JHAN2" localSheetId="4">#REF!</definedName>
    <definedName name="JHAN2" localSheetId="5">#REF!</definedName>
    <definedName name="JHAN2" localSheetId="7">#REF!</definedName>
    <definedName name="JHAN2" localSheetId="8">#REF!</definedName>
    <definedName name="JHAN2" localSheetId="10">#REF!</definedName>
    <definedName name="JHAN2" localSheetId="6">#REF!</definedName>
    <definedName name="JHAN2" localSheetId="0">#REF!</definedName>
    <definedName name="JHAN2" localSheetId="1">#REF!</definedName>
    <definedName name="JHAN2">#REF!</definedName>
    <definedName name="JHAN3" localSheetId="4">#REF!</definedName>
    <definedName name="JHAN3" localSheetId="5">#REF!</definedName>
    <definedName name="JHAN3" localSheetId="7">#REF!</definedName>
    <definedName name="JHAN3" localSheetId="8">#REF!</definedName>
    <definedName name="JHAN3" localSheetId="10">#REF!</definedName>
    <definedName name="JHAN3" localSheetId="6">#REF!</definedName>
    <definedName name="JHAN3" localSheetId="0">#REF!</definedName>
    <definedName name="JHAN3" localSheetId="1">#REF!</definedName>
    <definedName name="JHAN3">#REF!</definedName>
    <definedName name="JHAN4" localSheetId="4">#REF!</definedName>
    <definedName name="JHAN4" localSheetId="5">#REF!</definedName>
    <definedName name="JHAN4" localSheetId="7">#REF!</definedName>
    <definedName name="JHAN4" localSheetId="8">#REF!</definedName>
    <definedName name="JHAN4" localSheetId="10">#REF!</definedName>
    <definedName name="JHAN4" localSheetId="6">#REF!</definedName>
    <definedName name="JHAN4" localSheetId="0">#REF!</definedName>
    <definedName name="JHAN4" localSheetId="1">#REF!</definedName>
    <definedName name="JHAN4">#REF!</definedName>
    <definedName name="Jin" localSheetId="6">'[35]Proposed arrangements'!#REF!</definedName>
    <definedName name="Jin">'[35]Proposed arrangements'!#REF!</definedName>
    <definedName name="JJ" localSheetId="4">#REF!</definedName>
    <definedName name="JJ" localSheetId="5">#REF!</definedName>
    <definedName name="JJ" localSheetId="7">#REF!</definedName>
    <definedName name="JJ" localSheetId="8">#REF!</definedName>
    <definedName name="JJ" localSheetId="10">#REF!</definedName>
    <definedName name="JJ" localSheetId="6">#REF!</definedName>
    <definedName name="JJ" localSheetId="0">#REF!</definedName>
    <definedName name="JJ" localSheetId="1">#REF!</definedName>
    <definedName name="JJ" localSheetId="3">#REF!</definedName>
    <definedName name="JJ" localSheetId="9">#REF!</definedName>
    <definedName name="JJ">#REF!</definedName>
    <definedName name="jjj" localSheetId="8" hidden="1">'[63]Fax a enviar'!#REF!</definedName>
    <definedName name="jjj" localSheetId="6" hidden="1">'[63]Fax a enviar'!#REF!</definedName>
    <definedName name="jjj" localSheetId="0" hidden="1">#REF!</definedName>
    <definedName name="jjj" localSheetId="1" hidden="1">#REF!</definedName>
    <definedName name="jjj" localSheetId="9" hidden="1">'[63]Fax a enviar'!#REF!</definedName>
    <definedName name="jjj" hidden="1">'[63]Fax a enviar'!#REF!</definedName>
    <definedName name="jjjj" localSheetId="16" hidden="1">{"Tab1",#N/A,FALSE,"P";"Tab2",#N/A,FALSE,"P"}</definedName>
    <definedName name="jjjj" localSheetId="2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10" hidden="1">{"Tab1",#N/A,FALSE,"P";"Tab2",#N/A,FALSE,"P"}</definedName>
    <definedName name="jjjj" localSheetId="6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9" hidden="1">{"Tab1",#N/A,FALSE,"P";"Tab2",#N/A,FALSE,"P"}</definedName>
    <definedName name="jjjj" localSheetId="12" hidden="1">{"Tab1",#N/A,FALSE,"P";"Tab2",#N/A,FALSE,"P"}</definedName>
    <definedName name="jjjj" hidden="1">{"Tab1",#N/A,FALSE,"P";"Tab2",#N/A,FALSE,"P"}</definedName>
    <definedName name="jjjjjj" hidden="1">'[113]J(Priv.Cap)'!#REF!</definedName>
    <definedName name="JJJJJJJJJJ" localSheetId="4" hidden="1">#REF!</definedName>
    <definedName name="JJJJJJJJJJ" localSheetId="5" hidden="1">#REF!</definedName>
    <definedName name="JJJJJJJJJJ" localSheetId="7" hidden="1">#REF!</definedName>
    <definedName name="JJJJJJJJJJ" localSheetId="8" hidden="1">#REF!</definedName>
    <definedName name="JJJJJJJJJJ" localSheetId="10" hidden="1">#REF!</definedName>
    <definedName name="JJJJJJJJJJ" localSheetId="6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9" hidden="1">#REF!</definedName>
    <definedName name="JJJJJJJJJJ" hidden="1">#REF!</definedName>
    <definedName name="jjjjjjjjjjjjjjjjjj" localSheetId="16" hidden="1">{"Tab1",#N/A,FALSE,"P";"Tab2",#N/A,FALSE,"P"}</definedName>
    <definedName name="jjjjjjjjjjjjjjjjjj" localSheetId="2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10" hidden="1">{"Tab1",#N/A,FALSE,"P";"Tab2",#N/A,FALSE,"P"}</definedName>
    <definedName name="jjjjjjjjjjjjjjjjjj" localSheetId="6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9" hidden="1">{"Tab1",#N/A,FALSE,"P";"Tab2",#N/A,FALSE,"P"}</definedName>
    <definedName name="jjjjjjjjjjjjjjjjjj" localSheetId="12" hidden="1">{"Tab1",#N/A,FALSE,"P";"Tab2",#N/A,FALSE,"P"}</definedName>
    <definedName name="jjjjjjjjjjjjjjjjjj" hidden="1">{"Tab1",#N/A,FALSE,"P";"Tab2",#N/A,FALSE,"P"}</definedName>
    <definedName name="jkk" localSheetId="16" hidden="1">{#N/A,#N/A,FALSE,"NFPS GDP"}</definedName>
    <definedName name="jkk" localSheetId="2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7" hidden="1">{#N/A,#N/A,FALSE,"NFPS GDP"}</definedName>
    <definedName name="jkk" localSheetId="8" hidden="1">{#N/A,#N/A,FALSE,"NFPS GDP"}</definedName>
    <definedName name="jkk" localSheetId="10" hidden="1">{#N/A,#N/A,FALSE,"NFPS GDP"}</definedName>
    <definedName name="jkk" localSheetId="6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9" hidden="1">{#N/A,#N/A,FALSE,"NFPS GDP"}</definedName>
    <definedName name="jkk" localSheetId="12" hidden="1">{#N/A,#N/A,FALSE,"NFPS GDP"}</definedName>
    <definedName name="jkk" hidden="1">{#N/A,#N/A,FALSE,"NFPS GDP"}</definedName>
    <definedName name="JPY" localSheetId="4">#REF!</definedName>
    <definedName name="JPY" localSheetId="5">#REF!</definedName>
    <definedName name="JPY" localSheetId="7">#REF!</definedName>
    <definedName name="JPY" localSheetId="8">#REF!</definedName>
    <definedName name="JPY" localSheetId="10">#REF!</definedName>
    <definedName name="JPY" localSheetId="6">#REF!</definedName>
    <definedName name="JPY" localSheetId="0">#REF!</definedName>
    <definedName name="JPY" localSheetId="1">#REF!</definedName>
    <definedName name="JPY" localSheetId="3">#REF!</definedName>
    <definedName name="JPY" localSheetId="9">#REF!</definedName>
    <definedName name="JPY">#REF!</definedName>
    <definedName name="JR" localSheetId="4">#REF!</definedName>
    <definedName name="JR" localSheetId="5">#REF!</definedName>
    <definedName name="JR" localSheetId="7">#REF!</definedName>
    <definedName name="JR" localSheetId="8">#REF!</definedName>
    <definedName name="JR" localSheetId="10">#REF!</definedName>
    <definedName name="JR" localSheetId="6">#REF!</definedName>
    <definedName name="JR" localSheetId="0">#REF!</definedName>
    <definedName name="JR" localSheetId="1">#REF!</definedName>
    <definedName name="JR" localSheetId="3">#REF!</definedName>
    <definedName name="JR" localSheetId="9">#REF!</definedName>
    <definedName name="JR">#REF!</definedName>
    <definedName name="jui" localSheetId="16" hidden="1">{"Riqfin97",#N/A,FALSE,"Tran";"Riqfinpro",#N/A,FALSE,"Tran"}</definedName>
    <definedName name="jui" localSheetId="2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10" hidden="1">{"Riqfin97",#N/A,FALSE,"Tran";"Riqfinpro",#N/A,FALSE,"Tran"}</definedName>
    <definedName name="jui" localSheetId="6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9" hidden="1">{"Riqfin97",#N/A,FALSE,"Tran";"Riqfinpro",#N/A,FALSE,"Tran"}</definedName>
    <definedName name="jui" localSheetId="12" hidden="1">{"Riqfin97",#N/A,FALSE,"Tran";"Riqfinpro",#N/A,FALSE,"Tran"}</definedName>
    <definedName name="jui" hidden="1">{"Riqfin97",#N/A,FALSE,"Tran";"Riqfinpro",#N/A,FALSE,"Tran"}</definedName>
    <definedName name="JUL._89" localSheetId="4">#REF!</definedName>
    <definedName name="JUL._89" localSheetId="5">#REF!</definedName>
    <definedName name="JUL._89" localSheetId="7">#REF!</definedName>
    <definedName name="JUL._89" localSheetId="8">#REF!</definedName>
    <definedName name="JUL._89" localSheetId="10">#REF!</definedName>
    <definedName name="JUL._89" localSheetId="6">#REF!</definedName>
    <definedName name="JUL._89" localSheetId="0">#REF!</definedName>
    <definedName name="JUL._89" localSheetId="1">#REF!</definedName>
    <definedName name="JUL._89" localSheetId="3">#REF!</definedName>
    <definedName name="JUL._89" localSheetId="9">#REF!</definedName>
    <definedName name="JUL._89">#REF!</definedName>
    <definedName name="JUN._89" localSheetId="4">#REF!</definedName>
    <definedName name="JUN._89" localSheetId="5">#REF!</definedName>
    <definedName name="JUN._89" localSheetId="7">#REF!</definedName>
    <definedName name="JUN._89" localSheetId="8">#REF!</definedName>
    <definedName name="JUN._89" localSheetId="10">#REF!</definedName>
    <definedName name="JUN._89" localSheetId="6">#REF!</definedName>
    <definedName name="JUN._89" localSheetId="0">#REF!</definedName>
    <definedName name="JUN._89" localSheetId="1">#REF!</definedName>
    <definedName name="JUN._89" localSheetId="3">#REF!</definedName>
    <definedName name="JUN._89" localSheetId="9">#REF!</definedName>
    <definedName name="JUN._89">#REF!</definedName>
    <definedName name="JUNIO">'[103]Ranking Bancario'!$Z$4:$AD$54</definedName>
    <definedName name="JUROS" localSheetId="4">#REF!</definedName>
    <definedName name="JUROS" localSheetId="5">#REF!</definedName>
    <definedName name="JUROS" localSheetId="7">#REF!</definedName>
    <definedName name="JUROS" localSheetId="8">#REF!</definedName>
    <definedName name="JUROS" localSheetId="10">#REF!</definedName>
    <definedName name="JUROS" localSheetId="6">#REF!</definedName>
    <definedName name="JUROS" localSheetId="0">#REF!</definedName>
    <definedName name="JUROS" localSheetId="1">#REF!</definedName>
    <definedName name="JUROS" localSheetId="3">#REF!</definedName>
    <definedName name="JUROS" localSheetId="9">#REF!</definedName>
    <definedName name="JUROS">#REF!</definedName>
    <definedName name="jutjugyj" localSheetId="4" hidden="1">#REF!</definedName>
    <definedName name="jutjugyj" localSheetId="5" hidden="1">#REF!</definedName>
    <definedName name="jutjugyj" localSheetId="7" hidden="1">#REF!</definedName>
    <definedName name="jutjugyj" localSheetId="8" hidden="1">#REF!</definedName>
    <definedName name="jutjugyj" localSheetId="10" hidden="1">#REF!</definedName>
    <definedName name="jutjugyj" localSheetId="6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9" hidden="1">#REF!</definedName>
    <definedName name="jutjugyj" hidden="1">#REF!</definedName>
    <definedName name="juy" localSheetId="16" hidden="1">{"Tab1",#N/A,FALSE,"P";"Tab2",#N/A,FALSE,"P"}</definedName>
    <definedName name="juy" localSheetId="2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10" hidden="1">{"Tab1",#N/A,FALSE,"P";"Tab2",#N/A,FALSE,"P"}</definedName>
    <definedName name="juy" localSheetId="6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9" hidden="1">{"Tab1",#N/A,FALSE,"P";"Tab2",#N/A,FALSE,"P"}</definedName>
    <definedName name="juy" localSheetId="12" hidden="1">{"Tab1",#N/A,FALSE,"P";"Tab2",#N/A,FALSE,"P"}</definedName>
    <definedName name="juy" hidden="1">{"Tab1",#N/A,FALSE,"P";"Tab2",#N/A,FALSE,"P"}</definedName>
    <definedName name="k" localSheetId="16" hidden="1">{"Main Economic Indicators",#N/A,FALSE,"C"}</definedName>
    <definedName name="k" localSheetId="2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10" hidden="1">{"Main Economic Indicators",#N/A,FALSE,"C"}</definedName>
    <definedName name="k" localSheetId="6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9" hidden="1">{"Main Economic Indicators",#N/A,FALSE,"C"}</definedName>
    <definedName name="k" localSheetId="12" hidden="1">{"Main Economic Indicators",#N/A,FALSE,"C"}</definedName>
    <definedName name="k" hidden="1">{"Main Economic Indicators",#N/A,FALSE,"C"}</definedName>
    <definedName name="KD" localSheetId="4">#REF!</definedName>
    <definedName name="KD" localSheetId="5">#REF!</definedName>
    <definedName name="KD" localSheetId="7">#REF!</definedName>
    <definedName name="KD" localSheetId="8">#REF!</definedName>
    <definedName name="KD" localSheetId="10">#REF!</definedName>
    <definedName name="KD" localSheetId="6">#REF!</definedName>
    <definedName name="KD" localSheetId="0">#REF!</definedName>
    <definedName name="KD" localSheetId="1">#REF!</definedName>
    <definedName name="KD" localSheetId="3">#REF!</definedName>
    <definedName name="KD" localSheetId="9">#REF!</definedName>
    <definedName name="KD">#REF!</definedName>
    <definedName name="KD1A" localSheetId="4">#REF!</definedName>
    <definedName name="KD1A" localSheetId="5">#REF!</definedName>
    <definedName name="KD1A" localSheetId="7">#REF!</definedName>
    <definedName name="KD1A" localSheetId="8">#REF!</definedName>
    <definedName name="KD1A" localSheetId="10">#REF!</definedName>
    <definedName name="KD1A" localSheetId="6">#REF!</definedName>
    <definedName name="KD1A" localSheetId="0">#REF!</definedName>
    <definedName name="KD1A" localSheetId="1">#REF!</definedName>
    <definedName name="KD1A" localSheetId="3">#REF!</definedName>
    <definedName name="KD1A" localSheetId="9">#REF!</definedName>
    <definedName name="KD1A">#REF!</definedName>
    <definedName name="khkh" localSheetId="8" hidden="1">'[90]Fax a enviar'!#REF!</definedName>
    <definedName name="khkh" localSheetId="6" hidden="1">'[90]Fax a enviar'!#REF!</definedName>
    <definedName name="khkh" localSheetId="3" hidden="1">'[90]Fax a enviar'!#REF!</definedName>
    <definedName name="khkh" localSheetId="9" hidden="1">'[90]Fax a enviar'!#REF!</definedName>
    <definedName name="khkh" hidden="1">'[90]Fax a enviar'!#REF!</definedName>
    <definedName name="KID">'[103]base de datos MODULO I'!$B$4:$E$49</definedName>
    <definedName name="kiiiiii" localSheetId="4" hidden="1">#REF!</definedName>
    <definedName name="kiiiiii" localSheetId="5" hidden="1">#REF!</definedName>
    <definedName name="kiiiiii" localSheetId="7" hidden="1">#REF!</definedName>
    <definedName name="kiiiiii" localSheetId="8" hidden="1">#REF!</definedName>
    <definedName name="kiiiiii" localSheetId="10" hidden="1">#REF!</definedName>
    <definedName name="kiiiiii" localSheetId="6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9" hidden="1">#REF!</definedName>
    <definedName name="kiiiiii" hidden="1">#REF!</definedName>
    <definedName name="kim" localSheetId="4">#REF!</definedName>
    <definedName name="kim" localSheetId="5">#REF!</definedName>
    <definedName name="kim" localSheetId="7">#REF!</definedName>
    <definedName name="kim" localSheetId="8">#REF!</definedName>
    <definedName name="kim" localSheetId="10">#REF!</definedName>
    <definedName name="kim" localSheetId="6">#REF!</definedName>
    <definedName name="kim" localSheetId="0">#REF!</definedName>
    <definedName name="kim" localSheetId="1">#REF!</definedName>
    <definedName name="kim" localSheetId="3">#REF!</definedName>
    <definedName name="kim" localSheetId="9">#REF!</definedName>
    <definedName name="kim">#REF!</definedName>
    <definedName name="kio" localSheetId="16" hidden="1">{"Tab1",#N/A,FALSE,"P";"Tab2",#N/A,FALSE,"P"}</definedName>
    <definedName name="kio" localSheetId="2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10" hidden="1">{"Tab1",#N/A,FALSE,"P";"Tab2",#N/A,FALSE,"P"}</definedName>
    <definedName name="kio" localSheetId="6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9" hidden="1">{"Tab1",#N/A,FALSE,"P";"Tab2",#N/A,FALSE,"P"}</definedName>
    <definedName name="kio" localSheetId="12" hidden="1">{"Tab1",#N/A,FALSE,"P";"Tab2",#N/A,FALSE,"P"}</definedName>
    <definedName name="kio" hidden="1">{"Tab1",#N/A,FALSE,"P";"Tab2",#N/A,FALSE,"P"}</definedName>
    <definedName name="kiu" localSheetId="16" hidden="1">{"Riqfin97",#N/A,FALSE,"Tran";"Riqfinpro",#N/A,FALSE,"Tran"}</definedName>
    <definedName name="kiu" localSheetId="2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10" hidden="1">{"Riqfin97",#N/A,FALSE,"Tran";"Riqfinpro",#N/A,FALSE,"Tran"}</definedName>
    <definedName name="kiu" localSheetId="6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9" hidden="1">{"Riqfin97",#N/A,FALSE,"Tran";"Riqfinpro",#N/A,FALSE,"Tran"}</definedName>
    <definedName name="kiu" localSheetId="12" hidden="1">{"Riqfin97",#N/A,FALSE,"Tran";"Riqfinpro",#N/A,FALSE,"Tran"}</definedName>
    <definedName name="kiu" hidden="1">{"Riqfin97",#N/A,FALSE,"Tran";"Riqfinpro",#N/A,FALSE,"Tran"}</definedName>
    <definedName name="kjkj" hidden="1">'[90]Fax a enviar'!#REF!</definedName>
    <definedName name="kk" localSheetId="16" hidden="1">{"Tab1",#N/A,FALSE,"P";"Tab2",#N/A,FALSE,"P"}</definedName>
    <definedName name="kk" localSheetId="2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10" hidden="1">{"Tab1",#N/A,FALSE,"P";"Tab2",#N/A,FALSE,"P"}</definedName>
    <definedName name="kk" localSheetId="6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9" hidden="1">{"Tab1",#N/A,FALSE,"P";"Tab2",#N/A,FALSE,"P"}</definedName>
    <definedName name="kk" localSheetId="12" hidden="1">{"Tab1",#N/A,FALSE,"P";"Tab2",#N/A,FALSE,"P"}</definedName>
    <definedName name="kk" hidden="1">{"Tab1",#N/A,FALSE,"P";"Tab2",#N/A,FALSE,"P"}</definedName>
    <definedName name="kkk" localSheetId="16" hidden="1">{"Tab1",#N/A,FALSE,"P";"Tab2",#N/A,FALSE,"P"}</definedName>
    <definedName name="kkk" localSheetId="2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10" hidden="1">{"Tab1",#N/A,FALSE,"P";"Tab2",#N/A,FALSE,"P"}</definedName>
    <definedName name="kkk" localSheetId="6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9" hidden="1">{"Tab1",#N/A,FALSE,"P";"Tab2",#N/A,FALSE,"P"}</definedName>
    <definedName name="kkk" localSheetId="12" hidden="1">{"Tab1",#N/A,FALSE,"P";"Tab2",#N/A,FALSE,"P"}</definedName>
    <definedName name="kkk" hidden="1">{"Tab1",#N/A,FALSE,"P";"Tab2",#N/A,FALSE,"P"}</definedName>
    <definedName name="kkkk" hidden="1">[120]M!#REF!</definedName>
    <definedName name="kkkkk" hidden="1">'[121]J(Priv.Cap)'!#REF!</definedName>
    <definedName name="kkkkkkkk" localSheetId="16" hidden="1">{"Riqfin97",#N/A,FALSE,"Tran";"Riqfinpro",#N/A,FALSE,"Tran"}</definedName>
    <definedName name="kkkkkkkk" localSheetId="2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10" hidden="1">{"Riqfin97",#N/A,FALSE,"Tran";"Riqfinpro",#N/A,FALSE,"Tran"}</definedName>
    <definedName name="kkkkkkkk" localSheetId="6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9" hidden="1">{"Riqfin97",#N/A,FALSE,"Tran";"Riqfinpro",#N/A,FALSE,"Tran"}</definedName>
    <definedName name="kkkkkkkk" localSheetId="12" hidden="1">{"Riqfin97",#N/A,FALSE,"Tran";"Riqfinpro",#N/A,FALSE,"Tran"}</definedName>
    <definedName name="kkkkkkkk" hidden="1">{"Riqfin97",#N/A,FALSE,"Tran";"Riqfinpro",#N/A,FALSE,"Tran"}</definedName>
    <definedName name="KWD" localSheetId="4">#REF!</definedName>
    <definedName name="KWD" localSheetId="5">#REF!</definedName>
    <definedName name="KWD" localSheetId="7">#REF!</definedName>
    <definedName name="KWD" localSheetId="8">#REF!</definedName>
    <definedName name="KWD" localSheetId="10">#REF!</definedName>
    <definedName name="KWD" localSheetId="6">#REF!</definedName>
    <definedName name="KWD" localSheetId="0">#REF!</definedName>
    <definedName name="KWD" localSheetId="1">#REF!</definedName>
    <definedName name="KWD" localSheetId="3">#REF!</definedName>
    <definedName name="KWD" localSheetId="9">#REF!</definedName>
    <definedName name="KWD">#REF!</definedName>
    <definedName name="kykiyu" localSheetId="8" hidden="1">'[90]Fax a enviar'!#REF!</definedName>
    <definedName name="kykiyu" localSheetId="6" hidden="1">'[90]Fax a enviar'!#REF!</definedName>
    <definedName name="kykiyu" localSheetId="0" hidden="1">'[90]Fax a enviar'!#REF!</definedName>
    <definedName name="kykiyu" localSheetId="1" hidden="1">'[90]Fax a enviar'!#REF!</definedName>
    <definedName name="kykiyu" localSheetId="3" hidden="1">'[90]Fax a enviar'!#REF!</definedName>
    <definedName name="kykiyu" localSheetId="9" hidden="1">'[90]Fax a enviar'!#REF!</definedName>
    <definedName name="kykiyu" hidden="1">'[90]Fax a enviar'!#REF!</definedName>
    <definedName name="L" localSheetId="8">[109]DA!#REF!</definedName>
    <definedName name="L" localSheetId="6">[109]DA!#REF!</definedName>
    <definedName name="L" localSheetId="0">[109]DA!#REF!</definedName>
    <definedName name="L" localSheetId="1">[109]DA!#REF!</definedName>
    <definedName name="L" localSheetId="3">[109]DA!#REF!</definedName>
    <definedName name="L" localSheetId="9">[109]DA!#REF!</definedName>
    <definedName name="L">[109]DA!#REF!</definedName>
    <definedName name="L_">#N/A</definedName>
    <definedName name="LastOpenedWorkSheet" localSheetId="4">#REF!</definedName>
    <definedName name="LastOpenedWorkSheet" localSheetId="5">#REF!</definedName>
    <definedName name="LastOpenedWorkSheet" localSheetId="7">#REF!</definedName>
    <definedName name="LastOpenedWorkSheet" localSheetId="8">#REF!</definedName>
    <definedName name="LastOpenedWorkSheet" localSheetId="10">#REF!</definedName>
    <definedName name="LastOpenedWorkSheet" localSheetId="6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9">#REF!</definedName>
    <definedName name="LastOpenedWorkSheet">#REF!</definedName>
    <definedName name="LastRefreshed" localSheetId="4">#REF!</definedName>
    <definedName name="LastRefreshed" localSheetId="5">#REF!</definedName>
    <definedName name="LastRefreshed" localSheetId="7">#REF!</definedName>
    <definedName name="LastRefreshed" localSheetId="8">#REF!</definedName>
    <definedName name="LastRefreshed" localSheetId="10">#REF!</definedName>
    <definedName name="LastRefreshed" localSheetId="6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9">#REF!</definedName>
    <definedName name="LastRefreshed">#REF!</definedName>
    <definedName name="LD" localSheetId="4">#REF!</definedName>
    <definedName name="LD" localSheetId="5">#REF!</definedName>
    <definedName name="LD" localSheetId="7">#REF!</definedName>
    <definedName name="LD" localSheetId="8">#REF!</definedName>
    <definedName name="LD" localSheetId="10">#REF!</definedName>
    <definedName name="LD" localSheetId="6">#REF!</definedName>
    <definedName name="LD" localSheetId="0">#REF!</definedName>
    <definedName name="LD" localSheetId="1">#REF!</definedName>
    <definedName name="LD" localSheetId="3">#REF!</definedName>
    <definedName name="LD" localSheetId="9">#REF!</definedName>
    <definedName name="LD">#REF!</definedName>
    <definedName name="LD1A" localSheetId="4">#REF!</definedName>
    <definedName name="LD1A" localSheetId="5">#REF!</definedName>
    <definedName name="LD1A" localSheetId="7">#REF!</definedName>
    <definedName name="LD1A" localSheetId="8">#REF!</definedName>
    <definedName name="LD1A" localSheetId="10">#REF!</definedName>
    <definedName name="LD1A" localSheetId="6">#REF!</definedName>
    <definedName name="LD1A" localSheetId="0">#REF!</definedName>
    <definedName name="LD1A" localSheetId="1">#REF!</definedName>
    <definedName name="LD1A">#REF!</definedName>
    <definedName name="LE" localSheetId="4">#REF!</definedName>
    <definedName name="LE" localSheetId="5">#REF!</definedName>
    <definedName name="LE" localSheetId="7">#REF!</definedName>
    <definedName name="LE" localSheetId="8">#REF!</definedName>
    <definedName name="LE" localSheetId="10">#REF!</definedName>
    <definedName name="LE" localSheetId="6">#REF!</definedName>
    <definedName name="LE" localSheetId="0">#REF!</definedName>
    <definedName name="LE" localSheetId="1">#REF!</definedName>
    <definedName name="LE">#REF!</definedName>
    <definedName name="LE1A" localSheetId="4">#REF!</definedName>
    <definedName name="LE1A" localSheetId="5">#REF!</definedName>
    <definedName name="LE1A" localSheetId="7">#REF!</definedName>
    <definedName name="LE1A" localSheetId="8">#REF!</definedName>
    <definedName name="LE1A" localSheetId="10">#REF!</definedName>
    <definedName name="LE1A" localSheetId="6">#REF!</definedName>
    <definedName name="LE1A" localSheetId="0">#REF!</definedName>
    <definedName name="LE1A" localSheetId="1">#REF!</definedName>
    <definedName name="LE1A">#REF!</definedName>
    <definedName name="LEAP" localSheetId="4">#REF!</definedName>
    <definedName name="LEAP" localSheetId="5">#REF!</definedName>
    <definedName name="LEAP" localSheetId="7">#REF!</definedName>
    <definedName name="LEAP" localSheetId="8">#REF!</definedName>
    <definedName name="LEAP" localSheetId="10">#REF!</definedName>
    <definedName name="LEAP" localSheetId="6">#REF!</definedName>
    <definedName name="LEAP" localSheetId="0">#REF!</definedName>
    <definedName name="LEAP" localSheetId="1">#REF!</definedName>
    <definedName name="LEAP">#REF!</definedName>
    <definedName name="LEGC" localSheetId="4">#REF!</definedName>
    <definedName name="LEGC" localSheetId="5">#REF!</definedName>
    <definedName name="LEGC" localSheetId="7">#REF!</definedName>
    <definedName name="LEGC" localSheetId="8">#REF!</definedName>
    <definedName name="LEGC" localSheetId="10">#REF!</definedName>
    <definedName name="LEGC" localSheetId="6">#REF!</definedName>
    <definedName name="LEGC" localSheetId="0">#REF!</definedName>
    <definedName name="LEGC" localSheetId="1">#REF!</definedName>
    <definedName name="LEGC">#REF!</definedName>
    <definedName name="LG" localSheetId="4">#REF!</definedName>
    <definedName name="LG" localSheetId="5">#REF!</definedName>
    <definedName name="LG" localSheetId="7">#REF!</definedName>
    <definedName name="LG" localSheetId="8">#REF!</definedName>
    <definedName name="LG" localSheetId="10">#REF!</definedName>
    <definedName name="LG" localSheetId="6">#REF!</definedName>
    <definedName name="LG" localSheetId="0">#REF!</definedName>
    <definedName name="LG" localSheetId="1">#REF!</definedName>
    <definedName name="LG">#REF!</definedName>
    <definedName name="LGperc" localSheetId="4">#REF!</definedName>
    <definedName name="LGperc" localSheetId="5">#REF!</definedName>
    <definedName name="LGperc" localSheetId="7">#REF!</definedName>
    <definedName name="LGperc" localSheetId="8">#REF!</definedName>
    <definedName name="LGperc" localSheetId="10">#REF!</definedName>
    <definedName name="LGperc" localSheetId="6">#REF!</definedName>
    <definedName name="LGperc" localSheetId="0">#REF!</definedName>
    <definedName name="LGperc" localSheetId="1">#REF!</definedName>
    <definedName name="LGperc">#REF!</definedName>
    <definedName name="LGTNONO1">[65]nonopec!#REF!</definedName>
    <definedName name="LGTNONO2">[65]nonopec!#REF!</definedName>
    <definedName name="LGTNONOPEC">[65]nonopec!#REF!</definedName>
    <definedName name="LGTNSUMM">[65]nonopec!#REF!</definedName>
    <definedName name="LGTOECD">[65]nonopec!#REF!</definedName>
    <definedName name="LGTOPEC">[65]nonopec!#REF!</definedName>
    <definedName name="LGTPCNT">[65]nonopec!#REF!</definedName>
    <definedName name="LIBOR3">[84]SUPUESTOS!$A$12:$IV$12</definedName>
    <definedName name="LIBOR6">[84]SUPUESTOS!A$11</definedName>
    <definedName name="LIBRAE" localSheetId="4">#REF!</definedName>
    <definedName name="LIBRAE" localSheetId="5">#REF!</definedName>
    <definedName name="LIBRAE" localSheetId="7">#REF!</definedName>
    <definedName name="LIBRAE" localSheetId="8">#REF!</definedName>
    <definedName name="LIBRAE" localSheetId="10">#REF!</definedName>
    <definedName name="LIBRAE" localSheetId="6">#REF!</definedName>
    <definedName name="LIBRAE" localSheetId="0">#REF!</definedName>
    <definedName name="LIBRAE" localSheetId="1">#REF!</definedName>
    <definedName name="LIBRAE" localSheetId="3">#REF!</definedName>
    <definedName name="LIBRAE" localSheetId="9">#REF!</definedName>
    <definedName name="LIBRAE">#REF!</definedName>
    <definedName name="LINES" localSheetId="4">#REF!</definedName>
    <definedName name="LINES" localSheetId="5">#REF!</definedName>
    <definedName name="LINES" localSheetId="7">#REF!</definedName>
    <definedName name="LINES" localSheetId="8">#REF!</definedName>
    <definedName name="LINES" localSheetId="10">#REF!</definedName>
    <definedName name="LINES" localSheetId="6">#REF!</definedName>
    <definedName name="LINES" localSheetId="0">#REF!</definedName>
    <definedName name="LINES" localSheetId="1">#REF!</definedName>
    <definedName name="LINES" localSheetId="3">#REF!</definedName>
    <definedName name="LINES" localSheetId="9">#REF!</definedName>
    <definedName name="LINES">#REF!</definedName>
    <definedName name="liqc" localSheetId="4">[22]Programa!#REF!</definedName>
    <definedName name="liqc" localSheetId="5">[22]Programa!#REF!</definedName>
    <definedName name="liqc" localSheetId="7">[22]Programa!#REF!</definedName>
    <definedName name="liqc" localSheetId="8">[22]Programa!#REF!</definedName>
    <definedName name="liqc" localSheetId="10">[22]Programa!#REF!</definedName>
    <definedName name="liqc" localSheetId="6">[22]Programa!#REF!</definedName>
    <definedName name="liqc" localSheetId="0">[22]Programa!#REF!</definedName>
    <definedName name="liqc" localSheetId="1">[22]Programa!#REF!</definedName>
    <definedName name="liqc" localSheetId="3">[22]Programa!#REF!</definedName>
    <definedName name="liqc" localSheetId="9">[22]Programa!#REF!</definedName>
    <definedName name="liqc">[22]Programa!#REF!</definedName>
    <definedName name="liqd" localSheetId="4">[22]Programa!#REF!</definedName>
    <definedName name="liqd" localSheetId="5">[22]Programa!#REF!</definedName>
    <definedName name="liqd" localSheetId="7">[22]Programa!#REF!</definedName>
    <definedName name="liqd" localSheetId="8">[22]Programa!#REF!</definedName>
    <definedName name="liqd" localSheetId="10">[22]Programa!#REF!</definedName>
    <definedName name="liqd" localSheetId="6">[22]Programa!#REF!</definedName>
    <definedName name="liqd" localSheetId="0">[22]Programa!#REF!</definedName>
    <definedName name="liqd" localSheetId="1">[22]Programa!#REF!</definedName>
    <definedName name="liqd" localSheetId="3">[22]Programa!#REF!</definedName>
    <definedName name="liqd" localSheetId="9">[22]Programa!#REF!</definedName>
    <definedName name="liqd">[22]Programa!#REF!</definedName>
    <definedName name="Liquidez">'[49]Ranking Bancario'!$BV$5:$BZ$54</definedName>
    <definedName name="LIT" localSheetId="4">#REF!</definedName>
    <definedName name="LIT" localSheetId="5">#REF!</definedName>
    <definedName name="LIT" localSheetId="7">#REF!</definedName>
    <definedName name="LIT" localSheetId="8">#REF!</definedName>
    <definedName name="LIT" localSheetId="10">#REF!</definedName>
    <definedName name="LIT" localSheetId="6">#REF!</definedName>
    <definedName name="LIT" localSheetId="0">#REF!</definedName>
    <definedName name="LIT" localSheetId="1">#REF!</definedName>
    <definedName name="LIT" localSheetId="3">#REF!</definedName>
    <definedName name="LIT" localSheetId="9">#REF!</definedName>
    <definedName name="LIT">#REF!</definedName>
    <definedName name="lita">#N/A</definedName>
    <definedName name="LITEURO" localSheetId="4">#REF!</definedName>
    <definedName name="LITEURO" localSheetId="5">#REF!</definedName>
    <definedName name="LITEURO" localSheetId="7">#REF!</definedName>
    <definedName name="LITEURO" localSheetId="8">#REF!</definedName>
    <definedName name="LITEURO" localSheetId="10">#REF!</definedName>
    <definedName name="LITEURO" localSheetId="6">#REF!</definedName>
    <definedName name="LITEURO" localSheetId="0">#REF!</definedName>
    <definedName name="LITEURO" localSheetId="1">#REF!</definedName>
    <definedName name="LITEURO" localSheetId="3">#REF!</definedName>
    <definedName name="LITEURO" localSheetId="9">#REF!</definedName>
    <definedName name="LITEURO">#REF!</definedName>
    <definedName name="ll" localSheetId="16" hidden="1">{"Tab1",#N/A,FALSE,"P";"Tab2",#N/A,FALSE,"P"}</definedName>
    <definedName name="ll" localSheetId="2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10" hidden="1">{"Tab1",#N/A,FALSE,"P";"Tab2",#N/A,FALSE,"P"}</definedName>
    <definedName name="ll" localSheetId="6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9" hidden="1">{"Tab1",#N/A,FALSE,"P";"Tab2",#N/A,FALSE,"P"}</definedName>
    <definedName name="ll" localSheetId="12" hidden="1">{"Tab1",#N/A,FALSE,"P";"Tab2",#N/A,FALSE,"P"}</definedName>
    <definedName name="ll" hidden="1">{"Tab1",#N/A,FALSE,"P";"Tab2",#N/A,FALSE,"P"}</definedName>
    <definedName name="LLF" localSheetId="4">[56]Q3!#REF!</definedName>
    <definedName name="LLF" localSheetId="5">[56]Q3!#REF!</definedName>
    <definedName name="LLF" localSheetId="7">[56]Q3!#REF!</definedName>
    <definedName name="LLF" localSheetId="8">[56]Q3!#REF!</definedName>
    <definedName name="LLF" localSheetId="10">[56]Q3!#REF!</definedName>
    <definedName name="LLF" localSheetId="6">[56]Q3!#REF!</definedName>
    <definedName name="LLF" localSheetId="0">[56]Q3!#REF!</definedName>
    <definedName name="LLF" localSheetId="1">[56]Q3!#REF!</definedName>
    <definedName name="LLF">[56]Q3!#REF!</definedName>
    <definedName name="lll" localSheetId="16" hidden="1">{"Riqfin97",#N/A,FALSE,"Tran";"Riqfinpro",#N/A,FALSE,"Tran"}</definedName>
    <definedName name="lll" localSheetId="2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10" hidden="1">{"Riqfin97",#N/A,FALSE,"Tran";"Riqfinpro",#N/A,FALSE,"Tran"}</definedName>
    <definedName name="lll" localSheetId="6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9" hidden="1">{"Riqfin97",#N/A,FALSE,"Tran";"Riqfinpro",#N/A,FALSE,"Tran"}</definedName>
    <definedName name="lll" localSheetId="12" hidden="1">{"Riqfin97",#N/A,FALSE,"Tran";"Riqfinpro",#N/A,FALSE,"Tran"}</definedName>
    <definedName name="lll" hidden="1">{"Riqfin97",#N/A,FALSE,"Tran";"Riqfinpro",#N/A,FALSE,"Tran"}</definedName>
    <definedName name="llll" hidden="1">[122]M!#REF!</definedName>
    <definedName name="lllll" localSheetId="16" hidden="1">{"Tab1",#N/A,FALSE,"P";"Tab2",#N/A,FALSE,"P"}</definedName>
    <definedName name="lllll" localSheetId="2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10" hidden="1">{"Tab1",#N/A,FALSE,"P";"Tab2",#N/A,FALSE,"P"}</definedName>
    <definedName name="lllll" localSheetId="6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9" hidden="1">{"Tab1",#N/A,FALSE,"P";"Tab2",#N/A,FALSE,"P"}</definedName>
    <definedName name="lllll" localSheetId="12" hidden="1">{"Tab1",#N/A,FALSE,"P";"Tab2",#N/A,FALSE,"P"}</definedName>
    <definedName name="lllll" hidden="1">{"Tab1",#N/A,FALSE,"P";"Tab2",#N/A,FALSE,"P"}</definedName>
    <definedName name="llllll" localSheetId="16" hidden="1">{"Minpmon",#N/A,FALSE,"Monthinput"}</definedName>
    <definedName name="llllll" localSheetId="2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10" hidden="1">{"Minpmon",#N/A,FALSE,"Monthinput"}</definedName>
    <definedName name="llllll" localSheetId="6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9" hidden="1">{"Minpmon",#N/A,FALSE,"Monthinput"}</definedName>
    <definedName name="llllll" localSheetId="12" hidden="1">{"Minpmon",#N/A,FALSE,"Monthinput"}</definedName>
    <definedName name="llllll" hidden="1">{"Minpmon",#N/A,FALSE,"Monthinput"}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6" hidden="1">{"Minpmon",#N/A,FALSE,"Monthinput"}</definedName>
    <definedName name="lllllllllllllllll" localSheetId="2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10" hidden="1">{"Minpmon",#N/A,FALSE,"Monthinput"}</definedName>
    <definedName name="lllllllllllllllll" localSheetId="6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9" hidden="1">{"Minpmon",#N/A,FALSE,"Monthinput"}</definedName>
    <definedName name="lllllllllllllllll" localSheetId="12" hidden="1">{"Minpmon",#N/A,FALSE,"Monthinput"}</definedName>
    <definedName name="lllllllllllllllll" hidden="1">{"Minpmon",#N/A,FALSE,"Monthinput"}</definedName>
    <definedName name="lloo" localSheetId="4" hidden="1">#REF!</definedName>
    <definedName name="lloo" localSheetId="5" hidden="1">#REF!</definedName>
    <definedName name="lloo" localSheetId="7" hidden="1">#REF!</definedName>
    <definedName name="lloo" localSheetId="8" hidden="1">#REF!</definedName>
    <definedName name="lloo" localSheetId="10" hidden="1">#REF!</definedName>
    <definedName name="lloo" localSheetId="6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9" hidden="1">#REF!</definedName>
    <definedName name="lloo" hidden="1">#REF!</definedName>
    <definedName name="lodnjkhdnbdv" localSheetId="4">#REF!</definedName>
    <definedName name="lodnjkhdnbdv" localSheetId="5">#REF!</definedName>
    <definedName name="lodnjkhdnbdv" localSheetId="7">#REF!</definedName>
    <definedName name="lodnjkhdnbdv" localSheetId="8">#REF!</definedName>
    <definedName name="lodnjkhdnbdv" localSheetId="10">#REF!</definedName>
    <definedName name="lodnjkhdnbdv" localSheetId="6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9">#REF!</definedName>
    <definedName name="lodnjkhdnbdv">#REF!</definedName>
    <definedName name="lolololo" localSheetId="4">#REF!</definedName>
    <definedName name="lolololo" localSheetId="5">#REF!</definedName>
    <definedName name="lolololo" localSheetId="7">#REF!</definedName>
    <definedName name="lolololo" localSheetId="8">#REF!</definedName>
    <definedName name="lolololo" localSheetId="10">#REF!</definedName>
    <definedName name="lolololo" localSheetId="6">#REF!</definedName>
    <definedName name="lolololo" localSheetId="0">#REF!</definedName>
    <definedName name="lolololo" localSheetId="1">#REF!</definedName>
    <definedName name="lolololo" localSheetId="3">#REF!</definedName>
    <definedName name="lolololo" localSheetId="9">#REF!</definedName>
    <definedName name="lolololo">#REF!</definedName>
    <definedName name="LONAB96" localSheetId="4">#REF!</definedName>
    <definedName name="LONAB96" localSheetId="5">#REF!</definedName>
    <definedName name="LONAB96" localSheetId="7">#REF!</definedName>
    <definedName name="LONAB96" localSheetId="8">#REF!</definedName>
    <definedName name="LONAB96" localSheetId="10">#REF!</definedName>
    <definedName name="LONAB96" localSheetId="6">#REF!</definedName>
    <definedName name="LONAB96" localSheetId="0">#REF!</definedName>
    <definedName name="LONAB96" localSheetId="1">#REF!</definedName>
    <definedName name="LONAB96">#REF!</definedName>
    <definedName name="LOOKUPMTH" localSheetId="4">#REF!</definedName>
    <definedName name="LOOKUPMTH" localSheetId="5">#REF!</definedName>
    <definedName name="LOOKUPMTH" localSheetId="7">#REF!</definedName>
    <definedName name="LOOKUPMTH" localSheetId="8">#REF!</definedName>
    <definedName name="LOOKUPMTH" localSheetId="10">#REF!</definedName>
    <definedName name="LOOKUPMTH" localSheetId="6">#REF!</definedName>
    <definedName name="LOOKUPMTH" localSheetId="0">#REF!</definedName>
    <definedName name="LOOKUPMTH" localSheetId="1">#REF!</definedName>
    <definedName name="LOOKUPMTH">#REF!</definedName>
    <definedName name="Low_external" localSheetId="4">#REF!</definedName>
    <definedName name="Low_external" localSheetId="5">#REF!</definedName>
    <definedName name="Low_external" localSheetId="7">#REF!</definedName>
    <definedName name="Low_external" localSheetId="8">#REF!</definedName>
    <definedName name="Low_external" localSheetId="10">#REF!</definedName>
    <definedName name="Low_external" localSheetId="6">#REF!</definedName>
    <definedName name="Low_external" localSheetId="0">#REF!</definedName>
    <definedName name="Low_external" localSheetId="1">#REF!</definedName>
    <definedName name="Low_external">#REF!</definedName>
    <definedName name="Low_fiscal" localSheetId="4">#REF!</definedName>
    <definedName name="Low_fiscal" localSheetId="5">#REF!</definedName>
    <definedName name="Low_fiscal" localSheetId="7">#REF!</definedName>
    <definedName name="Low_fiscal" localSheetId="8">#REF!</definedName>
    <definedName name="Low_fiscal" localSheetId="10">#REF!</definedName>
    <definedName name="Low_fiscal" localSheetId="6">#REF!</definedName>
    <definedName name="Low_fiscal" localSheetId="0">#REF!</definedName>
    <definedName name="Low_fiscal" localSheetId="1">#REF!</definedName>
    <definedName name="Low_fiscal">#REF!</definedName>
    <definedName name="Low_growth_extended" localSheetId="4">#REF!</definedName>
    <definedName name="Low_growth_extended" localSheetId="5">#REF!</definedName>
    <definedName name="Low_growth_extended" localSheetId="7">#REF!</definedName>
    <definedName name="Low_growth_extended" localSheetId="8">#REF!</definedName>
    <definedName name="Low_growth_extended" localSheetId="10">#REF!</definedName>
    <definedName name="Low_growth_extended" localSheetId="6">#REF!</definedName>
    <definedName name="Low_growth_extended" localSheetId="0">#REF!</definedName>
    <definedName name="Low_growth_extended" localSheetId="1">#REF!</definedName>
    <definedName name="Low_growth_extended">#REF!</definedName>
    <definedName name="Low_growth_summary" localSheetId="4">#REF!</definedName>
    <definedName name="Low_growth_summary" localSheetId="5">#REF!</definedName>
    <definedName name="Low_growth_summary" localSheetId="7">#REF!</definedName>
    <definedName name="Low_growth_summary" localSheetId="8">#REF!</definedName>
    <definedName name="Low_growth_summary" localSheetId="10">#REF!</definedName>
    <definedName name="Low_growth_summary" localSheetId="6">#REF!</definedName>
    <definedName name="Low_growth_summary" localSheetId="0">#REF!</definedName>
    <definedName name="Low_growth_summary" localSheetId="1">#REF!</definedName>
    <definedName name="Low_growth_summary">#REF!</definedName>
    <definedName name="Low_monetary" localSheetId="4">#REF!</definedName>
    <definedName name="Low_monetary" localSheetId="5">#REF!</definedName>
    <definedName name="Low_monetary" localSheetId="7">#REF!</definedName>
    <definedName name="Low_monetary" localSheetId="8">#REF!</definedName>
    <definedName name="Low_monetary" localSheetId="10">#REF!</definedName>
    <definedName name="Low_monetary" localSheetId="6">#REF!</definedName>
    <definedName name="Low_monetary" localSheetId="0">#REF!</definedName>
    <definedName name="Low_monetary" localSheetId="1">#REF!</definedName>
    <definedName name="Low_monetary">#REF!</definedName>
    <definedName name="Low_real" localSheetId="4">#REF!</definedName>
    <definedName name="Low_real" localSheetId="5">#REF!</definedName>
    <definedName name="Low_real" localSheetId="7">#REF!</definedName>
    <definedName name="Low_real" localSheetId="8">#REF!</definedName>
    <definedName name="Low_real" localSheetId="10">#REF!</definedName>
    <definedName name="Low_real" localSheetId="6">#REF!</definedName>
    <definedName name="Low_real" localSheetId="0">#REF!</definedName>
    <definedName name="Low_real" localSheetId="1">#REF!</definedName>
    <definedName name="Low_real">#REF!</definedName>
    <definedName name="Low_summary" localSheetId="4">#REF!</definedName>
    <definedName name="Low_summary" localSheetId="5">#REF!</definedName>
    <definedName name="Low_summary" localSheetId="7">#REF!</definedName>
    <definedName name="Low_summary" localSheetId="8">#REF!</definedName>
    <definedName name="Low_summary" localSheetId="10">#REF!</definedName>
    <definedName name="Low_summary" localSheetId="6">#REF!</definedName>
    <definedName name="Low_summary" localSheetId="0">#REF!</definedName>
    <definedName name="Low_summary" localSheetId="1">#REF!</definedName>
    <definedName name="Low_summary">#REF!</definedName>
    <definedName name="Lowest_Inter_Bank_Rate">'[67]Inter-Bank'!$M$5</definedName>
    <definedName name="LP" localSheetId="4">#REF!</definedName>
    <definedName name="LP" localSheetId="5">#REF!</definedName>
    <definedName name="LP" localSheetId="7">#REF!</definedName>
    <definedName name="LP" localSheetId="8">#REF!</definedName>
    <definedName name="LP" localSheetId="10">#REF!</definedName>
    <definedName name="LP" localSheetId="6">#REF!</definedName>
    <definedName name="LP" localSheetId="0">#REF!</definedName>
    <definedName name="LP" localSheetId="1">#REF!</definedName>
    <definedName name="LP" localSheetId="3">#REF!</definedName>
    <definedName name="LP" localSheetId="9">#REF!</definedName>
    <definedName name="LP">#REF!</definedName>
    <definedName name="LP1A" localSheetId="4">#REF!</definedName>
    <definedName name="LP1A" localSheetId="5">#REF!</definedName>
    <definedName name="LP1A" localSheetId="7">#REF!</definedName>
    <definedName name="LP1A" localSheetId="8">#REF!</definedName>
    <definedName name="LP1A" localSheetId="10">#REF!</definedName>
    <definedName name="LP1A" localSheetId="6">#REF!</definedName>
    <definedName name="LP1A" localSheetId="0">#REF!</definedName>
    <definedName name="LP1A" localSheetId="1">#REF!</definedName>
    <definedName name="LP1A" localSheetId="3">#REF!</definedName>
    <definedName name="LP1A" localSheetId="9">#REF!</definedName>
    <definedName name="LP1A">#REF!</definedName>
    <definedName name="LPEperc" localSheetId="4">#REF!</definedName>
    <definedName name="LPEperc" localSheetId="5">#REF!</definedName>
    <definedName name="LPEperc" localSheetId="7">#REF!</definedName>
    <definedName name="LPEperc" localSheetId="8">#REF!</definedName>
    <definedName name="LPEperc" localSheetId="10">#REF!</definedName>
    <definedName name="LPEperc" localSheetId="6">#REF!</definedName>
    <definedName name="LPEperc" localSheetId="0">#REF!</definedName>
    <definedName name="LPEperc" localSheetId="1">#REF!</definedName>
    <definedName name="LPEperc" localSheetId="3">#REF!</definedName>
    <definedName name="LPEperc" localSheetId="9">#REF!</definedName>
    <definedName name="LPEperc">#REF!</definedName>
    <definedName name="LPperc" localSheetId="4">#REF!</definedName>
    <definedName name="LPperc" localSheetId="5">#REF!</definedName>
    <definedName name="LPperc" localSheetId="7">#REF!</definedName>
    <definedName name="LPperc" localSheetId="8">#REF!</definedName>
    <definedName name="LPperc" localSheetId="10">#REF!</definedName>
    <definedName name="LPperc" localSheetId="6">#REF!</definedName>
    <definedName name="LPperc" localSheetId="0">#REF!</definedName>
    <definedName name="LPperc" localSheetId="1">#REF!</definedName>
    <definedName name="LPperc">#REF!</definedName>
    <definedName name="LT" localSheetId="4">#REF!</definedName>
    <definedName name="LT" localSheetId="5">#REF!</definedName>
    <definedName name="LT" localSheetId="7">#REF!</definedName>
    <definedName name="LT" localSheetId="8">#REF!</definedName>
    <definedName name="LT" localSheetId="10">#REF!</definedName>
    <definedName name="LT" localSheetId="6">#REF!</definedName>
    <definedName name="LT" localSheetId="0">#REF!</definedName>
    <definedName name="LT" localSheetId="1">#REF!</definedName>
    <definedName name="LT">#REF!</definedName>
    <definedName name="LTcirr" localSheetId="4">#REF!</definedName>
    <definedName name="LTcirr" localSheetId="5">#REF!</definedName>
    <definedName name="LTcirr" localSheetId="7">#REF!</definedName>
    <definedName name="LTcirr" localSheetId="8">#REF!</definedName>
    <definedName name="LTcirr" localSheetId="10">#REF!</definedName>
    <definedName name="LTcirr" localSheetId="6">#REF!</definedName>
    <definedName name="LTcirr" localSheetId="0">#REF!</definedName>
    <definedName name="LTcirr" localSheetId="1">#REF!</definedName>
    <definedName name="LTcirr">#REF!</definedName>
    <definedName name="LTr" localSheetId="4">#REF!</definedName>
    <definedName name="LTr" localSheetId="5">#REF!</definedName>
    <definedName name="LTr" localSheetId="7">#REF!</definedName>
    <definedName name="LTr" localSheetId="8">#REF!</definedName>
    <definedName name="LTr" localSheetId="10">#REF!</definedName>
    <definedName name="LTr" localSheetId="6">#REF!</definedName>
    <definedName name="LTr" localSheetId="0">#REF!</definedName>
    <definedName name="LTr" localSheetId="1">#REF!</definedName>
    <definedName name="LTr">#REF!</definedName>
    <definedName name="LUR">#N/A</definedName>
    <definedName name="LUXF" localSheetId="4">#REF!</definedName>
    <definedName name="LUXF" localSheetId="5">#REF!</definedName>
    <definedName name="LUXF" localSheetId="7">#REF!</definedName>
    <definedName name="LUXF" localSheetId="8">#REF!</definedName>
    <definedName name="LUXF" localSheetId="10">#REF!</definedName>
    <definedName name="LUXF" localSheetId="6">#REF!</definedName>
    <definedName name="LUXF" localSheetId="0">#REF!</definedName>
    <definedName name="LUXF" localSheetId="1">#REF!</definedName>
    <definedName name="LUXF" localSheetId="3">#REF!</definedName>
    <definedName name="LUXF" localSheetId="9">#REF!</definedName>
    <definedName name="LUXF">#REF!</definedName>
    <definedName name="LUXF1" localSheetId="4">#REF!</definedName>
    <definedName name="LUXF1" localSheetId="5">#REF!</definedName>
    <definedName name="LUXF1" localSheetId="7">#REF!</definedName>
    <definedName name="LUXF1" localSheetId="8">#REF!</definedName>
    <definedName name="LUXF1" localSheetId="10">#REF!</definedName>
    <definedName name="LUXF1" localSheetId="6">#REF!</definedName>
    <definedName name="LUXF1" localSheetId="0">#REF!</definedName>
    <definedName name="LUXF1" localSheetId="1">#REF!</definedName>
    <definedName name="LUXF1" localSheetId="3">#REF!</definedName>
    <definedName name="LUXF1" localSheetId="9">#REF!</definedName>
    <definedName name="LUXF1">#REF!</definedName>
    <definedName name="Lyon">[64]Sheet3!$O$1</definedName>
    <definedName name="m">#N/A</definedName>
    <definedName name="MACRO" localSheetId="4">#REF!</definedName>
    <definedName name="MACRO" localSheetId="5">#REF!</definedName>
    <definedName name="MACRO" localSheetId="7">#REF!</definedName>
    <definedName name="MACRO" localSheetId="8">#REF!</definedName>
    <definedName name="MACRO" localSheetId="10">#REF!</definedName>
    <definedName name="MACRO" localSheetId="6">#REF!</definedName>
    <definedName name="MACRO" localSheetId="0">#REF!</definedName>
    <definedName name="MACRO" localSheetId="1">#REF!</definedName>
    <definedName name="MACRO" localSheetId="3">#REF!</definedName>
    <definedName name="MACRO" localSheetId="9">#REF!</definedName>
    <definedName name="MACRO">#REF!</definedName>
    <definedName name="MACRO_ASSUMP_2006" localSheetId="4">#REF!</definedName>
    <definedName name="MACRO_ASSUMP_2006" localSheetId="5">#REF!</definedName>
    <definedName name="MACRO_ASSUMP_2006" localSheetId="7">#REF!</definedName>
    <definedName name="MACRO_ASSUMP_2006" localSheetId="8">#REF!</definedName>
    <definedName name="MACRO_ASSUMP_2006" localSheetId="10">#REF!</definedName>
    <definedName name="MACRO_ASSUMP_2006" localSheetId="6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9">#REF!</definedName>
    <definedName name="MACRO_ASSUMP_2006">#REF!</definedName>
    <definedName name="Macro2" localSheetId="4">#REF!</definedName>
    <definedName name="Macro2" localSheetId="5">#REF!</definedName>
    <definedName name="Macro2" localSheetId="7">#REF!</definedName>
    <definedName name="Macro2" localSheetId="8">#REF!</definedName>
    <definedName name="Macro2" localSheetId="10">#REF!</definedName>
    <definedName name="Macro2" localSheetId="6">#REF!</definedName>
    <definedName name="Macro2" localSheetId="0">#REF!</definedName>
    <definedName name="Macro2" localSheetId="1">#REF!</definedName>
    <definedName name="Macro2" localSheetId="3">#REF!</definedName>
    <definedName name="Macro2" localSheetId="9">#REF!</definedName>
    <definedName name="Macro2">#REF!</definedName>
    <definedName name="Macro3" localSheetId="4">#REF!</definedName>
    <definedName name="Macro3" localSheetId="5">#REF!</definedName>
    <definedName name="Macro3" localSheetId="7">#REF!</definedName>
    <definedName name="Macro3" localSheetId="8">#REF!</definedName>
    <definedName name="Macro3" localSheetId="10">#REF!</definedName>
    <definedName name="Macro3" localSheetId="6">#REF!</definedName>
    <definedName name="Macro3" localSheetId="0">#REF!</definedName>
    <definedName name="Macro3" localSheetId="1">#REF!</definedName>
    <definedName name="Macro3">#REF!</definedName>
    <definedName name="Macro5" localSheetId="4">#REF!</definedName>
    <definedName name="Macro5" localSheetId="5">#REF!</definedName>
    <definedName name="Macro5" localSheetId="7">#REF!</definedName>
    <definedName name="Macro5" localSheetId="8">#REF!</definedName>
    <definedName name="Macro5" localSheetId="10">#REF!</definedName>
    <definedName name="Macro5" localSheetId="6">#REF!</definedName>
    <definedName name="Macro5" localSheetId="0">#REF!</definedName>
    <definedName name="Macro5" localSheetId="1">#REF!</definedName>
    <definedName name="Macro5">#REF!</definedName>
    <definedName name="Macro6" localSheetId="4">#REF!</definedName>
    <definedName name="Macro6" localSheetId="5">#REF!</definedName>
    <definedName name="Macro6" localSheetId="7">#REF!</definedName>
    <definedName name="Macro6" localSheetId="8">#REF!</definedName>
    <definedName name="Macro6" localSheetId="10">#REF!</definedName>
    <definedName name="Macro6" localSheetId="6">#REF!</definedName>
    <definedName name="Macro6" localSheetId="0">#REF!</definedName>
    <definedName name="Macro6" localSheetId="1">#REF!</definedName>
    <definedName name="Macro6">#REF!</definedName>
    <definedName name="MACROINPUT" localSheetId="4">#REF!</definedName>
    <definedName name="MACROINPUT" localSheetId="5">#REF!</definedName>
    <definedName name="MACROINPUT" localSheetId="7">#REF!</definedName>
    <definedName name="MACROINPUT" localSheetId="8">#REF!</definedName>
    <definedName name="MACROINPUT" localSheetId="10">#REF!</definedName>
    <definedName name="MACROINPUT" localSheetId="6">#REF!</definedName>
    <definedName name="MACROINPUT" localSheetId="0">#REF!</definedName>
    <definedName name="MACROINPUT" localSheetId="1">#REF!</definedName>
    <definedName name="MACROINPUT">#REF!</definedName>
    <definedName name="MACROS">[73]MACROS!$A$1:$A$1</definedName>
    <definedName name="maintabs">[30]QNEWLOR!$B$3:$G$17,[30]QNEWLOR!$B$20:$G$87,[30]QNEWLOR!$B$90:$G$159</definedName>
    <definedName name="MALAX" localSheetId="4">#REF!</definedName>
    <definedName name="MALAX" localSheetId="5">#REF!</definedName>
    <definedName name="MALAX" localSheetId="7">#REF!</definedName>
    <definedName name="MALAX" localSheetId="8">#REF!</definedName>
    <definedName name="MALAX" localSheetId="10">#REF!</definedName>
    <definedName name="MALAX" localSheetId="6">#REF!</definedName>
    <definedName name="MALAX" localSheetId="0">#REF!</definedName>
    <definedName name="MALAX" localSheetId="1">#REF!</definedName>
    <definedName name="MALAX" localSheetId="3">#REF!</definedName>
    <definedName name="MALAX" localSheetId="9">#REF!</definedName>
    <definedName name="MALAX">#REF!</definedName>
    <definedName name="MALAX1" localSheetId="4">#REF!</definedName>
    <definedName name="MALAX1" localSheetId="5">#REF!</definedName>
    <definedName name="MALAX1" localSheetId="7">#REF!</definedName>
    <definedName name="MALAX1" localSheetId="8">#REF!</definedName>
    <definedName name="MALAX1" localSheetId="10">#REF!</definedName>
    <definedName name="MALAX1" localSheetId="6">#REF!</definedName>
    <definedName name="MALAX1" localSheetId="0">#REF!</definedName>
    <definedName name="MALAX1" localSheetId="1">#REF!</definedName>
    <definedName name="MALAX1" localSheetId="3">#REF!</definedName>
    <definedName name="MALAX1" localSheetId="9">#REF!</definedName>
    <definedName name="MALAX1">#REF!</definedName>
    <definedName name="Malaysia" localSheetId="4">#REF!</definedName>
    <definedName name="Malaysia" localSheetId="5">#REF!</definedName>
    <definedName name="Malaysia" localSheetId="7">#REF!</definedName>
    <definedName name="Malaysia" localSheetId="8">#REF!</definedName>
    <definedName name="Malaysia" localSheetId="10">#REF!</definedName>
    <definedName name="Malaysia" localSheetId="6">#REF!</definedName>
    <definedName name="Malaysia" localSheetId="0">#REF!</definedName>
    <definedName name="Malaysia" localSheetId="1">#REF!</definedName>
    <definedName name="Malaysia" localSheetId="3">#REF!</definedName>
    <definedName name="Malaysia" localSheetId="9">#REF!</definedName>
    <definedName name="Malaysia">#REF!</definedName>
    <definedName name="MANUAL" localSheetId="4">#REF!</definedName>
    <definedName name="MANUAL" localSheetId="5">#REF!</definedName>
    <definedName name="MANUAL" localSheetId="7">#REF!</definedName>
    <definedName name="MANUAL" localSheetId="8">#REF!</definedName>
    <definedName name="MANUAL" localSheetId="10">#REF!</definedName>
    <definedName name="MANUAL" localSheetId="6">#REF!</definedName>
    <definedName name="MANUAL" localSheetId="0">#REF!</definedName>
    <definedName name="MANUAL" localSheetId="1">#REF!</definedName>
    <definedName name="MANUAL">#REF!</definedName>
    <definedName name="mapa1" localSheetId="4">#REF!</definedName>
    <definedName name="mapa1" localSheetId="5">#REF!</definedName>
    <definedName name="mapa1" localSheetId="7">#REF!</definedName>
    <definedName name="mapa1" localSheetId="8">#REF!</definedName>
    <definedName name="mapa1" localSheetId="10">#REF!</definedName>
    <definedName name="mapa1" localSheetId="6">#REF!</definedName>
    <definedName name="mapa1" localSheetId="0">#REF!</definedName>
    <definedName name="mapa1" localSheetId="1">#REF!</definedName>
    <definedName name="mapa1">#REF!</definedName>
    <definedName name="mapa2" localSheetId="4">#REF!</definedName>
    <definedName name="mapa2" localSheetId="5">#REF!</definedName>
    <definedName name="mapa2" localSheetId="7">#REF!</definedName>
    <definedName name="mapa2" localSheetId="8">#REF!</definedName>
    <definedName name="mapa2" localSheetId="10">#REF!</definedName>
    <definedName name="mapa2" localSheetId="6">#REF!</definedName>
    <definedName name="mapa2" localSheetId="0">#REF!</definedName>
    <definedName name="mapa2" localSheetId="1">#REF!</definedName>
    <definedName name="mapa2">#REF!</definedName>
    <definedName name="mar" localSheetId="4">[22]Programa!#REF!</definedName>
    <definedName name="mar" localSheetId="5">[22]Programa!#REF!</definedName>
    <definedName name="mar" localSheetId="7">[22]Programa!#REF!</definedName>
    <definedName name="mar" localSheetId="8">[22]Programa!#REF!</definedName>
    <definedName name="mar" localSheetId="10">[22]Programa!#REF!</definedName>
    <definedName name="mar" localSheetId="6">[22]Programa!#REF!</definedName>
    <definedName name="mar" localSheetId="0">[22]Programa!#REF!</definedName>
    <definedName name="mar" localSheetId="1">[22]Programa!#REF!</definedName>
    <definedName name="mar">[22]Programa!#REF!</definedName>
    <definedName name="MAR._89" localSheetId="4">#REF!</definedName>
    <definedName name="MAR._89" localSheetId="5">#REF!</definedName>
    <definedName name="MAR._89" localSheetId="7">#REF!</definedName>
    <definedName name="MAR._89" localSheetId="8">#REF!</definedName>
    <definedName name="MAR._89" localSheetId="10">#REF!</definedName>
    <definedName name="MAR._89" localSheetId="6">#REF!</definedName>
    <definedName name="MAR._89" localSheetId="0">#REF!</definedName>
    <definedName name="MAR._89" localSheetId="1">#REF!</definedName>
    <definedName name="MAR._89" localSheetId="3">#REF!</definedName>
    <definedName name="MAR._89" localSheetId="9">#REF!</definedName>
    <definedName name="MAR._89">#REF!</definedName>
    <definedName name="Maturity_IDA">[98]NPV!$B$26</definedName>
    <definedName name="Maturity_IDA1" localSheetId="4">#REF!</definedName>
    <definedName name="Maturity_IDA1" localSheetId="5">#REF!</definedName>
    <definedName name="Maturity_IDA1" localSheetId="7">#REF!</definedName>
    <definedName name="Maturity_IDA1" localSheetId="8">#REF!</definedName>
    <definedName name="Maturity_IDA1" localSheetId="10">#REF!</definedName>
    <definedName name="Maturity_IDA1" localSheetId="6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9">#REF!</definedName>
    <definedName name="Maturity_IDA1">#REF!</definedName>
    <definedName name="Maturity_NC" localSheetId="8">[98]NPV!#REF!</definedName>
    <definedName name="Maturity_NC" localSheetId="6">[98]NPV!#REF!</definedName>
    <definedName name="Maturity_NC" localSheetId="0">#REF!</definedName>
    <definedName name="Maturity_NC" localSheetId="1">#REF!</definedName>
    <definedName name="Maturity_NC" localSheetId="3">[98]NPV!#REF!</definedName>
    <definedName name="Maturity_NC" localSheetId="9">[98]NPV!#REF!</definedName>
    <definedName name="Maturity_NC">[98]NPV!#REF!</definedName>
    <definedName name="may" localSheetId="4">[22]Programa!#REF!</definedName>
    <definedName name="may" localSheetId="5">[22]Programa!#REF!</definedName>
    <definedName name="may" localSheetId="7">[22]Programa!#REF!</definedName>
    <definedName name="may" localSheetId="8">[22]Programa!#REF!</definedName>
    <definedName name="may" localSheetId="10">[22]Programa!#REF!</definedName>
    <definedName name="may" localSheetId="6">[22]Programa!#REF!</definedName>
    <definedName name="may" localSheetId="0">#REF!</definedName>
    <definedName name="may" localSheetId="1">#REF!</definedName>
    <definedName name="may" localSheetId="3">[22]Programa!#REF!</definedName>
    <definedName name="may" localSheetId="9">[22]Programa!#REF!</definedName>
    <definedName name="may">[22]Programa!#REF!</definedName>
    <definedName name="MAY._89" localSheetId="4">#REF!</definedName>
    <definedName name="MAY._89" localSheetId="5">#REF!</definedName>
    <definedName name="MAY._89" localSheetId="7">#REF!</definedName>
    <definedName name="MAY._89" localSheetId="8">#REF!</definedName>
    <definedName name="MAY._89" localSheetId="10">#REF!</definedName>
    <definedName name="MAY._89" localSheetId="6">#REF!</definedName>
    <definedName name="MAY._89" localSheetId="0">#REF!</definedName>
    <definedName name="MAY._89" localSheetId="1">#REF!</definedName>
    <definedName name="MAY._89" localSheetId="3">#REF!</definedName>
    <definedName name="MAY._89" localSheetId="9">#REF!</definedName>
    <definedName name="MAY._89">#REF!</definedName>
    <definedName name="MCPI" localSheetId="4">#REF!</definedName>
    <definedName name="MCPI" localSheetId="5">#REF!</definedName>
    <definedName name="MCPI" localSheetId="7">#REF!</definedName>
    <definedName name="MCPI" localSheetId="8">#REF!</definedName>
    <definedName name="MCPI" localSheetId="10">#REF!</definedName>
    <definedName name="MCPI" localSheetId="6">#REF!</definedName>
    <definedName name="MCPI" localSheetId="0">#REF!</definedName>
    <definedName name="MCPI" localSheetId="1">#REF!</definedName>
    <definedName name="MCPI" localSheetId="3">#REF!</definedName>
    <definedName name="MCPI" localSheetId="9">#REF!</definedName>
    <definedName name="MCPI">#REF!</definedName>
    <definedName name="MCV">#N/A</definedName>
    <definedName name="MCV_B">#N/A</definedName>
    <definedName name="MCV_B1" localSheetId="4">#REF!</definedName>
    <definedName name="MCV_B1" localSheetId="5">#REF!</definedName>
    <definedName name="MCV_B1" localSheetId="7">#REF!</definedName>
    <definedName name="MCV_B1" localSheetId="8">#REF!</definedName>
    <definedName name="MCV_B1" localSheetId="10">#REF!</definedName>
    <definedName name="MCV_B1" localSheetId="6">#REF!</definedName>
    <definedName name="MCV_B1" localSheetId="0">#REF!</definedName>
    <definedName name="MCV_B1" localSheetId="1">#REF!</definedName>
    <definedName name="MCV_B1" localSheetId="3">#REF!</definedName>
    <definedName name="MCV_B1" localSheetId="9">#REF!</definedName>
    <definedName name="MCV_B1">#REF!</definedName>
    <definedName name="mcv_b2">[1]Q6!$E$141:$AH$141</definedName>
    <definedName name="MCV_D">#N/A</definedName>
    <definedName name="MCV_D1" localSheetId="4">#REF!</definedName>
    <definedName name="MCV_D1" localSheetId="5">#REF!</definedName>
    <definedName name="MCV_D1" localSheetId="7">#REF!</definedName>
    <definedName name="MCV_D1" localSheetId="8">#REF!</definedName>
    <definedName name="MCV_D1" localSheetId="10">#REF!</definedName>
    <definedName name="MCV_D1" localSheetId="6">#REF!</definedName>
    <definedName name="MCV_D1" localSheetId="0">#REF!</definedName>
    <definedName name="MCV_D1" localSheetId="1">#REF!</definedName>
    <definedName name="MCV_D1" localSheetId="3">#REF!</definedName>
    <definedName name="MCV_D1" localSheetId="9">#REF!</definedName>
    <definedName name="MCV_D1">#REF!</definedName>
    <definedName name="MCV_N">#N/A</definedName>
    <definedName name="MCV_T">#N/A</definedName>
    <definedName name="MCV_T1" localSheetId="4">#REF!</definedName>
    <definedName name="MCV_T1" localSheetId="5">#REF!</definedName>
    <definedName name="MCV_T1" localSheetId="7">#REF!</definedName>
    <definedName name="MCV_T1" localSheetId="8">#REF!</definedName>
    <definedName name="MCV_T1" localSheetId="10">#REF!</definedName>
    <definedName name="MCV_T1" localSheetId="6">#REF!</definedName>
    <definedName name="MCV_T1" localSheetId="0">#REF!</definedName>
    <definedName name="MCV_T1" localSheetId="1">#REF!</definedName>
    <definedName name="MCV_T1" localSheetId="3">#REF!</definedName>
    <definedName name="MCV_T1" localSheetId="9">#REF!</definedName>
    <definedName name="MCV_T1">#REF!</definedName>
    <definedName name="mdavila" localSheetId="4">#REF!</definedName>
    <definedName name="mdavila" localSheetId="5">#REF!</definedName>
    <definedName name="mdavila" localSheetId="7">#REF!</definedName>
    <definedName name="mdavila" localSheetId="8">#REF!</definedName>
    <definedName name="mdavila" localSheetId="10">#REF!</definedName>
    <definedName name="mdavila" localSheetId="6">#REF!</definedName>
    <definedName name="mdavila" localSheetId="0">#REF!</definedName>
    <definedName name="mdavila" localSheetId="1">#REF!</definedName>
    <definedName name="mdavila" localSheetId="3">#REF!</definedName>
    <definedName name="mdavila" localSheetId="9">#REF!</definedName>
    <definedName name="mdavila">#REF!</definedName>
    <definedName name="me" localSheetId="4">[22]Programa!#REF!</definedName>
    <definedName name="me" localSheetId="5">[22]Programa!#REF!</definedName>
    <definedName name="me" localSheetId="7">[22]Programa!#REF!</definedName>
    <definedName name="me" localSheetId="8">[22]Programa!#REF!</definedName>
    <definedName name="me" localSheetId="10">[22]Programa!#REF!</definedName>
    <definedName name="me" localSheetId="6">[22]Programa!#REF!</definedName>
    <definedName name="me" localSheetId="0">[22]Programa!#REF!</definedName>
    <definedName name="me" localSheetId="1">[22]Programa!#REF!</definedName>
    <definedName name="me" localSheetId="3">[22]Programa!#REF!</definedName>
    <definedName name="me" localSheetId="9">[22]Programa!#REF!</definedName>
    <definedName name="me">[22]Programa!#REF!</definedName>
    <definedName name="Mecon">'[86]graf 1'!$A$3:$C$28</definedName>
    <definedName name="MEDTERM" localSheetId="4">#REF!</definedName>
    <definedName name="MEDTERM" localSheetId="5">#REF!</definedName>
    <definedName name="MEDTERM" localSheetId="7">#REF!</definedName>
    <definedName name="MEDTERM" localSheetId="8">#REF!</definedName>
    <definedName name="MEDTERM" localSheetId="10">#REF!</definedName>
    <definedName name="MEDTERM" localSheetId="6">#REF!</definedName>
    <definedName name="MEDTERM" localSheetId="0">#REF!</definedName>
    <definedName name="MEDTERM" localSheetId="1">#REF!</definedName>
    <definedName name="MEDTERM" localSheetId="3">#REF!</definedName>
    <definedName name="MEDTERM" localSheetId="9">#REF!</definedName>
    <definedName name="MEDTERM">#REF!</definedName>
    <definedName name="MENORES" localSheetId="4">#REF!</definedName>
    <definedName name="MENORES" localSheetId="5">#REF!</definedName>
    <definedName name="MENORES" localSheetId="7">#REF!</definedName>
    <definedName name="MENORES" localSheetId="8">#REF!</definedName>
    <definedName name="MENORES" localSheetId="10">#REF!</definedName>
    <definedName name="MENORES" localSheetId="6">#REF!</definedName>
    <definedName name="MENORES" localSheetId="0">#REF!</definedName>
    <definedName name="MENORES" localSheetId="1">#REF!</definedName>
    <definedName name="MENORES" localSheetId="3">#REF!</definedName>
    <definedName name="MENORES" localSheetId="9">#REF!</definedName>
    <definedName name="MENORES">#REF!</definedName>
    <definedName name="Meses">[123]Codigos!$A$14:$B$25</definedName>
    <definedName name="MEX" localSheetId="4">#REF!</definedName>
    <definedName name="MEX" localSheetId="5">#REF!</definedName>
    <definedName name="MEX" localSheetId="7">#REF!</definedName>
    <definedName name="MEX" localSheetId="8">#REF!</definedName>
    <definedName name="MEX" localSheetId="10">#REF!</definedName>
    <definedName name="MEX" localSheetId="6">#REF!</definedName>
    <definedName name="MEX" localSheetId="0">#REF!</definedName>
    <definedName name="MEX" localSheetId="1">#REF!</definedName>
    <definedName name="MEX" localSheetId="3">#REF!</definedName>
    <definedName name="MEX" localSheetId="9">#REF!</definedName>
    <definedName name="MEX">#REF!</definedName>
    <definedName name="MFISCAL" localSheetId="8">'[39]Annual Raw Data'!#REF!</definedName>
    <definedName name="MFISCAL" localSheetId="6">'[39]Annual Raw Data'!#REF!</definedName>
    <definedName name="MFISCAL" localSheetId="0">'[39]Annual Raw Data'!#REF!</definedName>
    <definedName name="MFISCAL" localSheetId="1">'[39]Annual Raw Data'!#REF!</definedName>
    <definedName name="MFISCAL" localSheetId="3">'[39]Annual Raw Data'!#REF!</definedName>
    <definedName name="MFISCAL" localSheetId="9">'[39]Annual Raw Data'!#REF!</definedName>
    <definedName name="MFISCAL">'[39]Annual Raw Data'!#REF!</definedName>
    <definedName name="mflowsa" localSheetId="5">[17]!mflowsa</definedName>
    <definedName name="mflowsa" localSheetId="0">#REF!</definedName>
    <definedName name="mflowsa" localSheetId="1">#REF!</definedName>
    <definedName name="mflowsa" localSheetId="12">[17]!mflowsa</definedName>
    <definedName name="mflowsa">[17]!mflowsa</definedName>
    <definedName name="mflowsq" localSheetId="5">[17]!mflowsq</definedName>
    <definedName name="mflowsq" localSheetId="0">#REF!</definedName>
    <definedName name="mflowsq" localSheetId="1">#REF!</definedName>
    <definedName name="mflowsq" localSheetId="12">[17]!mflowsq</definedName>
    <definedName name="mflowsq">[17]!mflowsq</definedName>
    <definedName name="MICRO" localSheetId="4">#REF!</definedName>
    <definedName name="MICRO" localSheetId="5">#REF!</definedName>
    <definedName name="MICRO" localSheetId="7">#REF!</definedName>
    <definedName name="MICRO" localSheetId="8">#REF!</definedName>
    <definedName name="MICRO" localSheetId="10">#REF!</definedName>
    <definedName name="MICRO" localSheetId="6">#REF!</definedName>
    <definedName name="MICRO" localSheetId="0">#REF!</definedName>
    <definedName name="MICRO" localSheetId="1">#REF!</definedName>
    <definedName name="MICRO" localSheetId="3">#REF!</definedName>
    <definedName name="MICRO" localSheetId="9">#REF!</definedName>
    <definedName name="MICRO">#REF!</definedName>
    <definedName name="MIDDLE" localSheetId="4">#REF!</definedName>
    <definedName name="MIDDLE" localSheetId="5">#REF!</definedName>
    <definedName name="MIDDLE" localSheetId="7">#REF!</definedName>
    <definedName name="MIDDLE" localSheetId="8">#REF!</definedName>
    <definedName name="MIDDLE" localSheetId="10">#REF!</definedName>
    <definedName name="MIDDLE" localSheetId="6">#REF!</definedName>
    <definedName name="MIDDLE" localSheetId="0">#REF!</definedName>
    <definedName name="MIDDLE" localSheetId="1">#REF!</definedName>
    <definedName name="MIDDLE" localSheetId="3">#REF!</definedName>
    <definedName name="MIDDLE" localSheetId="9">#REF!</definedName>
    <definedName name="MIDDLE">#REF!</definedName>
    <definedName name="Million_b_d">[65]nonopec!$D$426:$D$426</definedName>
    <definedName name="MINISTÉRIO_DA_PREVIDÊNCIA_E_ASSISTÊNCIA_SOCIAL" localSheetId="4">#REF!</definedName>
    <definedName name="MINISTÉRIO_DA_PREVIDÊNCIA_E_ASSISTÊNCIA_SOCIAL" localSheetId="5">#REF!</definedName>
    <definedName name="MINISTÉRIO_DA_PREVIDÊNCIA_E_ASSISTÊNCIA_SOCIAL" localSheetId="7">#REF!</definedName>
    <definedName name="MINISTÉRIO_DA_PREVIDÊNCIA_E_ASSISTÊNCIA_SOCIAL" localSheetId="8">#REF!</definedName>
    <definedName name="MINISTÉRIO_DA_PREVIDÊNCIA_E_ASSISTÊNCIA_SOCIAL" localSheetId="10">#REF!</definedName>
    <definedName name="MINISTÉRIO_DA_PREVIDÊNCIA_E_ASSISTÊNCIA_SOCIAL" localSheetId="6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9">#REF!</definedName>
    <definedName name="MINISTÉRIO_DA_PREVIDÊNCIA_E_ASSISTÊNCIA_SOCIAL">#REF!</definedName>
    <definedName name="MIRIAMA" localSheetId="4">#REF!</definedName>
    <definedName name="MIRIAMA" localSheetId="5">#REF!</definedName>
    <definedName name="MIRIAMA" localSheetId="7">#REF!</definedName>
    <definedName name="MIRIAMA" localSheetId="8">#REF!</definedName>
    <definedName name="MIRIAMA" localSheetId="10">#REF!</definedName>
    <definedName name="MIRIAMA" localSheetId="6">#REF!</definedName>
    <definedName name="MIRIAMA" localSheetId="0">#REF!</definedName>
    <definedName name="MIRIAMA" localSheetId="1">#REF!</definedName>
    <definedName name="MIRIAMA" localSheetId="3">#REF!</definedName>
    <definedName name="MIRIAMA" localSheetId="9">#REF!</definedName>
    <definedName name="MIRIAMA">#REF!</definedName>
    <definedName name="MIRIAMB" localSheetId="4">#REF!</definedName>
    <definedName name="MIRIAMB" localSheetId="5">#REF!</definedName>
    <definedName name="MIRIAMB" localSheetId="7">#REF!</definedName>
    <definedName name="MIRIAMB" localSheetId="8">#REF!</definedName>
    <definedName name="MIRIAMB" localSheetId="10">#REF!</definedName>
    <definedName name="MIRIAMB" localSheetId="6">#REF!</definedName>
    <definedName name="MIRIAMB" localSheetId="0">#REF!</definedName>
    <definedName name="MIRIAMB" localSheetId="1">#REF!</definedName>
    <definedName name="MIRIAMB" localSheetId="3">#REF!</definedName>
    <definedName name="MIRIAMB" localSheetId="9">#REF!</definedName>
    <definedName name="MIRIAMB">#REF!</definedName>
    <definedName name="MISC3" localSheetId="4">#REF!</definedName>
    <definedName name="MISC3" localSheetId="5">#REF!</definedName>
    <definedName name="MISC3" localSheetId="7">#REF!</definedName>
    <definedName name="MISC3" localSheetId="8">#REF!</definedName>
    <definedName name="MISC3" localSheetId="10">#REF!</definedName>
    <definedName name="MISC3" localSheetId="6">#REF!</definedName>
    <definedName name="MISC3" localSheetId="0">#REF!</definedName>
    <definedName name="MISC3" localSheetId="1">#REF!</definedName>
    <definedName name="MISC3">#REF!</definedName>
    <definedName name="MISC4">[19]OUTPUT!#REF!</definedName>
    <definedName name="mmm" localSheetId="16" hidden="1">{"Riqfin97",#N/A,FALSE,"Tran";"Riqfinpro",#N/A,FALSE,"Tran"}</definedName>
    <definedName name="mmm" localSheetId="2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10" hidden="1">{"Riqfin97",#N/A,FALSE,"Tran";"Riqfinpro",#N/A,FALSE,"Tran"}</definedName>
    <definedName name="mmm" localSheetId="6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9" hidden="1">{"Riqfin97",#N/A,FALSE,"Tran";"Riqfinpro",#N/A,FALSE,"Tran"}</definedName>
    <definedName name="mmm" localSheetId="12" hidden="1">{"Riqfin97",#N/A,FALSE,"Tran";"Riqfinpro",#N/A,FALSE,"Tran"}</definedName>
    <definedName name="mmm" hidden="1">{"Riqfin97",#N/A,FALSE,"Tran";"Riqfinpro",#N/A,FALSE,"Tran"}</definedName>
    <definedName name="mmmm" localSheetId="16" hidden="1">{"Tab1",#N/A,FALSE,"P";"Tab2",#N/A,FALSE,"P"}</definedName>
    <definedName name="mmmm" localSheetId="2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10" hidden="1">{"Tab1",#N/A,FALSE,"P";"Tab2",#N/A,FALSE,"P"}</definedName>
    <definedName name="mmmm" localSheetId="6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9" hidden="1">{"Tab1",#N/A,FALSE,"P";"Tab2",#N/A,FALSE,"P"}</definedName>
    <definedName name="mmmm" localSheetId="12" hidden="1">{"Tab1",#N/A,FALSE,"P";"Tab2",#N/A,FALSE,"P"}</definedName>
    <definedName name="mmmm" hidden="1">{"Tab1",#N/A,FALSE,"P";"Tab2",#N/A,FALSE,"P"}</definedName>
    <definedName name="mmmmm" localSheetId="16" hidden="1">{"Riqfin97",#N/A,FALSE,"Tran";"Riqfinpro",#N/A,FALSE,"Tran"}</definedName>
    <definedName name="mmmmm" localSheetId="2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10" hidden="1">{"Riqfin97",#N/A,FALSE,"Tran";"Riqfinpro",#N/A,FALSE,"Tran"}</definedName>
    <definedName name="mmmmm" localSheetId="6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9" hidden="1">{"Riqfin97",#N/A,FALSE,"Tran";"Riqfinpro",#N/A,FALSE,"Tran"}</definedName>
    <definedName name="mmmmm" localSheetId="12" hidden="1">{"Riqfin97",#N/A,FALSE,"Tran";"Riqfinpro",#N/A,FALSE,"Tran"}</definedName>
    <definedName name="mmmmm" hidden="1">{"Riqfin97",#N/A,FALSE,"Tran";"Riqfinpro",#N/A,FALSE,"Tran"}</definedName>
    <definedName name="mmmmmmmmm" localSheetId="16" hidden="1">{"Riqfin97",#N/A,FALSE,"Tran";"Riqfinpro",#N/A,FALSE,"Tran"}</definedName>
    <definedName name="mmmmmmmmm" localSheetId="2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10" hidden="1">{"Riqfin97",#N/A,FALSE,"Tran";"Riqfinpro",#N/A,FALSE,"Tran"}</definedName>
    <definedName name="mmmmmmmmm" localSheetId="6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9" hidden="1">{"Riqfin97",#N/A,FALSE,"Tran";"Riqfinpro",#N/A,FALSE,"Tran"}</definedName>
    <definedName name="mmmmmmmmm" localSheetId="12" hidden="1">{"Riqfin97",#N/A,FALSE,"Tran";"Riqfinpro",#N/A,FALSE,"Tran"}</definedName>
    <definedName name="mmmmmmmmm" hidden="1">{"Riqfin97",#N/A,FALSE,"Tran";"Riqfinpro",#N/A,FALSE,"Tran"}</definedName>
    <definedName name="MN">[58]BCP!#REF!</definedName>
    <definedName name="MNDATES" localSheetId="4">#REF!</definedName>
    <definedName name="MNDATES" localSheetId="5">#REF!</definedName>
    <definedName name="MNDATES" localSheetId="7">#REF!</definedName>
    <definedName name="MNDATES" localSheetId="8">#REF!</definedName>
    <definedName name="MNDATES" localSheetId="10">#REF!</definedName>
    <definedName name="MNDATES" localSheetId="6">#REF!</definedName>
    <definedName name="MNDATES" localSheetId="0">#REF!</definedName>
    <definedName name="MNDATES" localSheetId="1">#REF!</definedName>
    <definedName name="MNDATES" localSheetId="3">#REF!</definedName>
    <definedName name="MNDATES" localSheetId="9">#REF!</definedName>
    <definedName name="MNDATES">#REF!</definedName>
    <definedName name="MNP" localSheetId="8">[58]BCP!#REF!</definedName>
    <definedName name="MNP" localSheetId="6">[58]BCP!#REF!</definedName>
    <definedName name="MNP" localSheetId="0">#REF!</definedName>
    <definedName name="MNP" localSheetId="1">#REF!</definedName>
    <definedName name="MNP" localSheetId="9">[58]BCP!#REF!</definedName>
    <definedName name="MNP">[58]BCP!#REF!</definedName>
    <definedName name="Módulo2.completo">#N/A</definedName>
    <definedName name="MON_SM" localSheetId="4">#REF!</definedName>
    <definedName name="MON_SM" localSheetId="5">#REF!</definedName>
    <definedName name="MON_SM" localSheetId="7">#REF!</definedName>
    <definedName name="MON_SM" localSheetId="8">#REF!</definedName>
    <definedName name="MON_SM" localSheetId="10">#REF!</definedName>
    <definedName name="MON_SM" localSheetId="6">#REF!</definedName>
    <definedName name="MON_SM" localSheetId="0">#REF!</definedName>
    <definedName name="MON_SM" localSheetId="1">#REF!</definedName>
    <definedName name="MON_SM" localSheetId="3">#REF!</definedName>
    <definedName name="MON_SM" localSheetId="9">#REF!</definedName>
    <definedName name="MON_SM">#REF!</definedName>
    <definedName name="MONF_SM" localSheetId="4">#REF!</definedName>
    <definedName name="MONF_SM" localSheetId="5">#REF!</definedName>
    <definedName name="MONF_SM" localSheetId="7">#REF!</definedName>
    <definedName name="MONF_SM" localSheetId="8">#REF!</definedName>
    <definedName name="MONF_SM" localSheetId="10">#REF!</definedName>
    <definedName name="MONF_SM" localSheetId="6">#REF!</definedName>
    <definedName name="MONF_SM" localSheetId="0">#REF!</definedName>
    <definedName name="MONF_SM" localSheetId="1">#REF!</definedName>
    <definedName name="MONF_SM" localSheetId="3">#REF!</definedName>
    <definedName name="MONF_SM" localSheetId="9">#REF!</definedName>
    <definedName name="MONF_SM">#REF!</definedName>
    <definedName name="Month" localSheetId="4">#REF!</definedName>
    <definedName name="Month" localSheetId="5">#REF!</definedName>
    <definedName name="Month" localSheetId="7">#REF!</definedName>
    <definedName name="Month" localSheetId="8">#REF!</definedName>
    <definedName name="Month" localSheetId="10">#REF!</definedName>
    <definedName name="Month" localSheetId="6">#REF!</definedName>
    <definedName name="Month" localSheetId="0">#REF!</definedName>
    <definedName name="Month" localSheetId="1">#REF!</definedName>
    <definedName name="Month" localSheetId="3">#REF!</definedName>
    <definedName name="Month" localSheetId="9">#REF!</definedName>
    <definedName name="Month">#REF!</definedName>
    <definedName name="MonthIndex" localSheetId="4">#REF!</definedName>
    <definedName name="MonthIndex" localSheetId="5">#REF!</definedName>
    <definedName name="MonthIndex" localSheetId="7">#REF!</definedName>
    <definedName name="MonthIndex" localSheetId="8">#REF!</definedName>
    <definedName name="MonthIndex" localSheetId="10">#REF!</definedName>
    <definedName name="MonthIndex" localSheetId="6">#REF!</definedName>
    <definedName name="MonthIndex" localSheetId="0">#REF!</definedName>
    <definedName name="MonthIndex" localSheetId="1">#REF!</definedName>
    <definedName name="MonthIndex">#REF!</definedName>
    <definedName name="MonthlyInf">[83]CPI!$A$403:$N$559</definedName>
    <definedName name="MONTHS">[78]MONTHLY!$BV$3:$CG$3</definedName>
    <definedName name="MONY" localSheetId="4">#REF!</definedName>
    <definedName name="MONY" localSheetId="5">#REF!</definedName>
    <definedName name="MONY" localSheetId="7">#REF!</definedName>
    <definedName name="MONY" localSheetId="8">#REF!</definedName>
    <definedName name="MONY" localSheetId="10">#REF!</definedName>
    <definedName name="MONY" localSheetId="6">#REF!</definedName>
    <definedName name="MONY" localSheetId="0">#REF!</definedName>
    <definedName name="MONY" localSheetId="1">#REF!</definedName>
    <definedName name="MONY" localSheetId="3">#REF!</definedName>
    <definedName name="MONY" localSheetId="9">#REF!</definedName>
    <definedName name="MONY">#REF!</definedName>
    <definedName name="moodys" localSheetId="8">'[124]Credit ratings on 1st issues'!#REF!</definedName>
    <definedName name="moodys" localSheetId="6">'[124]Credit ratings on 1st issues'!#REF!</definedName>
    <definedName name="moodys" localSheetId="0">#REF!</definedName>
    <definedName name="moodys" localSheetId="1">#REF!</definedName>
    <definedName name="moodys" localSheetId="3">'[124]Credit ratings on 1st issues'!#REF!</definedName>
    <definedName name="moodys" localSheetId="9">'[124]Credit ratings on 1st issues'!#REF!</definedName>
    <definedName name="moodys">'[124]Credit ratings on 1st issues'!#REF!</definedName>
    <definedName name="MPETROLEO" localSheetId="4">#REF!</definedName>
    <definedName name="MPETROLEO" localSheetId="5">#REF!</definedName>
    <definedName name="MPETROLEO" localSheetId="7">#REF!</definedName>
    <definedName name="MPETROLEO" localSheetId="8">#REF!</definedName>
    <definedName name="MPETROLEO" localSheetId="10">#REF!</definedName>
    <definedName name="MPETROLEO" localSheetId="6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9">#REF!</definedName>
    <definedName name="MPETROLEO">#REF!</definedName>
    <definedName name="msci">[104]Sheet1!$H$2:$K$24</definedName>
    <definedName name="mscid">[104]Sheet1!$B$2:$E$24</definedName>
    <definedName name="mscil">[104]Sheet1!$H$2:$K$24</definedName>
    <definedName name="mstocksa" localSheetId="5">[17]!mstocksa</definedName>
    <definedName name="mstocksa" localSheetId="0">#REF!</definedName>
    <definedName name="mstocksa" localSheetId="1">#REF!</definedName>
    <definedName name="mstocksa" localSheetId="12">[17]!mstocksa</definedName>
    <definedName name="mstocksa">[17]!mstocksa</definedName>
    <definedName name="mstocksq" localSheetId="5">[17]!mstocksq</definedName>
    <definedName name="mstocksq" localSheetId="0">#REF!</definedName>
    <definedName name="mstocksq" localSheetId="1">#REF!</definedName>
    <definedName name="mstocksq" localSheetId="12">[17]!mstocksq</definedName>
    <definedName name="mstocksq">[17]!mstocksq</definedName>
    <definedName name="mte" localSheetId="16" hidden="1">{"Riqfin97",#N/A,FALSE,"Tran";"Riqfinpro",#N/A,FALSE,"Tran"}</definedName>
    <definedName name="mte" localSheetId="2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10" hidden="1">{"Riqfin97",#N/A,FALSE,"Tran";"Riqfinpro",#N/A,FALSE,"Tran"}</definedName>
    <definedName name="mte" localSheetId="6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9" hidden="1">{"Riqfin97",#N/A,FALSE,"Tran";"Riqfinpro",#N/A,FALSE,"Tran"}</definedName>
    <definedName name="mte" localSheetId="12" hidden="1">{"Riqfin97",#N/A,FALSE,"Tran";"Riqfinpro",#N/A,FALSE,"Tran"}</definedName>
    <definedName name="mte" hidden="1">{"Riqfin97",#N/A,FALSE,"Tran";"Riqfinpro",#N/A,FALSE,"Tran"}</definedName>
    <definedName name="MUNI96" localSheetId="4">#REF!</definedName>
    <definedName name="MUNI96" localSheetId="5">#REF!</definedName>
    <definedName name="MUNI96" localSheetId="7">#REF!</definedName>
    <definedName name="MUNI96" localSheetId="8">#REF!</definedName>
    <definedName name="MUNI96" localSheetId="10">#REF!</definedName>
    <definedName name="MUNI96" localSheetId="6">#REF!</definedName>
    <definedName name="MUNI96" localSheetId="0">#REF!</definedName>
    <definedName name="MUNI96" localSheetId="1">#REF!</definedName>
    <definedName name="MUNI96" localSheetId="3">#REF!</definedName>
    <definedName name="MUNI96" localSheetId="9">#REF!</definedName>
    <definedName name="MUNI96">#REF!</definedName>
    <definedName name="Municipios" localSheetId="4">#REF!</definedName>
    <definedName name="Municipios" localSheetId="5">#REF!</definedName>
    <definedName name="Municipios" localSheetId="7">#REF!</definedName>
    <definedName name="Municipios" localSheetId="8">#REF!</definedName>
    <definedName name="Municipios" localSheetId="10">#REF!</definedName>
    <definedName name="Municipios" localSheetId="6">#REF!</definedName>
    <definedName name="Municipios" localSheetId="0">#REF!</definedName>
    <definedName name="Municipios" localSheetId="1">#REF!</definedName>
    <definedName name="Municipios" localSheetId="3">#REF!</definedName>
    <definedName name="Municipios" localSheetId="9">#REF!</definedName>
    <definedName name="Municipios">#REF!</definedName>
    <definedName name="n" localSheetId="16" hidden="1">{"Minpmon",#N/A,FALSE,"Monthinput"}</definedName>
    <definedName name="n" localSheetId="2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7" hidden="1">{"Minpmon",#N/A,FALSE,"Monthinput"}</definedName>
    <definedName name="n" localSheetId="8" hidden="1">{"Minpmon",#N/A,FALSE,"Monthinput"}</definedName>
    <definedName name="n" localSheetId="10" hidden="1">{"Minpmon",#N/A,FALSE,"Monthinput"}</definedName>
    <definedName name="n" localSheetId="6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9" hidden="1">{"Minpmon",#N/A,FALSE,"Monthinput"}</definedName>
    <definedName name="n" localSheetId="12" hidden="1">{"Minpmon",#N/A,FALSE,"Monthinput"}</definedName>
    <definedName name="n" hidden="1">{"Minpmon",#N/A,FALSE,"Monthinput"}</definedName>
    <definedName name="names">'[45]shared data'!$B$7:$O$7</definedName>
    <definedName name="NAMES_A">'[45]shared data'!$B$5:$B$223</definedName>
    <definedName name="names_w" localSheetId="4">#REF!</definedName>
    <definedName name="names_w" localSheetId="5">#REF!</definedName>
    <definedName name="names_w" localSheetId="7">#REF!</definedName>
    <definedName name="names_w" localSheetId="8">#REF!</definedName>
    <definedName name="names_w" localSheetId="10">#REF!</definedName>
    <definedName name="names_w" localSheetId="6">#REF!</definedName>
    <definedName name="names_w" localSheetId="0">#REF!</definedName>
    <definedName name="names_w" localSheetId="1">#REF!</definedName>
    <definedName name="names_w" localSheetId="3">#REF!</definedName>
    <definedName name="names_w" localSheetId="9">#REF!</definedName>
    <definedName name="names_w">#REF!</definedName>
    <definedName name="NC_R" localSheetId="4">[56]Q1!#REF!</definedName>
    <definedName name="NC_R" localSheetId="5">[56]Q1!#REF!</definedName>
    <definedName name="NC_R" localSheetId="7">[56]Q1!#REF!</definedName>
    <definedName name="NC_R" localSheetId="8">[56]Q1!#REF!</definedName>
    <definedName name="NC_R" localSheetId="10">[56]Q1!#REF!</definedName>
    <definedName name="NC_R" localSheetId="6">[56]Q1!#REF!</definedName>
    <definedName name="NC_R" localSheetId="0">[56]Q1!#REF!</definedName>
    <definedName name="NC_R" localSheetId="1">[56]Q1!#REF!</definedName>
    <definedName name="NC_R" localSheetId="3">[56]Q1!#REF!</definedName>
    <definedName name="NC_R" localSheetId="9">[56]Q1!#REF!</definedName>
    <definedName name="NC_R">[56]Q1!#REF!</definedName>
    <definedName name="NCG">#N/A</definedName>
    <definedName name="NCG_R">#N/A</definedName>
    <definedName name="NCP">#N/A</definedName>
    <definedName name="NCP_R">#N/A</definedName>
    <definedName name="Ndf">[51]CIRRs!$C$69</definedName>
    <definedName name="NE" localSheetId="4">#REF!</definedName>
    <definedName name="NE" localSheetId="5">#REF!</definedName>
    <definedName name="NE" localSheetId="7">#REF!</definedName>
    <definedName name="NE" localSheetId="8">#REF!</definedName>
    <definedName name="NE" localSheetId="10">#REF!</definedName>
    <definedName name="NE" localSheetId="6">#REF!</definedName>
    <definedName name="NE" localSheetId="0">#REF!</definedName>
    <definedName name="NE" localSheetId="1">#REF!</definedName>
    <definedName name="NE" localSheetId="3">#REF!</definedName>
    <definedName name="NE" localSheetId="9">#REF!</definedName>
    <definedName name="NE">#REF!</definedName>
    <definedName name="NECESSIDADE_DE_FINANCIAMENTO" localSheetId="4">#REF!</definedName>
    <definedName name="NECESSIDADE_DE_FINANCIAMENTO" localSheetId="5">#REF!</definedName>
    <definedName name="NECESSIDADE_DE_FINANCIAMENTO" localSheetId="7">#REF!</definedName>
    <definedName name="NECESSIDADE_DE_FINANCIAMENTO" localSheetId="8">#REF!</definedName>
    <definedName name="NECESSIDADE_DE_FINANCIAMENTO" localSheetId="10">#REF!</definedName>
    <definedName name="NECESSIDADE_DE_FINANCIAMENTO" localSheetId="6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9">#REF!</definedName>
    <definedName name="NECESSIDADE_DE_FINANCIAMENTO">#REF!</definedName>
    <definedName name="NEperc" localSheetId="4">#REF!</definedName>
    <definedName name="NEperc" localSheetId="5">#REF!</definedName>
    <definedName name="NEperc" localSheetId="7">#REF!</definedName>
    <definedName name="NEperc" localSheetId="8">#REF!</definedName>
    <definedName name="NEperc" localSheetId="10">#REF!</definedName>
    <definedName name="NEperc" localSheetId="6">#REF!</definedName>
    <definedName name="NEperc" localSheetId="0">#REF!</definedName>
    <definedName name="NEperc" localSheetId="1">#REF!</definedName>
    <definedName name="NEperc" localSheetId="3">#REF!</definedName>
    <definedName name="NEperc" localSheetId="9">#REF!</definedName>
    <definedName name="NEperc">#REF!</definedName>
    <definedName name="Netherlands_wt">'[66]OECD wgt'!$B$26</definedName>
    <definedName name="new" localSheetId="4">#REF!</definedName>
    <definedName name="new" localSheetId="5">#REF!</definedName>
    <definedName name="new" localSheetId="7">#REF!</definedName>
    <definedName name="new" localSheetId="8">#REF!</definedName>
    <definedName name="new" localSheetId="10">#REF!</definedName>
    <definedName name="new" localSheetId="6">#REF!</definedName>
    <definedName name="new" localSheetId="0">#REF!</definedName>
    <definedName name="new" localSheetId="1">#REF!</definedName>
    <definedName name="new" localSheetId="3">#REF!</definedName>
    <definedName name="new" localSheetId="9">#REF!</definedName>
    <definedName name="new">#REF!</definedName>
    <definedName name="NEWSHEET" localSheetId="4">#REF!</definedName>
    <definedName name="NEWSHEET" localSheetId="5">#REF!</definedName>
    <definedName name="NEWSHEET" localSheetId="7">#REF!</definedName>
    <definedName name="NEWSHEET" localSheetId="8">#REF!</definedName>
    <definedName name="NEWSHEET" localSheetId="10">#REF!</definedName>
    <definedName name="NEWSHEET" localSheetId="6">#REF!</definedName>
    <definedName name="NEWSHEET" localSheetId="0">#REF!</definedName>
    <definedName name="NEWSHEET" localSheetId="1">#REF!</definedName>
    <definedName name="NEWSHEET" localSheetId="3">#REF!</definedName>
    <definedName name="NEWSHEET" localSheetId="9">#REF!</definedName>
    <definedName name="NEWSHEET">#REF!</definedName>
    <definedName name="nfa_by_bank" localSheetId="4">#REF!</definedName>
    <definedName name="nfa_by_bank" localSheetId="5">#REF!</definedName>
    <definedName name="nfa_by_bank" localSheetId="7">#REF!</definedName>
    <definedName name="nfa_by_bank" localSheetId="8">#REF!</definedName>
    <definedName name="nfa_by_bank" localSheetId="10">#REF!</definedName>
    <definedName name="nfa_by_bank" localSheetId="6">#REF!</definedName>
    <definedName name="nfa_by_bank" localSheetId="0">#REF!</definedName>
    <definedName name="nfa_by_bank" localSheetId="1">#REF!</definedName>
    <definedName name="nfa_by_bank" localSheetId="3">#REF!</definedName>
    <definedName name="nfa_by_bank" localSheetId="9">#REF!</definedName>
    <definedName name="nfa_by_bank">#REF!</definedName>
    <definedName name="NFB_R" localSheetId="4">[56]Q1!#REF!</definedName>
    <definedName name="NFB_R" localSheetId="5">[56]Q1!#REF!</definedName>
    <definedName name="NFB_R" localSheetId="7">[56]Q1!#REF!</definedName>
    <definedName name="NFB_R" localSheetId="8">[56]Q1!#REF!</definedName>
    <definedName name="NFB_R" localSheetId="10">[56]Q1!#REF!</definedName>
    <definedName name="NFB_R" localSheetId="6">[56]Q1!#REF!</definedName>
    <definedName name="NFB_R" localSheetId="0">[56]Q1!#REF!</definedName>
    <definedName name="NFB_R" localSheetId="1">[56]Q1!#REF!</definedName>
    <definedName name="NFB_R" localSheetId="3">[56]Q1!#REF!</definedName>
    <definedName name="NFB_R" localSheetId="9">[56]Q1!#REF!</definedName>
    <definedName name="NFB_R">[56]Q1!#REF!</definedName>
    <definedName name="NFB_R_GDP" localSheetId="4">[56]Q1!#REF!</definedName>
    <definedName name="NFB_R_GDP" localSheetId="5">[56]Q1!#REF!</definedName>
    <definedName name="NFB_R_GDP" localSheetId="7">[56]Q1!#REF!</definedName>
    <definedName name="NFB_R_GDP" localSheetId="8">[56]Q1!#REF!</definedName>
    <definedName name="NFB_R_GDP" localSheetId="10">[56]Q1!#REF!</definedName>
    <definedName name="NFB_R_GDP" localSheetId="6">[56]Q1!#REF!</definedName>
    <definedName name="NFB_R_GDP" localSheetId="0">[56]Q1!#REF!</definedName>
    <definedName name="NFB_R_GDP" localSheetId="1">[56]Q1!#REF!</definedName>
    <definedName name="NFB_R_GDP" localSheetId="3">[56]Q1!#REF!</definedName>
    <definedName name="NFB_R_GDP" localSheetId="9">[56]Q1!#REF!</definedName>
    <definedName name="NFB_R_GDP">[56]Q1!#REF!</definedName>
    <definedName name="NFI">#N/A</definedName>
    <definedName name="NFI_R">#N/A</definedName>
    <definedName name="NFIP" localSheetId="4">#REF!</definedName>
    <definedName name="NFIP" localSheetId="5">#REF!</definedName>
    <definedName name="NFIP" localSheetId="7">#REF!</definedName>
    <definedName name="NFIP" localSheetId="8">#REF!</definedName>
    <definedName name="NFIP" localSheetId="10">#REF!</definedName>
    <definedName name="NFIP" localSheetId="6">#REF!</definedName>
    <definedName name="NFIP" localSheetId="0">#REF!</definedName>
    <definedName name="NFIP" localSheetId="1">#REF!</definedName>
    <definedName name="NFIP" localSheetId="3">#REF!</definedName>
    <definedName name="NFIP" localSheetId="9">#REF!</definedName>
    <definedName name="NFIP">#REF!</definedName>
    <definedName name="NFPS_" localSheetId="4">[38]OPS!#REF!</definedName>
    <definedName name="NFPS_" localSheetId="5">[38]OPS!#REF!</definedName>
    <definedName name="NFPS_" localSheetId="7">[38]OPS!#REF!</definedName>
    <definedName name="NFPS_" localSheetId="8">[38]OPS!#REF!</definedName>
    <definedName name="NFPS_" localSheetId="10">[38]OPS!#REF!</definedName>
    <definedName name="NFPS_" localSheetId="6">[38]OPS!#REF!</definedName>
    <definedName name="NFPS_" localSheetId="0">[38]OPS!#REF!</definedName>
    <definedName name="NFPS_" localSheetId="1">[38]OPS!#REF!</definedName>
    <definedName name="NFPS_" localSheetId="3">[38]OPS!#REF!</definedName>
    <definedName name="NFPS_" localSheetId="9">[38]OPS!#REF!</definedName>
    <definedName name="NFPS_">[38]OPS!#REF!</definedName>
    <definedName name="NGDP">#N/A</definedName>
    <definedName name="NGDP_D" localSheetId="4">[56]Q3!#REF!</definedName>
    <definedName name="NGDP_D" localSheetId="5">[56]Q3!#REF!</definedName>
    <definedName name="NGDP_D" localSheetId="7">[56]Q3!#REF!</definedName>
    <definedName name="NGDP_D" localSheetId="8">[56]Q3!#REF!</definedName>
    <definedName name="NGDP_D" localSheetId="10">[56]Q3!#REF!</definedName>
    <definedName name="NGDP_D" localSheetId="6">[56]Q3!#REF!</definedName>
    <definedName name="NGDP_D" localSheetId="0">[56]Q3!#REF!</definedName>
    <definedName name="NGDP_D" localSheetId="1">[56]Q3!#REF!</definedName>
    <definedName name="NGDP_D" localSheetId="3">[56]Q3!#REF!</definedName>
    <definedName name="NGDP_D" localSheetId="9">[56]Q3!#REF!</definedName>
    <definedName name="NGDP_D">[56]Q3!#REF!</definedName>
    <definedName name="NGDP_DG">#N/A</definedName>
    <definedName name="NGDP_R">#N/A</definedName>
    <definedName name="NGDP_RG">#N/A</definedName>
    <definedName name="ngdp2">[37]Q2!$E$47:$AH$47</definedName>
    <definedName name="NGDPA" localSheetId="4">#REF!</definedName>
    <definedName name="NGDPA" localSheetId="5">#REF!</definedName>
    <definedName name="NGDPA" localSheetId="7">#REF!</definedName>
    <definedName name="NGDPA" localSheetId="8">#REF!</definedName>
    <definedName name="NGDPA" localSheetId="10">#REF!</definedName>
    <definedName name="NGDPA" localSheetId="6">#REF!</definedName>
    <definedName name="NGDPA" localSheetId="0">#REF!</definedName>
    <definedName name="NGDPA" localSheetId="1">#REF!</definedName>
    <definedName name="NGDPA" localSheetId="3">#REF!</definedName>
    <definedName name="NGDPA" localSheetId="9">#REF!</definedName>
    <definedName name="NGDPA">#REF!</definedName>
    <definedName name="NGK" localSheetId="4">#REF!</definedName>
    <definedName name="NGK" localSheetId="5">#REF!</definedName>
    <definedName name="NGK" localSheetId="7">#REF!</definedName>
    <definedName name="NGK" localSheetId="8">#REF!</definedName>
    <definedName name="NGK" localSheetId="10">#REF!</definedName>
    <definedName name="NGK" localSheetId="6">#REF!</definedName>
    <definedName name="NGK" localSheetId="0">#REF!</definedName>
    <definedName name="NGK" localSheetId="1">#REF!</definedName>
    <definedName name="NGK" localSheetId="3">#REF!</definedName>
    <definedName name="NGK" localSheetId="9">#REF!</definedName>
    <definedName name="NGK">#REF!</definedName>
    <definedName name="NGNI" localSheetId="4">#REF!</definedName>
    <definedName name="NGNI" localSheetId="5">#REF!</definedName>
    <definedName name="NGNI" localSheetId="7">#REF!</definedName>
    <definedName name="NGNI" localSheetId="8">#REF!</definedName>
    <definedName name="NGNI" localSheetId="10">#REF!</definedName>
    <definedName name="NGNI" localSheetId="6">#REF!</definedName>
    <definedName name="NGNI" localSheetId="0">#REF!</definedName>
    <definedName name="NGNI" localSheetId="1">#REF!</definedName>
    <definedName name="NGNI" localSheetId="3">#REF!</definedName>
    <definedName name="NGNI" localSheetId="9">#REF!</definedName>
    <definedName name="NGNI">#REF!</definedName>
    <definedName name="NGPXO" localSheetId="4">#REF!</definedName>
    <definedName name="NGPXO" localSheetId="5">#REF!</definedName>
    <definedName name="NGPXO" localSheetId="7">#REF!</definedName>
    <definedName name="NGPXO" localSheetId="8">#REF!</definedName>
    <definedName name="NGPXO" localSheetId="10">#REF!</definedName>
    <definedName name="NGPXO" localSheetId="6">#REF!</definedName>
    <definedName name="NGPXO" localSheetId="0">#REF!</definedName>
    <definedName name="NGPXO" localSheetId="1">#REF!</definedName>
    <definedName name="NGPXO">#REF!</definedName>
    <definedName name="NGPXO_R" localSheetId="4">#REF!</definedName>
    <definedName name="NGPXO_R" localSheetId="5">#REF!</definedName>
    <definedName name="NGPXO_R" localSheetId="7">#REF!</definedName>
    <definedName name="NGPXO_R" localSheetId="8">#REF!</definedName>
    <definedName name="NGPXO_R" localSheetId="10">#REF!</definedName>
    <definedName name="NGPXO_R" localSheetId="6">#REF!</definedName>
    <definedName name="NGPXO_R" localSheetId="0">#REF!</definedName>
    <definedName name="NGPXO_R" localSheetId="1">#REF!</definedName>
    <definedName name="NGPXO_R">#REF!</definedName>
    <definedName name="NGS_NGDP">#N/A</definedName>
    <definedName name="NGSP" localSheetId="4">[56]Q2!#REF!</definedName>
    <definedName name="NGSP" localSheetId="5">[56]Q2!#REF!</definedName>
    <definedName name="NGSP" localSheetId="7">[56]Q2!#REF!</definedName>
    <definedName name="NGSP" localSheetId="8">[56]Q2!#REF!</definedName>
    <definedName name="NGSP" localSheetId="10">[56]Q2!#REF!</definedName>
    <definedName name="NGSP" localSheetId="6">[56]Q2!#REF!</definedName>
    <definedName name="NGSP" localSheetId="0">[56]Q2!#REF!</definedName>
    <definedName name="NGSP" localSheetId="1">[56]Q2!#REF!</definedName>
    <definedName name="NGSP">[56]Q2!#REF!</definedName>
    <definedName name="NI" localSheetId="4">[56]Q2!#REF!</definedName>
    <definedName name="NI" localSheetId="5">[56]Q2!#REF!</definedName>
    <definedName name="NI" localSheetId="7">[56]Q2!#REF!</definedName>
    <definedName name="NI" localSheetId="8">[56]Q2!#REF!</definedName>
    <definedName name="NI" localSheetId="10">[56]Q2!#REF!</definedName>
    <definedName name="NI" localSheetId="6">[56]Q2!#REF!</definedName>
    <definedName name="NI" localSheetId="0">[56]Q2!#REF!</definedName>
    <definedName name="NI" localSheetId="1">[56]Q2!#REF!</definedName>
    <definedName name="NI">[56]Q2!#REF!</definedName>
    <definedName name="NI_GDP" localSheetId="4">[56]Q2!#REF!</definedName>
    <definedName name="NI_GDP" localSheetId="5">[56]Q2!#REF!</definedName>
    <definedName name="NI_GDP" localSheetId="7">[56]Q2!#REF!</definedName>
    <definedName name="NI_GDP" localSheetId="8">[56]Q2!#REF!</definedName>
    <definedName name="NI_GDP" localSheetId="10">[56]Q2!#REF!</definedName>
    <definedName name="NI_GDP" localSheetId="6">[56]Q2!#REF!</definedName>
    <definedName name="NI_GDP" localSheetId="0">[56]Q2!#REF!</definedName>
    <definedName name="NI_GDP" localSheetId="1">[56]Q2!#REF!</definedName>
    <definedName name="NI_GDP">[56]Q2!#REF!</definedName>
    <definedName name="NI_NGDP" localSheetId="4">[56]Q2!#REF!</definedName>
    <definedName name="NI_NGDP" localSheetId="5">[56]Q2!#REF!</definedName>
    <definedName name="NI_NGDP" localSheetId="7">[56]Q2!#REF!</definedName>
    <definedName name="NI_NGDP" localSheetId="8">[56]Q2!#REF!</definedName>
    <definedName name="NI_NGDP" localSheetId="10">[56]Q2!#REF!</definedName>
    <definedName name="NI_NGDP" localSheetId="6">[56]Q2!#REF!</definedName>
    <definedName name="NI_NGDP" localSheetId="0">[56]Q2!#REF!</definedName>
    <definedName name="NI_NGDP" localSheetId="1">[56]Q2!#REF!</definedName>
    <definedName name="NI_NGDP">[56]Q2!#REF!</definedName>
    <definedName name="NI_R" localSheetId="4">[56]Q1!#REF!</definedName>
    <definedName name="NI_R" localSheetId="5">[56]Q1!#REF!</definedName>
    <definedName name="NI_R" localSheetId="7">[56]Q1!#REF!</definedName>
    <definedName name="NI_R" localSheetId="8">[56]Q1!#REF!</definedName>
    <definedName name="NI_R" localSheetId="10">[56]Q1!#REF!</definedName>
    <definedName name="NI_R" localSheetId="6">[56]Q1!#REF!</definedName>
    <definedName name="NI_R" localSheetId="0">[56]Q1!#REF!</definedName>
    <definedName name="NI_R" localSheetId="1">[56]Q1!#REF!</definedName>
    <definedName name="NI_R">[56]Q1!#REF!</definedName>
    <definedName name="NINV">#N/A</definedName>
    <definedName name="NINV_R">#N/A</definedName>
    <definedName name="NINV_R_GDP" localSheetId="4">[56]Q1!#REF!</definedName>
    <definedName name="NINV_R_GDP" localSheetId="5">[56]Q1!#REF!</definedName>
    <definedName name="NINV_R_GDP" localSheetId="7">[56]Q1!#REF!</definedName>
    <definedName name="NINV_R_GDP" localSheetId="8">[56]Q1!#REF!</definedName>
    <definedName name="NINV_R_GDP" localSheetId="10">[56]Q1!#REF!</definedName>
    <definedName name="NINV_R_GDP" localSheetId="6">[56]Q1!#REF!</definedName>
    <definedName name="NINV_R_GDP" localSheetId="0">[56]Q1!#REF!</definedName>
    <definedName name="NINV_R_GDP" localSheetId="1">[56]Q1!#REF!</definedName>
    <definedName name="NINV_R_GDP">[56]Q1!#REF!</definedName>
    <definedName name="njkg" localSheetId="4">[5]!njkg</definedName>
    <definedName name="njkg" localSheetId="5">[5]!njkg</definedName>
    <definedName name="njkg" localSheetId="7">[5]!njkg</definedName>
    <definedName name="njkg" localSheetId="8">[5]!njkg</definedName>
    <definedName name="njkg" localSheetId="10">[5]!njkg</definedName>
    <definedName name="njkg" localSheetId="6">[5]!njkg</definedName>
    <definedName name="njkg" localSheetId="0">[5]!njkg</definedName>
    <definedName name="njkg" localSheetId="1">[5]!njkg</definedName>
    <definedName name="njkg">[5]!njkg</definedName>
    <definedName name="NLG">[51]CIRRs!$C$99</definedName>
    <definedName name="NM">#N/A</definedName>
    <definedName name="NM_R">#N/A</definedName>
    <definedName name="nmBlankCell">'[125]Table 2.1 from DDP program'!$A$2:$A$2</definedName>
    <definedName name="nmBlankRow" localSheetId="8">[126]EDT!#REF!</definedName>
    <definedName name="nmBlankRow" localSheetId="6">[126]EDT!#REF!</definedName>
    <definedName name="nmBlankRow" localSheetId="0">#REF!</definedName>
    <definedName name="nmBlankRow" localSheetId="1">#REF!</definedName>
    <definedName name="nmBlankRow" localSheetId="9">[126]EDT!#REF!</definedName>
    <definedName name="nmBlankRow">[126]EDT!#REF!</definedName>
    <definedName name="nmColumnHeader">[126]EDT!$3:$3</definedName>
    <definedName name="nmData">[126]EDT!$B$4:$AA$36</definedName>
    <definedName name="NMG" localSheetId="4">#REF!</definedName>
    <definedName name="NMG" localSheetId="5">#REF!</definedName>
    <definedName name="NMG" localSheetId="7">#REF!</definedName>
    <definedName name="NMG" localSheetId="8">#REF!</definedName>
    <definedName name="NMG" localSheetId="10">#REF!</definedName>
    <definedName name="NMG" localSheetId="6">#REF!</definedName>
    <definedName name="NMG" localSheetId="0">#REF!</definedName>
    <definedName name="NMG" localSheetId="1">#REF!</definedName>
    <definedName name="NMG" localSheetId="3">#REF!</definedName>
    <definedName name="NMG" localSheetId="9">#REF!</definedName>
    <definedName name="NMG">#REF!</definedName>
    <definedName name="NMG_R" localSheetId="4">#REF!</definedName>
    <definedName name="NMG_R" localSheetId="5">#REF!</definedName>
    <definedName name="NMG_R" localSheetId="7">#REF!</definedName>
    <definedName name="NMG_R" localSheetId="8">#REF!</definedName>
    <definedName name="NMG_R" localSheetId="10">#REF!</definedName>
    <definedName name="NMG_R" localSheetId="6">#REF!</definedName>
    <definedName name="NMG_R" localSheetId="0">#REF!</definedName>
    <definedName name="NMG_R" localSheetId="1">#REF!</definedName>
    <definedName name="NMG_R" localSheetId="3">#REF!</definedName>
    <definedName name="NMG_R" localSheetId="9">#REF!</definedName>
    <definedName name="NMG_R">#REF!</definedName>
    <definedName name="NMG_RG">#N/A</definedName>
    <definedName name="nmIndexTable" localSheetId="8">[126]EDT!#REF!</definedName>
    <definedName name="nmIndexTable" localSheetId="6">[126]EDT!#REF!</definedName>
    <definedName name="nmIndexTable" localSheetId="0">#REF!</definedName>
    <definedName name="nmIndexTable" localSheetId="1">#REF!</definedName>
    <definedName name="nmIndexTable" localSheetId="3">[126]EDT!#REF!</definedName>
    <definedName name="nmIndexTable" localSheetId="9">[126]EDT!#REF!</definedName>
    <definedName name="nmIndexTable">[126]EDT!#REF!</definedName>
    <definedName name="nmReportFooter">'[127]Table 1'!$29:$29</definedName>
    <definedName name="nmReportHeader">#N/A</definedName>
    <definedName name="nmReportNotes">'[127]Table 1'!$30:$30</definedName>
    <definedName name="nmRowHeader">[126]EDT!$A$4:$A$36</definedName>
    <definedName name="NMS" localSheetId="4">[56]Q2!#REF!</definedName>
    <definedName name="NMS" localSheetId="5">[56]Q2!#REF!</definedName>
    <definedName name="NMS" localSheetId="7">[56]Q2!#REF!</definedName>
    <definedName name="NMS" localSheetId="8">[56]Q2!#REF!</definedName>
    <definedName name="NMS" localSheetId="10">[56]Q2!#REF!</definedName>
    <definedName name="NMS" localSheetId="6">[56]Q2!#REF!</definedName>
    <definedName name="NMS" localSheetId="0">[56]Q2!#REF!</definedName>
    <definedName name="NMS" localSheetId="1">[56]Q2!#REF!</definedName>
    <definedName name="NMS" localSheetId="3">[56]Q2!#REF!</definedName>
    <definedName name="NMS" localSheetId="9">[56]Q2!#REF!</definedName>
    <definedName name="NMS">[56]Q2!#REF!</definedName>
    <definedName name="NMS_R" localSheetId="4">[56]Q1!#REF!</definedName>
    <definedName name="NMS_R" localSheetId="5">[56]Q1!#REF!</definedName>
    <definedName name="NMS_R" localSheetId="7">[56]Q1!#REF!</definedName>
    <definedName name="NMS_R" localSheetId="8">[56]Q1!#REF!</definedName>
    <definedName name="NMS_R" localSheetId="10">[56]Q1!#REF!</definedName>
    <definedName name="NMS_R" localSheetId="6">[56]Q1!#REF!</definedName>
    <definedName name="NMS_R" localSheetId="0">[56]Q1!#REF!</definedName>
    <definedName name="NMS_R" localSheetId="1">[56]Q1!#REF!</definedName>
    <definedName name="NMS_R" localSheetId="3">[56]Q1!#REF!</definedName>
    <definedName name="NMS_R" localSheetId="9">[56]Q1!#REF!</definedName>
    <definedName name="NMS_R">[56]Q1!#REF!</definedName>
    <definedName name="nmScale" localSheetId="8">[126]EDT!#REF!</definedName>
    <definedName name="nmScale" localSheetId="6">[126]EDT!#REF!</definedName>
    <definedName name="nmScale" localSheetId="0">#REF!</definedName>
    <definedName name="nmScale" localSheetId="1">#REF!</definedName>
    <definedName name="nmScale" localSheetId="3">[126]EDT!#REF!</definedName>
    <definedName name="nmScale" localSheetId="9">[126]EDT!#REF!</definedName>
    <definedName name="nmScale">[126]EDT!#REF!</definedName>
    <definedName name="nn" localSheetId="16" hidden="1">{"Riqfin97",#N/A,FALSE,"Tran";"Riqfinpro",#N/A,FALSE,"Tran"}</definedName>
    <definedName name="nn" localSheetId="2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10" hidden="1">{"Riqfin97",#N/A,FALSE,"Tran";"Riqfinpro",#N/A,FALSE,"Tran"}</definedName>
    <definedName name="nn" localSheetId="6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9" hidden="1">{"Riqfin97",#N/A,FALSE,"Tran";"Riqfinpro",#N/A,FALSE,"Tran"}</definedName>
    <definedName name="nn" localSheetId="12" hidden="1">{"Riqfin97",#N/A,FALSE,"Tran";"Riqfinpro",#N/A,FALSE,"Tran"}</definedName>
    <definedName name="nn" hidden="1">{"Riqfin97",#N/A,FALSE,"Tran";"Riqfinpro",#N/A,FALSE,"Tran"}</definedName>
    <definedName name="NNAMES" localSheetId="4">#REF!</definedName>
    <definedName name="NNAMES" localSheetId="5">#REF!</definedName>
    <definedName name="NNAMES" localSheetId="7">#REF!</definedName>
    <definedName name="NNAMES" localSheetId="8">#REF!</definedName>
    <definedName name="NNAMES" localSheetId="10">#REF!</definedName>
    <definedName name="NNAMES" localSheetId="6">#REF!</definedName>
    <definedName name="NNAMES" localSheetId="0">#REF!</definedName>
    <definedName name="NNAMES" localSheetId="1">#REF!</definedName>
    <definedName name="NNAMES" localSheetId="3">#REF!</definedName>
    <definedName name="NNAMES" localSheetId="9">#REF!</definedName>
    <definedName name="NNAMES">#REF!</definedName>
    <definedName name="nnn" localSheetId="16" hidden="1">{"Tab1",#N/A,FALSE,"P";"Tab2",#N/A,FALSE,"P"}</definedName>
    <definedName name="nnn" localSheetId="2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10" hidden="1">{"Tab1",#N/A,FALSE,"P";"Tab2",#N/A,FALSE,"P"}</definedName>
    <definedName name="nnn" localSheetId="6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9" hidden="1">{"Tab1",#N/A,FALSE,"P";"Tab2",#N/A,FALSE,"P"}</definedName>
    <definedName name="nnn" localSheetId="12" hidden="1">{"Tab1",#N/A,FALSE,"P";"Tab2",#N/A,FALSE,"P"}</definedName>
    <definedName name="nnn" hidden="1">{"Tab1",#N/A,FALSE,"P";"Tab2",#N/A,FALSE,"P"}</definedName>
    <definedName name="nnnnn">#N/A</definedName>
    <definedName name="nnnnnnnnnn" localSheetId="16" hidden="1">{"Minpmon",#N/A,FALSE,"Monthinput"}</definedName>
    <definedName name="nnnnnnnnnn" localSheetId="2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10" hidden="1">{"Minpmon",#N/A,FALSE,"Monthinput"}</definedName>
    <definedName name="nnnnnnnnnn" localSheetId="6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9" hidden="1">{"Minpmon",#N/A,FALSE,"Monthinput"}</definedName>
    <definedName name="nnnnnnnnnn" localSheetId="12" hidden="1">{"Minpmon",#N/A,FALSE,"Monthinput"}</definedName>
    <definedName name="nnnnnnnnnn" hidden="1">{"Minpmon",#N/A,FALSE,"Monthinput"}</definedName>
    <definedName name="nnnnnnnnnnnn" localSheetId="16" hidden="1">{"Riqfin97",#N/A,FALSE,"Tran";"Riqfinpro",#N/A,FALSE,"Tran"}</definedName>
    <definedName name="nnnnnnnnnnnn" localSheetId="2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6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2" hidden="1">{"Riqfin97",#N/A,FALSE,"Tran";"Riqfinpro",#N/A,FALSE,"Tran"}</definedName>
    <definedName name="nnnnnnnnnnnn" hidden="1">{"Riqfin97",#N/A,FALSE,"Tran";"Riqfinpro",#N/A,FALSE,"Tran"}</definedName>
    <definedName name="no" hidden="1">'[69]Crédito SPNF (fiscal)'!#REF!</definedName>
    <definedName name="Noah" localSheetId="4">#REF!</definedName>
    <definedName name="Noah" localSheetId="5">#REF!</definedName>
    <definedName name="Noah" localSheetId="7">#REF!</definedName>
    <definedName name="Noah" localSheetId="8">#REF!</definedName>
    <definedName name="Noah" localSheetId="10">#REF!</definedName>
    <definedName name="Noah" localSheetId="6">#REF!</definedName>
    <definedName name="Noah" localSheetId="0">#REF!</definedName>
    <definedName name="Noah" localSheetId="1">#REF!</definedName>
    <definedName name="Noah" localSheetId="3">#REF!</definedName>
    <definedName name="Noah" localSheetId="9">#REF!</definedName>
    <definedName name="Noah">#REF!</definedName>
    <definedName name="noclas1" localSheetId="4">#REF!</definedName>
    <definedName name="noclas1" localSheetId="5">#REF!</definedName>
    <definedName name="noclas1" localSheetId="7">#REF!</definedName>
    <definedName name="noclas1" localSheetId="8">#REF!</definedName>
    <definedName name="noclas1" localSheetId="10">#REF!</definedName>
    <definedName name="noclas1" localSheetId="6">#REF!</definedName>
    <definedName name="noclas1" localSheetId="0">#REF!</definedName>
    <definedName name="noclas1" localSheetId="1">#REF!</definedName>
    <definedName name="noclas1" localSheetId="3">#REF!</definedName>
    <definedName name="noclas1" localSheetId="9">#REF!</definedName>
    <definedName name="noclas1">#REF!</definedName>
    <definedName name="noclas2" localSheetId="4">#REF!</definedName>
    <definedName name="noclas2" localSheetId="5">#REF!</definedName>
    <definedName name="noclas2" localSheetId="7">#REF!</definedName>
    <definedName name="noclas2" localSheetId="8">#REF!</definedName>
    <definedName name="noclas2" localSheetId="10">#REF!</definedName>
    <definedName name="noclas2" localSheetId="6">#REF!</definedName>
    <definedName name="noclas2" localSheetId="0">#REF!</definedName>
    <definedName name="noclas2" localSheetId="1">#REF!</definedName>
    <definedName name="noclas2" localSheetId="3">#REF!</definedName>
    <definedName name="noclas2" localSheetId="9">#REF!</definedName>
    <definedName name="noclas2">#REF!</definedName>
    <definedName name="NOCLUB" localSheetId="4">#REF!</definedName>
    <definedName name="NOCLUB" localSheetId="5">#REF!</definedName>
    <definedName name="NOCLUB" localSheetId="7">#REF!</definedName>
    <definedName name="NOCLUB" localSheetId="8">#REF!</definedName>
    <definedName name="NOCLUB" localSheetId="10">#REF!</definedName>
    <definedName name="NOCLUB" localSheetId="6">#REF!</definedName>
    <definedName name="NOCLUB" localSheetId="0">#REF!</definedName>
    <definedName name="NOCLUB" localSheetId="1">#REF!</definedName>
    <definedName name="NOCLUB">#REF!</definedName>
    <definedName name="NOK" localSheetId="4">#REF!</definedName>
    <definedName name="NOK" localSheetId="5">#REF!</definedName>
    <definedName name="NOK" localSheetId="7">#REF!</definedName>
    <definedName name="NOK" localSheetId="8">#REF!</definedName>
    <definedName name="NOK" localSheetId="10">#REF!</definedName>
    <definedName name="NOK" localSheetId="6">#REF!</definedName>
    <definedName name="NOK" localSheetId="0">#REF!</definedName>
    <definedName name="NOK" localSheetId="1">#REF!</definedName>
    <definedName name="NOK">#REF!</definedName>
    <definedName name="nombrenuevo">#N/A</definedName>
    <definedName name="NONLEAP" localSheetId="4">#REF!</definedName>
    <definedName name="NONLEAP" localSheetId="5">#REF!</definedName>
    <definedName name="NONLEAP" localSheetId="7">#REF!</definedName>
    <definedName name="NONLEAP" localSheetId="8">#REF!</definedName>
    <definedName name="NONLEAP" localSheetId="10">#REF!</definedName>
    <definedName name="NONLEAP" localSheetId="6">#REF!</definedName>
    <definedName name="NONLEAP" localSheetId="0">#REF!</definedName>
    <definedName name="NONLEAP" localSheetId="1">#REF!</definedName>
    <definedName name="NONLEAP" localSheetId="3">#REF!</definedName>
    <definedName name="NONLEAP" localSheetId="9">#REF!</definedName>
    <definedName name="NONLEAP">#REF!</definedName>
    <definedName name="NONOECD1">[65]nonopec!$D$29:$AD$70</definedName>
    <definedName name="NONOECD2">[65]nonopec!$D$71:$AD$135</definedName>
    <definedName name="NONOPEC">[65]nonopec!$D$136:$AD$155</definedName>
    <definedName name="NOPEC1">[78]MONTHLY!$BP$19:$CA$19</definedName>
    <definedName name="NOPEC2">[78]MONTHLY!$CB$19:$CM$19</definedName>
    <definedName name="NORM1">[78]MONTHLY!$A$5:$O$117</definedName>
    <definedName name="NORM2">[78]MONTHLY!$A$422:$Z$491</definedName>
    <definedName name="NORM3">[78]MONTHLY!$A$334:$Z$380</definedName>
    <definedName name="Norway_wt">'[66]OECD wgt'!$B$28</definedName>
    <definedName name="NOTA_EXPLICATIV" localSheetId="4">#REF!</definedName>
    <definedName name="NOTA_EXPLICATIV" localSheetId="5">#REF!</definedName>
    <definedName name="NOTA_EXPLICATIV" localSheetId="7">#REF!</definedName>
    <definedName name="NOTA_EXPLICATIV" localSheetId="8">#REF!</definedName>
    <definedName name="NOTA_EXPLICATIV" localSheetId="10">#REF!</definedName>
    <definedName name="NOTA_EXPLICATIV" localSheetId="6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9">#REF!</definedName>
    <definedName name="NOTA_EXPLICATIV">#REF!</definedName>
    <definedName name="Notes" localSheetId="8">[128]UPLOAD!#REF!</definedName>
    <definedName name="Notes" localSheetId="6">[128]UPLOAD!#REF!</definedName>
    <definedName name="Notes" localSheetId="0">#REF!</definedName>
    <definedName name="Notes" localSheetId="1">#REF!</definedName>
    <definedName name="Notes" localSheetId="3">[128]UPLOAD!#REF!</definedName>
    <definedName name="Notes" localSheetId="9">[128]UPLOAD!#REF!</definedName>
    <definedName name="Notes">[128]UPLOAD!#REF!</definedName>
    <definedName name="NOTITLES" localSheetId="4">#REF!</definedName>
    <definedName name="NOTITLES" localSheetId="5">#REF!</definedName>
    <definedName name="NOTITLES" localSheetId="7">#REF!</definedName>
    <definedName name="NOTITLES" localSheetId="8">#REF!</definedName>
    <definedName name="NOTITLES" localSheetId="10">#REF!</definedName>
    <definedName name="NOTITLES" localSheetId="6">#REF!</definedName>
    <definedName name="NOTITLES" localSheetId="0">#REF!</definedName>
    <definedName name="NOTITLES" localSheetId="1">#REF!</definedName>
    <definedName name="NOTITLES" localSheetId="3">#REF!</definedName>
    <definedName name="NOTITLES" localSheetId="9">#REF!</definedName>
    <definedName name="NOTITLES">#REF!</definedName>
    <definedName name="NOV._89" localSheetId="4">#REF!</definedName>
    <definedName name="NOV._89" localSheetId="5">#REF!</definedName>
    <definedName name="NOV._89" localSheetId="7">#REF!</definedName>
    <definedName name="NOV._89" localSheetId="8">#REF!</definedName>
    <definedName name="NOV._89" localSheetId="10">#REF!</definedName>
    <definedName name="NOV._89" localSheetId="6">#REF!</definedName>
    <definedName name="NOV._89" localSheetId="0">#REF!</definedName>
    <definedName name="NOV._89" localSheetId="1">#REF!</definedName>
    <definedName name="NOV._89" localSheetId="3">#REF!</definedName>
    <definedName name="NOV._89" localSheetId="9">#REF!</definedName>
    <definedName name="NOV._89">#REF!</definedName>
    <definedName name="NSUMMARY">[65]nonopec!$D$157:$AD$204</definedName>
    <definedName name="NTDD_R" localSheetId="4">[56]Q1!#REF!</definedName>
    <definedName name="NTDD_R" localSheetId="5">[56]Q1!#REF!</definedName>
    <definedName name="NTDD_R" localSheetId="7">[56]Q1!#REF!</definedName>
    <definedName name="NTDD_R" localSheetId="8">[56]Q1!#REF!</definedName>
    <definedName name="NTDD_R" localSheetId="10">[56]Q1!#REF!</definedName>
    <definedName name="NTDD_R" localSheetId="6">[56]Q1!#REF!</definedName>
    <definedName name="NTDD_R" localSheetId="0">[56]Q1!#REF!</definedName>
    <definedName name="NTDD_R" localSheetId="1">[56]Q1!#REF!</definedName>
    <definedName name="NTDD_R" localSheetId="3">[56]Q1!#REF!</definedName>
    <definedName name="NTDD_R" localSheetId="9">[56]Q1!#REF!</definedName>
    <definedName name="NTDD_R">[56]Q1!#REF!</definedName>
    <definedName name="NTDD_RG" localSheetId="5">[72]!NTDD_RG</definedName>
    <definedName name="NTDD_RG" localSheetId="0">#REF!</definedName>
    <definedName name="NTDD_RG" localSheetId="1">#REF!</definedName>
    <definedName name="NTDD_RG" localSheetId="12">[72]!NTDD_RG</definedName>
    <definedName name="NTDD_RG">[72]!NTDD_RG</definedName>
    <definedName name="NX">#N/A</definedName>
    <definedName name="NX_R">#N/A</definedName>
    <definedName name="NXG" localSheetId="4">#REF!</definedName>
    <definedName name="NXG" localSheetId="5">#REF!</definedName>
    <definedName name="NXG" localSheetId="7">#REF!</definedName>
    <definedName name="NXG" localSheetId="8">#REF!</definedName>
    <definedName name="NXG" localSheetId="10">#REF!</definedName>
    <definedName name="NXG" localSheetId="6">#REF!</definedName>
    <definedName name="NXG" localSheetId="0">#REF!</definedName>
    <definedName name="NXG" localSheetId="1">#REF!</definedName>
    <definedName name="NXG" localSheetId="3">#REF!</definedName>
    <definedName name="NXG" localSheetId="9">#REF!</definedName>
    <definedName name="NXG">#REF!</definedName>
    <definedName name="NXG_R" localSheetId="4">#REF!</definedName>
    <definedName name="NXG_R" localSheetId="5">#REF!</definedName>
    <definedName name="NXG_R" localSheetId="7">#REF!</definedName>
    <definedName name="NXG_R" localSheetId="8">#REF!</definedName>
    <definedName name="NXG_R" localSheetId="10">#REF!</definedName>
    <definedName name="NXG_R" localSheetId="6">#REF!</definedName>
    <definedName name="NXG_R" localSheetId="0">#REF!</definedName>
    <definedName name="NXG_R" localSheetId="1">#REF!</definedName>
    <definedName name="NXG_R" localSheetId="3">#REF!</definedName>
    <definedName name="NXG_R" localSheetId="9">#REF!</definedName>
    <definedName name="NXG_R">#REF!</definedName>
    <definedName name="NXG_RG">#N/A</definedName>
    <definedName name="NXS" localSheetId="4">[56]Q2!#REF!</definedName>
    <definedName name="NXS" localSheetId="5">[56]Q2!#REF!</definedName>
    <definedName name="NXS" localSheetId="7">[56]Q2!#REF!</definedName>
    <definedName name="NXS" localSheetId="8">[56]Q2!#REF!</definedName>
    <definedName name="NXS" localSheetId="10">[56]Q2!#REF!</definedName>
    <definedName name="NXS" localSheetId="6">[56]Q2!#REF!</definedName>
    <definedName name="NXS" localSheetId="0">[56]Q2!#REF!</definedName>
    <definedName name="NXS" localSheetId="1">[56]Q2!#REF!</definedName>
    <definedName name="NXS" localSheetId="3">[56]Q2!#REF!</definedName>
    <definedName name="NXS" localSheetId="9">[56]Q2!#REF!</definedName>
    <definedName name="NXS">[56]Q2!#REF!</definedName>
    <definedName name="NXS_R" localSheetId="4">[56]Q1!#REF!</definedName>
    <definedName name="NXS_R" localSheetId="5">[56]Q1!#REF!</definedName>
    <definedName name="NXS_R" localSheetId="7">[56]Q1!#REF!</definedName>
    <definedName name="NXS_R" localSheetId="8">[56]Q1!#REF!</definedName>
    <definedName name="NXS_R" localSheetId="10">[56]Q1!#REF!</definedName>
    <definedName name="NXS_R" localSheetId="6">[56]Q1!#REF!</definedName>
    <definedName name="NXS_R" localSheetId="0">[56]Q1!#REF!</definedName>
    <definedName name="NXS_R" localSheetId="1">[56]Q1!#REF!</definedName>
    <definedName name="NXS_R" localSheetId="3">[56]Q1!#REF!</definedName>
    <definedName name="NXS_R" localSheetId="9">[56]Q1!#REF!</definedName>
    <definedName name="NXS_R">[56]Q1!#REF!</definedName>
    <definedName name="NYEAR2021" localSheetId="4">[89]Nickel!$B$583:$J$583</definedName>
    <definedName name="NYEAR2021" localSheetId="5">[89]Nickel!$B$583:$J$583</definedName>
    <definedName name="NYEAR2021" localSheetId="7">[89]Nickel!$B$583:$J$583</definedName>
    <definedName name="NYEAR2021" localSheetId="8">[89]Nickel!$B$583:$J$583</definedName>
    <definedName name="NYEAR2021" localSheetId="10">[89]Nickel!$B$583:$J$583</definedName>
    <definedName name="NYEAR2021" localSheetId="6">[89]Nickel!$B$583:$J$583</definedName>
    <definedName name="NYEAR2021" localSheetId="0">[89]Nickel!$B$583:$J$583</definedName>
    <definedName name="NYEAR2021" localSheetId="1">[89]Nickel!$B$583:$J$583</definedName>
    <definedName name="NYEAR2021">[89]Nickel!$B$583:$J$583</definedName>
    <definedName name="NYEAR2022" localSheetId="4">[89]Nickel!$K$583:$V$583</definedName>
    <definedName name="NYEAR2022" localSheetId="5">[89]Nickel!$K$583:$V$583</definedName>
    <definedName name="NYEAR2022" localSheetId="7">[89]Nickel!$K$583:$V$583</definedName>
    <definedName name="NYEAR2022" localSheetId="8">[89]Nickel!$K$583:$V$583</definedName>
    <definedName name="NYEAR2022" localSheetId="10">[89]Nickel!$K$583:$V$583</definedName>
    <definedName name="NYEAR2022" localSheetId="6">[89]Nickel!$K$583:$V$583</definedName>
    <definedName name="NYEAR2022" localSheetId="0">[89]Nickel!$K$583:$V$583</definedName>
    <definedName name="NYEAR2022" localSheetId="1">[89]Nickel!$K$583:$V$583</definedName>
    <definedName name="NYEAR2022">[89]Nickel!$K$583:$V$583</definedName>
    <definedName name="NYEAR2023" localSheetId="4">[89]Nickel!$W$583:$AH$583</definedName>
    <definedName name="NYEAR2023" localSheetId="5">[89]Nickel!$W$583:$AH$583</definedName>
    <definedName name="NYEAR2023" localSheetId="7">[89]Nickel!$W$583:$AH$583</definedName>
    <definedName name="NYEAR2023" localSheetId="8">[89]Nickel!$W$583:$AH$583</definedName>
    <definedName name="NYEAR2023" localSheetId="10">[89]Nickel!$W$583:$AH$583</definedName>
    <definedName name="NYEAR2023" localSheetId="6">[89]Nickel!$W$583:$AH$583</definedName>
    <definedName name="NYEAR2023" localSheetId="0">[89]Nickel!$W$583:$AH$583</definedName>
    <definedName name="NYEAR2023" localSheetId="1">[89]Nickel!$W$583:$AH$583</definedName>
    <definedName name="NYEAR2023">[89]Nickel!$W$583:$AH$583</definedName>
    <definedName name="NYEAR2024" localSheetId="4">[89]Nickel!$AI$583:$AT$583</definedName>
    <definedName name="NYEAR2024" localSheetId="5">[89]Nickel!$AI$583:$AT$583</definedName>
    <definedName name="NYEAR2024" localSheetId="7">[89]Nickel!$AI$583:$AT$583</definedName>
    <definedName name="NYEAR2024" localSheetId="8">[89]Nickel!$AI$583:$AT$583</definedName>
    <definedName name="NYEAR2024" localSheetId="10">[89]Nickel!$AI$583:$AT$583</definedName>
    <definedName name="NYEAR2024" localSheetId="6">[89]Nickel!$AI$583:$AT$583</definedName>
    <definedName name="NYEAR2024" localSheetId="0">[89]Nickel!$AI$583:$AT$583</definedName>
    <definedName name="NYEAR2024" localSheetId="1">[89]Nickel!$AI$583:$AT$583</definedName>
    <definedName name="NYEAR2024">[89]Nickel!$AI$583:$AT$583</definedName>
    <definedName name="NYEAR2025" localSheetId="4">[89]Nickel!$AU$583:$BF$583</definedName>
    <definedName name="NYEAR2025" localSheetId="5">[89]Nickel!$AU$583:$BF$583</definedName>
    <definedName name="NYEAR2025" localSheetId="7">[89]Nickel!$AU$583:$BF$583</definedName>
    <definedName name="NYEAR2025" localSheetId="8">[89]Nickel!$AU$583:$BF$583</definedName>
    <definedName name="NYEAR2025" localSheetId="10">[89]Nickel!$AU$583:$BF$583</definedName>
    <definedName name="NYEAR2025" localSheetId="6">[89]Nickel!$AU$583:$BF$583</definedName>
    <definedName name="NYEAR2025" localSheetId="0">[89]Nickel!$AU$583:$BF$583</definedName>
    <definedName name="NYEAR2025" localSheetId="1">[89]Nickel!$AU$583:$BF$583</definedName>
    <definedName name="NYEAR2025">[89]Nickel!$AU$583:$BF$583</definedName>
    <definedName name="NZ_wt">'[66]OECD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4">#REF!</definedName>
    <definedName name="OCT._89" localSheetId="5">#REF!</definedName>
    <definedName name="OCT._89" localSheetId="7">#REF!</definedName>
    <definedName name="OCT._89" localSheetId="8">#REF!</definedName>
    <definedName name="OCT._89" localSheetId="10">#REF!</definedName>
    <definedName name="OCT._89" localSheetId="6">#REF!</definedName>
    <definedName name="OCT._89" localSheetId="0">#REF!</definedName>
    <definedName name="OCT._89" localSheetId="1">#REF!</definedName>
    <definedName name="OCT._89" localSheetId="3">#REF!</definedName>
    <definedName name="OCT._89" localSheetId="9">#REF!</definedName>
    <definedName name="OCT._89">#REF!</definedName>
    <definedName name="OCTUBRE">#N/A</definedName>
    <definedName name="OECD">[65]nonopec!$D$1:$AD$28</definedName>
    <definedName name="OECD_Table" localSheetId="4">#REF!</definedName>
    <definedName name="OECD_Table" localSheetId="5">#REF!</definedName>
    <definedName name="OECD_Table" localSheetId="7">#REF!</definedName>
    <definedName name="OECD_Table" localSheetId="8">#REF!</definedName>
    <definedName name="OECD_Table" localSheetId="10">#REF!</definedName>
    <definedName name="OECD_Table" localSheetId="6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9">#REF!</definedName>
    <definedName name="OECD_Table">#REF!</definedName>
    <definedName name="oipio" localSheetId="4" hidden="1">#REF!</definedName>
    <definedName name="oipio" localSheetId="5" hidden="1">#REF!</definedName>
    <definedName name="oipio" localSheetId="7" hidden="1">#REF!</definedName>
    <definedName name="oipio" localSheetId="8" hidden="1">#REF!</definedName>
    <definedName name="oipio" localSheetId="10" hidden="1">#REF!</definedName>
    <definedName name="oipio" localSheetId="6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9" hidden="1">#REF!</definedName>
    <definedName name="oipio" hidden="1">#REF!</definedName>
    <definedName name="oiulfdgdgh" localSheetId="8" hidden="1">'[90]Fax a enviar'!#REF!</definedName>
    <definedName name="oiulfdgdgh" localSheetId="6" hidden="1">'[90]Fax a enviar'!#REF!</definedName>
    <definedName name="oiulfdgdgh" localSheetId="0" hidden="1">#REF!</definedName>
    <definedName name="oiulfdgdgh" localSheetId="1" hidden="1">#REF!</definedName>
    <definedName name="oiulfdgdgh" localSheetId="3" hidden="1">'[90]Fax a enviar'!#REF!</definedName>
    <definedName name="oiulfdgdgh" localSheetId="9" hidden="1">'[90]Fax a enviar'!#REF!</definedName>
    <definedName name="oiulfdgdgh" hidden="1">'[90]Fax a enviar'!#REF!</definedName>
    <definedName name="OK" localSheetId="4">#REF!</definedName>
    <definedName name="OK" localSheetId="5">#REF!</definedName>
    <definedName name="OK" localSheetId="7">#REF!</definedName>
    <definedName name="OK" localSheetId="8">#REF!</definedName>
    <definedName name="OK" localSheetId="10">#REF!</definedName>
    <definedName name="OK" localSheetId="6">#REF!</definedName>
    <definedName name="OK" localSheetId="0">#REF!</definedName>
    <definedName name="OK" localSheetId="1">#REF!</definedName>
    <definedName name="OK" localSheetId="3">#REF!</definedName>
    <definedName name="OK" localSheetId="9">#REF!</definedName>
    <definedName name="OK">#REF!</definedName>
    <definedName name="OnShow" localSheetId="5">'[129]SPNF Acuerdo Incl. Int.'!OnShow</definedName>
    <definedName name="OnShow" localSheetId="0">#REF!</definedName>
    <definedName name="OnShow" localSheetId="1">#REF!</definedName>
    <definedName name="OnShow" localSheetId="12">'[129]SPNF Acuerdo Incl. Int.'!OnShow</definedName>
    <definedName name="OnShow">'[129]SPNF Acuerdo Incl. Int.'!OnShow</definedName>
    <definedName name="onshow1">#N/A</definedName>
    <definedName name="onshow2">#N/A</definedName>
    <definedName name="oo" localSheetId="16" hidden="1">{"Riqfin97",#N/A,FALSE,"Tran";"Riqfinpro",#N/A,FALSE,"Tran"}</definedName>
    <definedName name="oo" localSheetId="2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10" hidden="1">{"Riqfin97",#N/A,FALSE,"Tran";"Riqfinpro",#N/A,FALSE,"Tran"}</definedName>
    <definedName name="oo" localSheetId="6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9" hidden="1">{"Riqfin97",#N/A,FALSE,"Tran";"Riqfinpro",#N/A,FALSE,"Tran"}</definedName>
    <definedName name="oo" localSheetId="12" hidden="1">{"Riqfin97",#N/A,FALSE,"Tran";"Riqfinpro",#N/A,FALSE,"Tran"}</definedName>
    <definedName name="oo" hidden="1">{"Riqfin97",#N/A,FALSE,"Tran";"Riqfinpro",#N/A,FALSE,"Tran"}</definedName>
    <definedName name="OOA" localSheetId="4">#REF!</definedName>
    <definedName name="OOA" localSheetId="5">#REF!</definedName>
    <definedName name="OOA" localSheetId="7">#REF!</definedName>
    <definedName name="OOA" localSheetId="8">#REF!</definedName>
    <definedName name="OOA" localSheetId="10">#REF!</definedName>
    <definedName name="OOA" localSheetId="6">#REF!</definedName>
    <definedName name="OOA" localSheetId="0">#REF!</definedName>
    <definedName name="OOA" localSheetId="1">#REF!</definedName>
    <definedName name="OOA" localSheetId="3">#REF!</definedName>
    <definedName name="OOA" localSheetId="9">#REF!</definedName>
    <definedName name="OOA">#REF!</definedName>
    <definedName name="ooo" localSheetId="16" hidden="1">{"Tab1",#N/A,FALSE,"P";"Tab2",#N/A,FALSE,"P"}</definedName>
    <definedName name="ooo" localSheetId="2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10" hidden="1">{"Tab1",#N/A,FALSE,"P";"Tab2",#N/A,FALSE,"P"}</definedName>
    <definedName name="ooo" localSheetId="6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9" hidden="1">{"Tab1",#N/A,FALSE,"P";"Tab2",#N/A,FALSE,"P"}</definedName>
    <definedName name="ooo" localSheetId="12" hidden="1">{"Tab1",#N/A,FALSE,"P";"Tab2",#N/A,FALSE,"P"}</definedName>
    <definedName name="ooo" hidden="1">{"Tab1",#N/A,FALSE,"P";"Tab2",#N/A,FALSE,"P"}</definedName>
    <definedName name="OOOKOKOKO" localSheetId="4">#REF!</definedName>
    <definedName name="OOOKOKOKO" localSheetId="5">#REF!</definedName>
    <definedName name="OOOKOKOKO" localSheetId="7">#REF!</definedName>
    <definedName name="OOOKOKOKO" localSheetId="8">#REF!</definedName>
    <definedName name="OOOKOKOKO" localSheetId="10">#REF!</definedName>
    <definedName name="OOOKOKOKO" localSheetId="6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9">#REF!</definedName>
    <definedName name="OOOKOKOKO">#REF!</definedName>
    <definedName name="oooo" localSheetId="16" hidden="1">{"Tab1",#N/A,FALSE,"P";"Tab2",#N/A,FALSE,"P"}</definedName>
    <definedName name="oooo" localSheetId="2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10" hidden="1">{"Tab1",#N/A,FALSE,"P";"Tab2",#N/A,FALSE,"P"}</definedName>
    <definedName name="oooo" localSheetId="6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9" hidden="1">{"Tab1",#N/A,FALSE,"P";"Tab2",#N/A,FALSE,"P"}</definedName>
    <definedName name="oooo" localSheetId="12" hidden="1">{"Tab1",#N/A,FALSE,"P";"Tab2",#N/A,FALSE,"P"}</definedName>
    <definedName name="oooo" hidden="1">{"Tab1",#N/A,FALSE,"P";"Tab2",#N/A,FALSE,"P"}</definedName>
    <definedName name="ooooooooo" localSheetId="4" hidden="1">#REF!</definedName>
    <definedName name="ooooooooo" localSheetId="5" hidden="1">#REF!</definedName>
    <definedName name="ooooooooo" localSheetId="7" hidden="1">#REF!</definedName>
    <definedName name="ooooooooo" localSheetId="8" hidden="1">#REF!</definedName>
    <definedName name="ooooooooo" localSheetId="10" hidden="1">#REF!</definedName>
    <definedName name="ooooooooo" localSheetId="6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9" hidden="1">#REF!</definedName>
    <definedName name="ooooooooo" hidden="1">#REF!</definedName>
    <definedName name="OPEC">[65]nonopec!$D$204:$AD$251</definedName>
    <definedName name="OPEC1">[78]MONTHLY!$BP$12:$CA$12</definedName>
    <definedName name="OPEC2">[78]MONTHLY!$CB$12:$CM$12</definedName>
    <definedName name="OPOPOPOPO" localSheetId="4">#REF!</definedName>
    <definedName name="OPOPOPOPO" localSheetId="5">#REF!</definedName>
    <definedName name="OPOPOPOPO" localSheetId="7">#REF!</definedName>
    <definedName name="OPOPOPOPO" localSheetId="8">#REF!</definedName>
    <definedName name="OPOPOPOPO" localSheetId="10">#REF!</definedName>
    <definedName name="OPOPOPOPO" localSheetId="6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9">#REF!</definedName>
    <definedName name="OPOPOPOPO">#REF!</definedName>
    <definedName name="opu" localSheetId="16" hidden="1">{"Riqfin97",#N/A,FALSE,"Tran";"Riqfinpro",#N/A,FALSE,"Tran"}</definedName>
    <definedName name="opu" localSheetId="2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10" hidden="1">{"Riqfin97",#N/A,FALSE,"Tran";"Riqfinpro",#N/A,FALSE,"Tran"}</definedName>
    <definedName name="opu" localSheetId="6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9" hidden="1">{"Riqfin97",#N/A,FALSE,"Tran";"Riqfinpro",#N/A,FALSE,"Tran"}</definedName>
    <definedName name="opu" localSheetId="12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4">#REF!</definedName>
    <definedName name="Otr_Inst_Banc_40G" localSheetId="5">#REF!</definedName>
    <definedName name="Otr_Inst_Banc_40G" localSheetId="7">#REF!</definedName>
    <definedName name="Otr_Inst_Banc_40G" localSheetId="8">#REF!</definedName>
    <definedName name="Otr_Inst_Banc_40G" localSheetId="10">#REF!</definedName>
    <definedName name="Otr_Inst_Banc_40G" localSheetId="6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9">#REF!</definedName>
    <definedName name="Otr_Inst_Banc_40G">#REF!</definedName>
    <definedName name="otra" localSheetId="4" hidden="1">#REF!</definedName>
    <definedName name="otra" localSheetId="5" hidden="1">#REF!</definedName>
    <definedName name="otra" localSheetId="7" hidden="1">#REF!</definedName>
    <definedName name="otra" localSheetId="8" hidden="1">#REF!</definedName>
    <definedName name="otra" localSheetId="10" hidden="1">#REF!</definedName>
    <definedName name="otra" localSheetId="6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9" hidden="1">#REF!</definedName>
    <definedName name="otra" hidden="1">#REF!</definedName>
    <definedName name="Otras_Residuales" localSheetId="4">#REF!</definedName>
    <definedName name="Otras_Residuales" localSheetId="5">#REF!</definedName>
    <definedName name="Otras_Residuales" localSheetId="7">#REF!</definedName>
    <definedName name="Otras_Residuales" localSheetId="8">#REF!</definedName>
    <definedName name="Otras_Residuales" localSheetId="10">#REF!</definedName>
    <definedName name="Otras_Residuales" localSheetId="6">#REF!</definedName>
    <definedName name="Otras_Residuales" localSheetId="0">#REF!</definedName>
    <definedName name="Otras_Residuales" localSheetId="1">#REF!</definedName>
    <definedName name="Otras_Residuales" localSheetId="3">#REF!</definedName>
    <definedName name="Otras_Residuales" localSheetId="9">#REF!</definedName>
    <definedName name="Otras_Residuales">#REF!</definedName>
    <definedName name="otras1" localSheetId="4">#REF!</definedName>
    <definedName name="otras1" localSheetId="5">#REF!</definedName>
    <definedName name="otras1" localSheetId="7">#REF!</definedName>
    <definedName name="otras1" localSheetId="8">#REF!</definedName>
    <definedName name="otras1" localSheetId="10">#REF!</definedName>
    <definedName name="otras1" localSheetId="6">#REF!</definedName>
    <definedName name="otras1" localSheetId="0">#REF!</definedName>
    <definedName name="otras1" localSheetId="1">#REF!</definedName>
    <definedName name="otras1">#REF!</definedName>
    <definedName name="OTRAS96" localSheetId="4">#REF!</definedName>
    <definedName name="OTRAS96" localSheetId="5">#REF!</definedName>
    <definedName name="OTRAS96" localSheetId="7">#REF!</definedName>
    <definedName name="OTRAS96" localSheetId="8">#REF!</definedName>
    <definedName name="OTRAS96" localSheetId="10">#REF!</definedName>
    <definedName name="OTRAS96" localSheetId="6">#REF!</definedName>
    <definedName name="OTRAS96" localSheetId="0">#REF!</definedName>
    <definedName name="OTRAS96" localSheetId="1">#REF!</definedName>
    <definedName name="OTRAS96">#REF!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4">#REF!</definedName>
    <definedName name="otros" localSheetId="5">#REF!</definedName>
    <definedName name="otros" localSheetId="7">#REF!</definedName>
    <definedName name="otros" localSheetId="8">#REF!</definedName>
    <definedName name="otros" localSheetId="10">#REF!</definedName>
    <definedName name="otros" localSheetId="6">#REF!</definedName>
    <definedName name="otros" localSheetId="0">#REF!</definedName>
    <definedName name="otros" localSheetId="1">#REF!</definedName>
    <definedName name="otros" localSheetId="3">#REF!</definedName>
    <definedName name="otros" localSheetId="9">#REF!</definedName>
    <definedName name="otros">#REF!</definedName>
    <definedName name="OTROS_ORGANISMOS" localSheetId="4">#REF!</definedName>
    <definedName name="OTROS_ORGANISMOS" localSheetId="5">#REF!</definedName>
    <definedName name="OTROS_ORGANISMOS" localSheetId="7">#REF!</definedName>
    <definedName name="OTROS_ORGANISMOS" localSheetId="8">#REF!</definedName>
    <definedName name="OTROS_ORGANISMOS" localSheetId="10">#REF!</definedName>
    <definedName name="OTROS_ORGANISMOS" localSheetId="6">#REF!</definedName>
    <definedName name="OTROS_ORGANISMOS" localSheetId="0">#REF!</definedName>
    <definedName name="OTROS_ORGANISMOS" localSheetId="1">#REF!</definedName>
    <definedName name="OTROS_ORGANISMOS" localSheetId="3">#REF!</definedName>
    <definedName name="OTROS_ORGANISMOS" localSheetId="9">#REF!</definedName>
    <definedName name="OTROS_ORGANISMOS">#REF!</definedName>
    <definedName name="OTROS_ORGANISMOS_AUTONOMOS" localSheetId="4">#REF!</definedName>
    <definedName name="OTROS_ORGANISMOS_AUTONOMOS" localSheetId="5">#REF!</definedName>
    <definedName name="OTROS_ORGANISMOS_AUTONOMOS" localSheetId="7">#REF!</definedName>
    <definedName name="OTROS_ORGANISMOS_AUTONOMOS" localSheetId="8">#REF!</definedName>
    <definedName name="OTROS_ORGANISMOS_AUTONOMOS" localSheetId="10">#REF!</definedName>
    <definedName name="OTROS_ORGANISMOS_AUTONOMOS" localSheetId="6">#REF!</definedName>
    <definedName name="OTROS_ORGANISMOS_AUTONOMOS" localSheetId="0">#REF!</definedName>
    <definedName name="OTROS_ORGANISMOS_AUTONOMOS" localSheetId="1">#REF!</definedName>
    <definedName name="OTROS_ORGANISMOS_AUTONOMOS" localSheetId="3">#REF!</definedName>
    <definedName name="OTROS_ORGANISMOS_AUTONOMOS" localSheetId="9">#REF!</definedName>
    <definedName name="OTROS_ORGANISMOS_AUTONOMOS">#REF!</definedName>
    <definedName name="otros2000" localSheetId="4">#REF!</definedName>
    <definedName name="otros2000" localSheetId="5">#REF!</definedName>
    <definedName name="otros2000" localSheetId="7">#REF!</definedName>
    <definedName name="otros2000" localSheetId="8">#REF!</definedName>
    <definedName name="otros2000" localSheetId="10">#REF!</definedName>
    <definedName name="otros2000" localSheetId="6">#REF!</definedName>
    <definedName name="otros2000" localSheetId="0">#REF!</definedName>
    <definedName name="otros2000" localSheetId="1">#REF!</definedName>
    <definedName name="otros2000">#REF!</definedName>
    <definedName name="otros2001" localSheetId="4">#REF!</definedName>
    <definedName name="otros2001" localSheetId="5">#REF!</definedName>
    <definedName name="otros2001" localSheetId="7">#REF!</definedName>
    <definedName name="otros2001" localSheetId="8">#REF!</definedName>
    <definedName name="otros2001" localSheetId="10">#REF!</definedName>
    <definedName name="otros2001" localSheetId="6">#REF!</definedName>
    <definedName name="otros2001" localSheetId="0">#REF!</definedName>
    <definedName name="otros2001" localSheetId="1">#REF!</definedName>
    <definedName name="otros2001">#REF!</definedName>
    <definedName name="otros2002" localSheetId="4">#REF!</definedName>
    <definedName name="otros2002" localSheetId="5">#REF!</definedName>
    <definedName name="otros2002" localSheetId="7">#REF!</definedName>
    <definedName name="otros2002" localSheetId="8">#REF!</definedName>
    <definedName name="otros2002" localSheetId="10">#REF!</definedName>
    <definedName name="otros2002" localSheetId="6">#REF!</definedName>
    <definedName name="otros2002" localSheetId="0">#REF!</definedName>
    <definedName name="otros2002" localSheetId="1">#REF!</definedName>
    <definedName name="otros2002">#REF!</definedName>
    <definedName name="otros2003" localSheetId="4">#REF!</definedName>
    <definedName name="otros2003" localSheetId="5">#REF!</definedName>
    <definedName name="otros2003" localSheetId="7">#REF!</definedName>
    <definedName name="otros2003" localSheetId="8">#REF!</definedName>
    <definedName name="otros2003" localSheetId="10">#REF!</definedName>
    <definedName name="otros2003" localSheetId="6">#REF!</definedName>
    <definedName name="otros2003" localSheetId="0">#REF!</definedName>
    <definedName name="otros2003" localSheetId="1">#REF!</definedName>
    <definedName name="otros2003">#REF!</definedName>
    <definedName name="otros98" localSheetId="4">[22]Programa!#REF!</definedName>
    <definedName name="otros98" localSheetId="5">[22]Programa!#REF!</definedName>
    <definedName name="otros98" localSheetId="7">[22]Programa!#REF!</definedName>
    <definedName name="otros98" localSheetId="8">[22]Programa!#REF!</definedName>
    <definedName name="otros98" localSheetId="10">[22]Programa!#REF!</definedName>
    <definedName name="otros98" localSheetId="6">[22]Programa!#REF!</definedName>
    <definedName name="otros98" localSheetId="0">[22]Programa!#REF!</definedName>
    <definedName name="otros98" localSheetId="1">[22]Programa!#REF!</definedName>
    <definedName name="otros98">[22]Programa!#REF!</definedName>
    <definedName name="otros98j" localSheetId="4">[22]Programa!#REF!</definedName>
    <definedName name="otros98j" localSheetId="5">[22]Programa!#REF!</definedName>
    <definedName name="otros98j" localSheetId="7">[22]Programa!#REF!</definedName>
    <definedName name="otros98j" localSheetId="8">[22]Programa!#REF!</definedName>
    <definedName name="otros98j" localSheetId="10">[22]Programa!#REF!</definedName>
    <definedName name="otros98j" localSheetId="6">[22]Programa!#REF!</definedName>
    <definedName name="otros98j" localSheetId="0">[22]Programa!#REF!</definedName>
    <definedName name="otros98j" localSheetId="1">[22]Programa!#REF!</definedName>
    <definedName name="otros98j">[22]Programa!#REF!</definedName>
    <definedName name="otros98s" localSheetId="4">#REF!</definedName>
    <definedName name="otros98s" localSheetId="5">#REF!</definedName>
    <definedName name="otros98s" localSheetId="7">#REF!</definedName>
    <definedName name="otros98s" localSheetId="8">#REF!</definedName>
    <definedName name="otros98s" localSheetId="10">#REF!</definedName>
    <definedName name="otros98s" localSheetId="6">#REF!</definedName>
    <definedName name="otros98s" localSheetId="0">#REF!</definedName>
    <definedName name="otros98s" localSheetId="1">#REF!</definedName>
    <definedName name="otros98s" localSheetId="3">#REF!</definedName>
    <definedName name="otros98s" localSheetId="9">#REF!</definedName>
    <definedName name="otros98s">#REF!</definedName>
    <definedName name="otros99" localSheetId="4">#REF!</definedName>
    <definedName name="otros99" localSheetId="5">#REF!</definedName>
    <definedName name="otros99" localSheetId="7">#REF!</definedName>
    <definedName name="otros99" localSheetId="8">#REF!</definedName>
    <definedName name="otros99" localSheetId="10">#REF!</definedName>
    <definedName name="otros99" localSheetId="6">#REF!</definedName>
    <definedName name="otros99" localSheetId="0">#REF!</definedName>
    <definedName name="otros99" localSheetId="1">#REF!</definedName>
    <definedName name="otros99" localSheetId="3">#REF!</definedName>
    <definedName name="otros99" localSheetId="9">#REF!</definedName>
    <definedName name="otros99">#REF!</definedName>
    <definedName name="out_red4" localSheetId="4">#REF!</definedName>
    <definedName name="out_red4" localSheetId="5">#REF!</definedName>
    <definedName name="out_red4" localSheetId="7">#REF!</definedName>
    <definedName name="out_red4" localSheetId="8">#REF!</definedName>
    <definedName name="out_red4" localSheetId="10">#REF!</definedName>
    <definedName name="out_red4" localSheetId="6">#REF!</definedName>
    <definedName name="out_red4" localSheetId="0">#REF!</definedName>
    <definedName name="out_red4" localSheetId="1">#REF!</definedName>
    <definedName name="out_red4" localSheetId="3">#REF!</definedName>
    <definedName name="out_red4" localSheetId="9">#REF!</definedName>
    <definedName name="out_red4">#REF!</definedName>
    <definedName name="out_sr3" localSheetId="4">#REF!</definedName>
    <definedName name="out_sr3" localSheetId="5">#REF!</definedName>
    <definedName name="out_sr3" localSheetId="7">#REF!</definedName>
    <definedName name="out_sr3" localSheetId="8">#REF!</definedName>
    <definedName name="out_sr3" localSheetId="10">#REF!</definedName>
    <definedName name="out_sr3" localSheetId="6">#REF!</definedName>
    <definedName name="out_sr3" localSheetId="0">#REF!</definedName>
    <definedName name="out_sr3" localSheetId="1">#REF!</definedName>
    <definedName name="out_sr3">#REF!</definedName>
    <definedName name="OUTDS1" localSheetId="4">#REF!</definedName>
    <definedName name="OUTDS1" localSheetId="5">#REF!</definedName>
    <definedName name="OUTDS1" localSheetId="7">#REF!</definedName>
    <definedName name="OUTDS1" localSheetId="8">#REF!</definedName>
    <definedName name="OUTDS1" localSheetId="10">#REF!</definedName>
    <definedName name="OUTDS1" localSheetId="6">#REF!</definedName>
    <definedName name="OUTDS1" localSheetId="0">#REF!</definedName>
    <definedName name="OUTDS1" localSheetId="1">#REF!</definedName>
    <definedName name="OUTDS1">#REF!</definedName>
    <definedName name="OUTFISC" localSheetId="4">#REF!</definedName>
    <definedName name="OUTFISC" localSheetId="5">#REF!</definedName>
    <definedName name="OUTFISC" localSheetId="7">#REF!</definedName>
    <definedName name="OUTFISC" localSheetId="8">#REF!</definedName>
    <definedName name="OUTFISC" localSheetId="10">#REF!</definedName>
    <definedName name="OUTFISC" localSheetId="6">#REF!</definedName>
    <definedName name="OUTFISC" localSheetId="0">#REF!</definedName>
    <definedName name="OUTFISC" localSheetId="1">#REF!</definedName>
    <definedName name="OUTFISC">#REF!</definedName>
    <definedName name="OUTIMF" localSheetId="4">#REF!</definedName>
    <definedName name="OUTIMF" localSheetId="5">#REF!</definedName>
    <definedName name="OUTIMF" localSheetId="7">#REF!</definedName>
    <definedName name="OUTIMF" localSheetId="8">#REF!</definedName>
    <definedName name="OUTIMF" localSheetId="10">#REF!</definedName>
    <definedName name="OUTIMF" localSheetId="6">#REF!</definedName>
    <definedName name="OUTIMF" localSheetId="0">#REF!</definedName>
    <definedName name="OUTIMF" localSheetId="1">#REF!</definedName>
    <definedName name="OUTIMF">#REF!</definedName>
    <definedName name="OUTMN" localSheetId="4">#REF!</definedName>
    <definedName name="OUTMN" localSheetId="5">#REF!</definedName>
    <definedName name="OUTMN" localSheetId="7">#REF!</definedName>
    <definedName name="OUTMN" localSheetId="8">#REF!</definedName>
    <definedName name="OUTMN" localSheetId="10">#REF!</definedName>
    <definedName name="OUTMN" localSheetId="6">#REF!</definedName>
    <definedName name="OUTMN" localSheetId="0">#REF!</definedName>
    <definedName name="OUTMN" localSheetId="1">#REF!</definedName>
    <definedName name="OUTMN">#REF!</definedName>
    <definedName name="p" localSheetId="16" hidden="1">{"Riqfin97",#N/A,FALSE,"Tran";"Riqfinpro",#N/A,FALSE,"Tran"}</definedName>
    <definedName name="p" localSheetId="2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7" hidden="1">{"Riqfin97",#N/A,FALSE,"Tran";"Riqfinpro",#N/A,FALSE,"Tran"}</definedName>
    <definedName name="p" localSheetId="8" hidden="1">{"Riqfin97",#N/A,FALSE,"Tran";"Riqfinpro",#N/A,FALSE,"Tran"}</definedName>
    <definedName name="p" localSheetId="10" hidden="1">{"Riqfin97",#N/A,FALSE,"Tran";"Riqfinpro",#N/A,FALSE,"Tran"}</definedName>
    <definedName name="p" localSheetId="6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9" hidden="1">{"Riqfin97",#N/A,FALSE,"Tran";"Riqfinpro",#N/A,FALSE,"Tran"}</definedName>
    <definedName name="p" localSheetId="12" hidden="1">{"Riqfin97",#N/A,FALSE,"Tran";"Riqfinpro",#N/A,FALSE,"Tran"}</definedName>
    <definedName name="p" hidden="1">{"Riqfin97",#N/A,FALSE,"Tran";"Riqfinpro",#N/A,FALSE,"Tran"}</definedName>
    <definedName name="P1_1" localSheetId="4">OFFSET(#REF!,0,0,COUNT(#REF!),1)</definedName>
    <definedName name="P1_1" localSheetId="5">OFFSET(#REF!,0,0,COUNT(#REF!),1)</definedName>
    <definedName name="P1_1" localSheetId="7">OFFSET(#REF!,0,0,COUNT(#REF!),1)</definedName>
    <definedName name="P1_1" localSheetId="8">OFFSET(#REF!,0,0,COUNT(#REF!),1)</definedName>
    <definedName name="P1_1" localSheetId="10">OFFSET(#REF!,0,0,COUNT(#REF!),1)</definedName>
    <definedName name="P1_1" localSheetId="6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9">OFFSET(#REF!,0,0,COUNT(#REF!),1)</definedName>
    <definedName name="P1_1">OFFSET(#REF!,0,0,COUNT(#REF!),1)</definedName>
    <definedName name="P1_2" localSheetId="4">OFFSET(#REF!,0,0,COUNT(#REF!),1)</definedName>
    <definedName name="P1_2" localSheetId="5">OFFSET(#REF!,0,0,COUNT(#REF!),1)</definedName>
    <definedName name="P1_2" localSheetId="7">OFFSET(#REF!,0,0,COUNT(#REF!),1)</definedName>
    <definedName name="P1_2" localSheetId="8">OFFSET(#REF!,0,0,COUNT(#REF!),1)</definedName>
    <definedName name="P1_2" localSheetId="10">OFFSET(#REF!,0,0,COUNT(#REF!),1)</definedName>
    <definedName name="P1_2" localSheetId="6">OFFSET(#REF!,0,0,COUNT(#REF!),1)</definedName>
    <definedName name="P1_2" localSheetId="0">OFFSET(#REF!,0,0,COUNT(#REF!),1)</definedName>
    <definedName name="P1_2" localSheetId="1">OFFSET(#REF!,0,0,COUNT(#REF!),1)</definedName>
    <definedName name="P1_2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7">OFFSET(#REF!,0,0,COUNT(#REF!),1)</definedName>
    <definedName name="P1avg" localSheetId="8">OFFSET(#REF!,0,0,COUNT(#REF!),1)</definedName>
    <definedName name="P1avg" localSheetId="10">OFFSET(#REF!,0,0,COUNT(#REF!),1)</definedName>
    <definedName name="P1avg" localSheetId="6">OFFSET(#REF!,0,0,COUNT(#REF!),1)</definedName>
    <definedName name="P1avg" localSheetId="0">OFFSET(#REF!,0,0,COUNT(#REF!),1)</definedName>
    <definedName name="P1avg" localSheetId="1">OFFSET(#REF!,0,0,COUNT(#REF!),1)</definedName>
    <definedName name="P1avg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7">OFFSET(#REF!,0,0,COUNT(#REF!),1)</definedName>
    <definedName name="P1min" localSheetId="8">OFFSET(#REF!,0,0,COUNT(#REF!),1)</definedName>
    <definedName name="P1min" localSheetId="10">OFFSET(#REF!,0,0,COUNT(#REF!),1)</definedName>
    <definedName name="P1min" localSheetId="6">OFFSET(#REF!,0,0,COUNT(#REF!),1)</definedName>
    <definedName name="P1min" localSheetId="0">OFFSET(#REF!,0,0,COUNT(#REF!),1)</definedName>
    <definedName name="P1min" localSheetId="1">OFFSET(#REF!,0,0,COUNT(#REF!),1)</definedName>
    <definedName name="P1min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7">OFFSET(#REF!,0,0,COUNT(#REF!),1)</definedName>
    <definedName name="P1rng" localSheetId="8">OFFSET(#REF!,0,0,COUNT(#REF!),1)</definedName>
    <definedName name="P1rng" localSheetId="10">OFFSET(#REF!,0,0,COUNT(#REF!),1)</definedName>
    <definedName name="P1rng" localSheetId="6">OFFSET(#REF!,0,0,COUNT(#REF!),1)</definedName>
    <definedName name="P1rng" localSheetId="0">OFFSET(#REF!,0,0,COUNT(#REF!),1)</definedName>
    <definedName name="P1rng" localSheetId="1">OFFSET(#REF!,0,0,COUNT(#REF!),1)</definedName>
    <definedName name="P1rng">OFFSET(#REF!,0,0,COUNT(#REF!),1)</definedName>
    <definedName name="P2_1" localSheetId="4">OFFSET(#REF!,0,0,COUNT(#REF!),1)</definedName>
    <definedName name="P2_1" localSheetId="5">OFFSET(#REF!,0,0,COUNT(#REF!),1)</definedName>
    <definedName name="P2_1" localSheetId="7">OFFSET(#REF!,0,0,COUNT(#REF!),1)</definedName>
    <definedName name="P2_1" localSheetId="8">OFFSET(#REF!,0,0,COUNT(#REF!),1)</definedName>
    <definedName name="P2_1" localSheetId="10">OFFSET(#REF!,0,0,COUNT(#REF!),1)</definedName>
    <definedName name="P2_1" localSheetId="6">OFFSET(#REF!,0,0,COUNT(#REF!),1)</definedName>
    <definedName name="P2_1" localSheetId="0">OFFSET(#REF!,0,0,COUNT(#REF!),1)</definedName>
    <definedName name="P2_1" localSheetId="1">OFFSET(#REF!,0,0,COUNT(#REF!),1)</definedName>
    <definedName name="P2_1">OFFSET(#REF!,0,0,COUNT(#REF!),1)</definedName>
    <definedName name="P2_2" localSheetId="4">OFFSET(#REF!,0,0,COUNT(#REF!),1)</definedName>
    <definedName name="P2_2" localSheetId="5">OFFSET(#REF!,0,0,COUNT(#REF!),1)</definedName>
    <definedName name="P2_2" localSheetId="7">OFFSET(#REF!,0,0,COUNT(#REF!),1)</definedName>
    <definedName name="P2_2" localSheetId="8">OFFSET(#REF!,0,0,COUNT(#REF!),1)</definedName>
    <definedName name="P2_2" localSheetId="10">OFFSET(#REF!,0,0,COUNT(#REF!),1)</definedName>
    <definedName name="P2_2" localSheetId="6">OFFSET(#REF!,0,0,COUNT(#REF!),1)</definedName>
    <definedName name="P2_2" localSheetId="0">OFFSET(#REF!,0,0,COUNT(#REF!),1)</definedName>
    <definedName name="P2_2" localSheetId="1">OFFSET(#REF!,0,0,COUNT(#REF!),1)</definedName>
    <definedName name="P2_2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7">OFFSET(#REF!,0,0,COUNT(#REF!),1)</definedName>
    <definedName name="P2avg" localSheetId="8">OFFSET(#REF!,0,0,COUNT(#REF!),1)</definedName>
    <definedName name="P2avg" localSheetId="10">OFFSET(#REF!,0,0,COUNT(#REF!),1)</definedName>
    <definedName name="P2avg" localSheetId="6">OFFSET(#REF!,0,0,COUNT(#REF!),1)</definedName>
    <definedName name="P2avg" localSheetId="0">OFFSET(#REF!,0,0,COUNT(#REF!),1)</definedName>
    <definedName name="P2avg" localSheetId="1">OFFSET(#REF!,0,0,COUNT(#REF!),1)</definedName>
    <definedName name="P2avg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7">OFFSET(#REF!,0,0,COUNT(#REF!),1)</definedName>
    <definedName name="P2min" localSheetId="8">OFFSET(#REF!,0,0,COUNT(#REF!),1)</definedName>
    <definedName name="P2min" localSheetId="10">OFFSET(#REF!,0,0,COUNT(#REF!),1)</definedName>
    <definedName name="P2min" localSheetId="6">OFFSET(#REF!,0,0,COUNT(#REF!),1)</definedName>
    <definedName name="P2min" localSheetId="0">OFFSET(#REF!,0,0,COUNT(#REF!),1)</definedName>
    <definedName name="P2min" localSheetId="1">OFFSET(#REF!,0,0,COUNT(#REF!),1)</definedName>
    <definedName name="P2min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7">OFFSET(#REF!,0,0,COUNT(#REF!),1)</definedName>
    <definedName name="P2rng" localSheetId="8">OFFSET(#REF!,0,0,COUNT(#REF!),1)</definedName>
    <definedName name="P2rng" localSheetId="10">OFFSET(#REF!,0,0,COUNT(#REF!),1)</definedName>
    <definedName name="P2rng" localSheetId="6">OFFSET(#REF!,0,0,COUNT(#REF!),1)</definedName>
    <definedName name="P2rng" localSheetId="0">OFFSET(#REF!,0,0,COUNT(#REF!),1)</definedName>
    <definedName name="P2rng" localSheetId="1">OFFSET(#REF!,0,0,COUNT(#REF!),1)</definedName>
    <definedName name="P2rng">OFFSET(#REF!,0,0,COUNT(#REF!),1)</definedName>
    <definedName name="p2std" localSheetId="4">#REF!</definedName>
    <definedName name="p2std" localSheetId="5">#REF!</definedName>
    <definedName name="p2std" localSheetId="7">#REF!</definedName>
    <definedName name="p2std" localSheetId="8">#REF!</definedName>
    <definedName name="p2std" localSheetId="10">#REF!</definedName>
    <definedName name="p2std" localSheetId="6">#REF!</definedName>
    <definedName name="p2std" localSheetId="0">#REF!</definedName>
    <definedName name="p2std" localSheetId="1">#REF!</definedName>
    <definedName name="p2std" localSheetId="3">#REF!</definedName>
    <definedName name="p2std" localSheetId="9">#REF!</definedName>
    <definedName name="p2std">#REF!</definedName>
    <definedName name="P3_1" localSheetId="4">OFFSET(#REF!,0,0,COUNT(#REF!),1)</definedName>
    <definedName name="P3_1" localSheetId="5">OFFSET(#REF!,0,0,COUNT(#REF!),1)</definedName>
    <definedName name="P3_1" localSheetId="7">OFFSET(#REF!,0,0,COUNT(#REF!),1)</definedName>
    <definedName name="P3_1" localSheetId="8">OFFSET(#REF!,0,0,COUNT(#REF!),1)</definedName>
    <definedName name="P3_1" localSheetId="10">OFFSET(#REF!,0,0,COUNT(#REF!),1)</definedName>
    <definedName name="P3_1" localSheetId="6">OFFSET(#REF!,0,0,COUNT(#REF!),1)</definedName>
    <definedName name="P3_1" localSheetId="0">OFFSET(#REF!,0,0,COUNT(#REF!),1)</definedName>
    <definedName name="P3_1" localSheetId="1">OFFSET(#REF!,0,0,COUNT(#REF!),1)</definedName>
    <definedName name="P3_1" localSheetId="3">OFFSET(#REF!,0,0,COUNT(#REF!),1)</definedName>
    <definedName name="P3_1" localSheetId="9">OFFSET(#REF!,0,0,COUNT(#REF!),1)</definedName>
    <definedName name="P3_1">OFFSET(#REF!,0,0,COUNT(#REF!),1)</definedName>
    <definedName name="P3_2" localSheetId="4">OFFSET(#REF!,0,0,COUNT(#REF!),1)</definedName>
    <definedName name="P3_2" localSheetId="5">OFFSET(#REF!,0,0,COUNT(#REF!),1)</definedName>
    <definedName name="P3_2" localSheetId="7">OFFSET(#REF!,0,0,COUNT(#REF!),1)</definedName>
    <definedName name="P3_2" localSheetId="8">OFFSET(#REF!,0,0,COUNT(#REF!),1)</definedName>
    <definedName name="P3_2" localSheetId="10">OFFSET(#REF!,0,0,COUNT(#REF!),1)</definedName>
    <definedName name="P3_2" localSheetId="6">OFFSET(#REF!,0,0,COUNT(#REF!),1)</definedName>
    <definedName name="P3_2" localSheetId="0">OFFSET(#REF!,0,0,COUNT(#REF!),1)</definedName>
    <definedName name="P3_2" localSheetId="1">OFFSET(#REF!,0,0,COUNT(#REF!),1)</definedName>
    <definedName name="P3_2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7">OFFSET(#REF!,0,0,COUNT(#REF!),1)</definedName>
    <definedName name="P3avg" localSheetId="8">OFFSET(#REF!,0,0,COUNT(#REF!),1)</definedName>
    <definedName name="P3avg" localSheetId="10">OFFSET(#REF!,0,0,COUNT(#REF!),1)</definedName>
    <definedName name="P3avg" localSheetId="6">OFFSET(#REF!,0,0,COUNT(#REF!),1)</definedName>
    <definedName name="P3avg" localSheetId="0">OFFSET(#REF!,0,0,COUNT(#REF!),1)</definedName>
    <definedName name="P3avg" localSheetId="1">OFFSET(#REF!,0,0,COUNT(#REF!),1)</definedName>
    <definedName name="P3avg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7">OFFSET(#REF!,0,0,COUNT(#REF!),1)</definedName>
    <definedName name="P3min" localSheetId="8">OFFSET(#REF!,0,0,COUNT(#REF!),1)</definedName>
    <definedName name="P3min" localSheetId="10">OFFSET(#REF!,0,0,COUNT(#REF!),1)</definedName>
    <definedName name="P3min" localSheetId="6">OFFSET(#REF!,0,0,COUNT(#REF!),1)</definedName>
    <definedName name="P3min" localSheetId="0">OFFSET(#REF!,0,0,COUNT(#REF!),1)</definedName>
    <definedName name="P3min" localSheetId="1">OFFSET(#REF!,0,0,COUNT(#REF!),1)</definedName>
    <definedName name="P3min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7">OFFSET(#REF!,0,0,COUNT(#REF!),1)</definedName>
    <definedName name="P3rng" localSheetId="8">OFFSET(#REF!,0,0,COUNT(#REF!),1)</definedName>
    <definedName name="P3rng" localSheetId="10">OFFSET(#REF!,0,0,COUNT(#REF!),1)</definedName>
    <definedName name="P3rng" localSheetId="6">OFFSET(#REF!,0,0,COUNT(#REF!),1)</definedName>
    <definedName name="P3rng" localSheetId="0">OFFSET(#REF!,0,0,COUNT(#REF!),1)</definedName>
    <definedName name="P3rng" localSheetId="1">OFFSET(#REF!,0,0,COUNT(#REF!),1)</definedName>
    <definedName name="P3rng">OFFSET(#REF!,0,0,COUNT(#REF!),1)</definedName>
    <definedName name="P4_1" localSheetId="4">OFFSET(#REF!,0,0,COUNT(#REF!),1)</definedName>
    <definedName name="P4_1" localSheetId="5">OFFSET(#REF!,0,0,COUNT(#REF!),1)</definedName>
    <definedName name="P4_1" localSheetId="7">OFFSET(#REF!,0,0,COUNT(#REF!),1)</definedName>
    <definedName name="P4_1" localSheetId="8">OFFSET(#REF!,0,0,COUNT(#REF!),1)</definedName>
    <definedName name="P4_1" localSheetId="10">OFFSET(#REF!,0,0,COUNT(#REF!),1)</definedName>
    <definedName name="P4_1" localSheetId="6">OFFSET(#REF!,0,0,COUNT(#REF!),1)</definedName>
    <definedName name="P4_1" localSheetId="0">OFFSET(#REF!,0,0,COUNT(#REF!),1)</definedName>
    <definedName name="P4_1" localSheetId="1">OFFSET(#REF!,0,0,COUNT(#REF!),1)</definedName>
    <definedName name="P4_1">OFFSET(#REF!,0,0,COUNT(#REF!),1)</definedName>
    <definedName name="P4_2" localSheetId="4">OFFSET(#REF!,0,0,COUNT(#REF!),1)</definedName>
    <definedName name="P4_2" localSheetId="5">OFFSET(#REF!,0,0,COUNT(#REF!),1)</definedName>
    <definedName name="P4_2" localSheetId="7">OFFSET(#REF!,0,0,COUNT(#REF!),1)</definedName>
    <definedName name="P4_2" localSheetId="8">OFFSET(#REF!,0,0,COUNT(#REF!),1)</definedName>
    <definedName name="P4_2" localSheetId="10">OFFSET(#REF!,0,0,COUNT(#REF!),1)</definedName>
    <definedName name="P4_2" localSheetId="6">OFFSET(#REF!,0,0,COUNT(#REF!),1)</definedName>
    <definedName name="P4_2" localSheetId="0">OFFSET(#REF!,0,0,COUNT(#REF!),1)</definedName>
    <definedName name="P4_2" localSheetId="1">OFFSET(#REF!,0,0,COUNT(#REF!),1)</definedName>
    <definedName name="P4_2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7">OFFSET(#REF!,0,0,COUNT(#REF!),1)</definedName>
    <definedName name="P4avg" localSheetId="8">OFFSET(#REF!,0,0,COUNT(#REF!),1)</definedName>
    <definedName name="P4avg" localSheetId="10">OFFSET(#REF!,0,0,COUNT(#REF!),1)</definedName>
    <definedName name="P4avg" localSheetId="6">OFFSET(#REF!,0,0,COUNT(#REF!),1)</definedName>
    <definedName name="P4avg" localSheetId="0">OFFSET(#REF!,0,0,COUNT(#REF!),1)</definedName>
    <definedName name="P4avg" localSheetId="1">OFFSET(#REF!,0,0,COUNT(#REF!),1)</definedName>
    <definedName name="P4avg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7">OFFSET(#REF!,0,0,COUNT(#REF!),1)</definedName>
    <definedName name="P4min" localSheetId="8">OFFSET(#REF!,0,0,COUNT(#REF!),1)</definedName>
    <definedName name="P4min" localSheetId="10">OFFSET(#REF!,0,0,COUNT(#REF!),1)</definedName>
    <definedName name="P4min" localSheetId="6">OFFSET(#REF!,0,0,COUNT(#REF!),1)</definedName>
    <definedName name="P4min" localSheetId="0">OFFSET(#REF!,0,0,COUNT(#REF!),1)</definedName>
    <definedName name="P4min" localSheetId="1">OFFSET(#REF!,0,0,COUNT(#REF!),1)</definedName>
    <definedName name="P4min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7">OFFSET(#REF!,0,0,COUNT(#REF!),1)</definedName>
    <definedName name="P4rng" localSheetId="8">OFFSET(#REF!,0,0,COUNT(#REF!),1)</definedName>
    <definedName name="P4rng" localSheetId="10">OFFSET(#REF!,0,0,COUNT(#REF!),1)</definedName>
    <definedName name="P4rng" localSheetId="6">OFFSET(#REF!,0,0,COUNT(#REF!),1)</definedName>
    <definedName name="P4rng" localSheetId="0">OFFSET(#REF!,0,0,COUNT(#REF!),1)</definedName>
    <definedName name="P4rng" localSheetId="1">OFFSET(#REF!,0,0,COUNT(#REF!),1)</definedName>
    <definedName name="P4rng">OFFSET(#REF!,0,0,COUNT(#REF!),1)</definedName>
    <definedName name="P5_1" localSheetId="4">OFFSET(#REF!,0,0,COUNT(#REF!),1)</definedName>
    <definedName name="P5_1" localSheetId="5">OFFSET(#REF!,0,0,COUNT(#REF!),1)</definedName>
    <definedName name="P5_1" localSheetId="7">OFFSET(#REF!,0,0,COUNT(#REF!),1)</definedName>
    <definedName name="P5_1" localSheetId="8">OFFSET(#REF!,0,0,COUNT(#REF!),1)</definedName>
    <definedName name="P5_1" localSheetId="10">OFFSET(#REF!,0,0,COUNT(#REF!),1)</definedName>
    <definedName name="P5_1" localSheetId="6">OFFSET(#REF!,0,0,COUNT(#REF!),1)</definedName>
    <definedName name="P5_1" localSheetId="0">OFFSET(#REF!,0,0,COUNT(#REF!),1)</definedName>
    <definedName name="P5_1" localSheetId="1">OFFSET(#REF!,0,0,COUNT(#REF!),1)</definedName>
    <definedName name="P5_1">OFFSET(#REF!,0,0,COUNT(#REF!),1)</definedName>
    <definedName name="P5_2" localSheetId="4">OFFSET(#REF!,0,0,COUNT(#REF!),1)</definedName>
    <definedName name="P5_2" localSheetId="5">OFFSET(#REF!,0,0,COUNT(#REF!),1)</definedName>
    <definedName name="P5_2" localSheetId="7">OFFSET(#REF!,0,0,COUNT(#REF!),1)</definedName>
    <definedName name="P5_2" localSheetId="8">OFFSET(#REF!,0,0,COUNT(#REF!),1)</definedName>
    <definedName name="P5_2" localSheetId="10">OFFSET(#REF!,0,0,COUNT(#REF!),1)</definedName>
    <definedName name="P5_2" localSheetId="6">OFFSET(#REF!,0,0,COUNT(#REF!),1)</definedName>
    <definedName name="P5_2" localSheetId="0">OFFSET(#REF!,0,0,COUNT(#REF!),1)</definedName>
    <definedName name="P5_2" localSheetId="1">OFFSET(#REF!,0,0,COUNT(#REF!),1)</definedName>
    <definedName name="P5_2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7">OFFSET(#REF!,0,0,COUNT(#REF!),1)</definedName>
    <definedName name="P5avg" localSheetId="8">OFFSET(#REF!,0,0,COUNT(#REF!),1)</definedName>
    <definedName name="P5avg" localSheetId="10">OFFSET(#REF!,0,0,COUNT(#REF!),1)</definedName>
    <definedName name="P5avg" localSheetId="6">OFFSET(#REF!,0,0,COUNT(#REF!),1)</definedName>
    <definedName name="P5avg" localSheetId="0">OFFSET(#REF!,0,0,COUNT(#REF!),1)</definedName>
    <definedName name="P5avg" localSheetId="1">OFFSET(#REF!,0,0,COUNT(#REF!),1)</definedName>
    <definedName name="P5avg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7">OFFSET(#REF!,0,0,COUNT(#REF!),1)</definedName>
    <definedName name="P5min" localSheetId="8">OFFSET(#REF!,0,0,COUNT(#REF!),1)</definedName>
    <definedName name="P5min" localSheetId="10">OFFSET(#REF!,0,0,COUNT(#REF!),1)</definedName>
    <definedName name="P5min" localSheetId="6">OFFSET(#REF!,0,0,COUNT(#REF!),1)</definedName>
    <definedName name="P5min" localSheetId="0">OFFSET(#REF!,0,0,COUNT(#REF!),1)</definedName>
    <definedName name="P5min" localSheetId="1">OFFSET(#REF!,0,0,COUNT(#REF!),1)</definedName>
    <definedName name="P5min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7">OFFSET(#REF!,0,0,COUNT(#REF!),1)</definedName>
    <definedName name="P5rng" localSheetId="8">OFFSET(#REF!,0,0,COUNT(#REF!),1)</definedName>
    <definedName name="P5rng" localSheetId="10">OFFSET(#REF!,0,0,COUNT(#REF!),1)</definedName>
    <definedName name="P5rng" localSheetId="6">OFFSET(#REF!,0,0,COUNT(#REF!),1)</definedName>
    <definedName name="P5rng" localSheetId="0">OFFSET(#REF!,0,0,COUNT(#REF!),1)</definedName>
    <definedName name="P5rng" localSheetId="1">OFFSET(#REF!,0,0,COUNT(#REF!),1)</definedName>
    <definedName name="P5rng">OFFSET(#REF!,0,0,COUNT(#REF!),1)</definedName>
    <definedName name="PAGINA_01" localSheetId="4">#REF!</definedName>
    <definedName name="PAGINA_01" localSheetId="5">#REF!</definedName>
    <definedName name="PAGINA_01" localSheetId="7">#REF!</definedName>
    <definedName name="PAGINA_01" localSheetId="8">#REF!</definedName>
    <definedName name="PAGINA_01" localSheetId="10">#REF!</definedName>
    <definedName name="PAGINA_01" localSheetId="6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9">#REF!</definedName>
    <definedName name="PAGINA_01">#REF!</definedName>
    <definedName name="PAGINA_01_CONT." localSheetId="4">#REF!</definedName>
    <definedName name="PAGINA_01_CONT." localSheetId="5">#REF!</definedName>
    <definedName name="PAGINA_01_CONT." localSheetId="7">#REF!</definedName>
    <definedName name="PAGINA_01_CONT." localSheetId="8">#REF!</definedName>
    <definedName name="PAGINA_01_CONT." localSheetId="10">#REF!</definedName>
    <definedName name="PAGINA_01_CONT." localSheetId="6">#REF!</definedName>
    <definedName name="PAGINA_01_CONT." localSheetId="0">#REF!</definedName>
    <definedName name="PAGINA_01_CONT." localSheetId="1">#REF!</definedName>
    <definedName name="PAGINA_01_CONT." localSheetId="3">#REF!</definedName>
    <definedName name="PAGINA_01_CONT." localSheetId="9">#REF!</definedName>
    <definedName name="PAGINA_01_CONT.">#REF!</definedName>
    <definedName name="PAGINA_02" localSheetId="4">#REF!</definedName>
    <definedName name="PAGINA_02" localSheetId="5">#REF!</definedName>
    <definedName name="PAGINA_02" localSheetId="7">#REF!</definedName>
    <definedName name="PAGINA_02" localSheetId="8">#REF!</definedName>
    <definedName name="PAGINA_02" localSheetId="10">#REF!</definedName>
    <definedName name="PAGINA_02" localSheetId="6">#REF!</definedName>
    <definedName name="PAGINA_02" localSheetId="0">#REF!</definedName>
    <definedName name="PAGINA_02" localSheetId="1">#REF!</definedName>
    <definedName name="PAGINA_02" localSheetId="3">#REF!</definedName>
    <definedName name="PAGINA_02" localSheetId="9">#REF!</definedName>
    <definedName name="PAGINA_02">#REF!</definedName>
    <definedName name="PAGINA_03" localSheetId="4">#REF!</definedName>
    <definedName name="PAGINA_03" localSheetId="5">#REF!</definedName>
    <definedName name="PAGINA_03" localSheetId="7">#REF!</definedName>
    <definedName name="PAGINA_03" localSheetId="8">#REF!</definedName>
    <definedName name="PAGINA_03" localSheetId="10">#REF!</definedName>
    <definedName name="PAGINA_03" localSheetId="6">#REF!</definedName>
    <definedName name="PAGINA_03" localSheetId="0">#REF!</definedName>
    <definedName name="PAGINA_03" localSheetId="1">#REF!</definedName>
    <definedName name="PAGINA_03">#REF!</definedName>
    <definedName name="PAGINA_04" localSheetId="4">#REF!</definedName>
    <definedName name="PAGINA_04" localSheetId="5">#REF!</definedName>
    <definedName name="PAGINA_04" localSheetId="7">#REF!</definedName>
    <definedName name="PAGINA_04" localSheetId="8">#REF!</definedName>
    <definedName name="PAGINA_04" localSheetId="10">#REF!</definedName>
    <definedName name="PAGINA_04" localSheetId="6">#REF!</definedName>
    <definedName name="PAGINA_04" localSheetId="0">#REF!</definedName>
    <definedName name="PAGINA_04" localSheetId="1">#REF!</definedName>
    <definedName name="PAGINA_04">#REF!</definedName>
    <definedName name="PAGINA_05" localSheetId="4">#REF!</definedName>
    <definedName name="PAGINA_05" localSheetId="5">#REF!</definedName>
    <definedName name="PAGINA_05" localSheetId="7">#REF!</definedName>
    <definedName name="PAGINA_05" localSheetId="8">#REF!</definedName>
    <definedName name="PAGINA_05" localSheetId="10">#REF!</definedName>
    <definedName name="PAGINA_05" localSheetId="6">#REF!</definedName>
    <definedName name="PAGINA_05" localSheetId="0">#REF!</definedName>
    <definedName name="PAGINA_05" localSheetId="1">#REF!</definedName>
    <definedName name="PAGINA_05">#REF!</definedName>
    <definedName name="PAGINA_06" localSheetId="4">#REF!</definedName>
    <definedName name="PAGINA_06" localSheetId="5">#REF!</definedName>
    <definedName name="PAGINA_06" localSheetId="7">#REF!</definedName>
    <definedName name="PAGINA_06" localSheetId="8">#REF!</definedName>
    <definedName name="PAGINA_06" localSheetId="10">#REF!</definedName>
    <definedName name="PAGINA_06" localSheetId="6">#REF!</definedName>
    <definedName name="PAGINA_06" localSheetId="0">#REF!</definedName>
    <definedName name="PAGINA_06" localSheetId="1">#REF!</definedName>
    <definedName name="PAGINA_06">#REF!</definedName>
    <definedName name="PAGINA_06_CONT." localSheetId="4">#REF!</definedName>
    <definedName name="PAGINA_06_CONT." localSheetId="5">#REF!</definedName>
    <definedName name="PAGINA_06_CONT." localSheetId="7">#REF!</definedName>
    <definedName name="PAGINA_06_CONT." localSheetId="8">#REF!</definedName>
    <definedName name="PAGINA_06_CONT." localSheetId="10">#REF!</definedName>
    <definedName name="PAGINA_06_CONT." localSheetId="6">#REF!</definedName>
    <definedName name="PAGINA_06_CONT." localSheetId="0">#REF!</definedName>
    <definedName name="PAGINA_06_CONT." localSheetId="1">#REF!</definedName>
    <definedName name="PAGINA_06_CONT.">#REF!</definedName>
    <definedName name="PAGINA_07" localSheetId="4">#REF!</definedName>
    <definedName name="PAGINA_07" localSheetId="5">#REF!</definedName>
    <definedName name="PAGINA_07" localSheetId="7">#REF!</definedName>
    <definedName name="PAGINA_07" localSheetId="8">#REF!</definedName>
    <definedName name="PAGINA_07" localSheetId="10">#REF!</definedName>
    <definedName name="PAGINA_07" localSheetId="6">#REF!</definedName>
    <definedName name="PAGINA_07" localSheetId="0">#REF!</definedName>
    <definedName name="PAGINA_07" localSheetId="1">#REF!</definedName>
    <definedName name="PAGINA_07">#REF!</definedName>
    <definedName name="PAGINA_08" localSheetId="4">#REF!</definedName>
    <definedName name="PAGINA_08" localSheetId="5">#REF!</definedName>
    <definedName name="PAGINA_08" localSheetId="7">#REF!</definedName>
    <definedName name="PAGINA_08" localSheetId="8">#REF!</definedName>
    <definedName name="PAGINA_08" localSheetId="10">#REF!</definedName>
    <definedName name="PAGINA_08" localSheetId="6">#REF!</definedName>
    <definedName name="PAGINA_08" localSheetId="0">#REF!</definedName>
    <definedName name="PAGINA_08" localSheetId="1">#REF!</definedName>
    <definedName name="PAGINA_08">#REF!</definedName>
    <definedName name="PAGINA_09" localSheetId="4">#REF!</definedName>
    <definedName name="PAGINA_09" localSheetId="5">#REF!</definedName>
    <definedName name="PAGINA_09" localSheetId="7">#REF!</definedName>
    <definedName name="PAGINA_09" localSheetId="8">#REF!</definedName>
    <definedName name="PAGINA_09" localSheetId="10">#REF!</definedName>
    <definedName name="PAGINA_09" localSheetId="6">#REF!</definedName>
    <definedName name="PAGINA_09" localSheetId="0">#REF!</definedName>
    <definedName name="PAGINA_09" localSheetId="1">#REF!</definedName>
    <definedName name="PAGINA_09">#REF!</definedName>
    <definedName name="PAGINA_10" localSheetId="4">#REF!</definedName>
    <definedName name="PAGINA_10" localSheetId="5">#REF!</definedName>
    <definedName name="PAGINA_10" localSheetId="7">#REF!</definedName>
    <definedName name="PAGINA_10" localSheetId="8">#REF!</definedName>
    <definedName name="PAGINA_10" localSheetId="10">#REF!</definedName>
    <definedName name="PAGINA_10" localSheetId="6">#REF!</definedName>
    <definedName name="PAGINA_10" localSheetId="0">#REF!</definedName>
    <definedName name="PAGINA_10" localSheetId="1">#REF!</definedName>
    <definedName name="PAGINA_10">#REF!</definedName>
    <definedName name="PAGINA_11" localSheetId="4">#REF!</definedName>
    <definedName name="PAGINA_11" localSheetId="5">#REF!</definedName>
    <definedName name="PAGINA_11" localSheetId="7">#REF!</definedName>
    <definedName name="PAGINA_11" localSheetId="8">#REF!</definedName>
    <definedName name="PAGINA_11" localSheetId="10">#REF!</definedName>
    <definedName name="PAGINA_11" localSheetId="6">#REF!</definedName>
    <definedName name="PAGINA_11" localSheetId="0">#REF!</definedName>
    <definedName name="PAGINA_11" localSheetId="1">#REF!</definedName>
    <definedName name="PAGINA_11">#REF!</definedName>
    <definedName name="PAGINA_12" localSheetId="4">#REF!</definedName>
    <definedName name="PAGINA_12" localSheetId="5">#REF!</definedName>
    <definedName name="PAGINA_12" localSheetId="7">#REF!</definedName>
    <definedName name="PAGINA_12" localSheetId="8">#REF!</definedName>
    <definedName name="PAGINA_12" localSheetId="10">#REF!</definedName>
    <definedName name="PAGINA_12" localSheetId="6">#REF!</definedName>
    <definedName name="PAGINA_12" localSheetId="0">#REF!</definedName>
    <definedName name="PAGINA_12" localSheetId="1">#REF!</definedName>
    <definedName name="PAGINA_12">#REF!</definedName>
    <definedName name="Pan_Bancario_50G" localSheetId="4">#REF!</definedName>
    <definedName name="Pan_Bancario_50G" localSheetId="5">#REF!</definedName>
    <definedName name="Pan_Bancario_50G" localSheetId="7">#REF!</definedName>
    <definedName name="Pan_Bancario_50G" localSheetId="8">#REF!</definedName>
    <definedName name="Pan_Bancario_50G" localSheetId="10">#REF!</definedName>
    <definedName name="Pan_Bancario_50G" localSheetId="6">#REF!</definedName>
    <definedName name="Pan_Bancario_50G" localSheetId="0">#REF!</definedName>
    <definedName name="Pan_Bancario_50G" localSheetId="1">#REF!</definedName>
    <definedName name="Pan_Bancario_50G">#REF!</definedName>
    <definedName name="Pan_Monet_30G" localSheetId="4">#REF!</definedName>
    <definedName name="Pan_Monet_30G" localSheetId="5">#REF!</definedName>
    <definedName name="Pan_Monet_30G" localSheetId="7">#REF!</definedName>
    <definedName name="Pan_Monet_30G" localSheetId="8">#REF!</definedName>
    <definedName name="Pan_Monet_30G" localSheetId="10">#REF!</definedName>
    <definedName name="Pan_Monet_30G" localSheetId="6">#REF!</definedName>
    <definedName name="Pan_Monet_30G" localSheetId="0">#REF!</definedName>
    <definedName name="Pan_Monet_30G" localSheetId="1">#REF!</definedName>
    <definedName name="Pan_Monet_30G">#REF!</definedName>
    <definedName name="PARAMETROS" localSheetId="4">#REF!</definedName>
    <definedName name="PARAMETROS" localSheetId="5">#REF!</definedName>
    <definedName name="PARAMETROS" localSheetId="7">#REF!</definedName>
    <definedName name="PARAMETROS" localSheetId="8">#REF!</definedName>
    <definedName name="PARAMETROS" localSheetId="10">#REF!</definedName>
    <definedName name="PARAMETROS" localSheetId="6">#REF!</definedName>
    <definedName name="PARAMETROS" localSheetId="0">#REF!</definedName>
    <definedName name="PARAMETROS" localSheetId="1">#REF!</definedName>
    <definedName name="PARAMETROS">#REF!</definedName>
    <definedName name="Parmeshwar" localSheetId="4">[80]E!$AJ$98:$AX$115</definedName>
    <definedName name="Parmeshwar" localSheetId="5">[80]E!$AJ$98:$AX$115</definedName>
    <definedName name="Parmeshwar" localSheetId="7">[80]E!$AJ$98:$AX$115</definedName>
    <definedName name="Parmeshwar" localSheetId="8">[80]E!$AJ$98:$AX$115</definedName>
    <definedName name="Parmeshwar" localSheetId="10">[80]E!$AJ$98:$AX$115</definedName>
    <definedName name="Parmeshwar" localSheetId="6">[80]E!$AJ$98:$AX$115</definedName>
    <definedName name="Parmeshwar" localSheetId="0">[80]E!$AJ$98:$AX$115</definedName>
    <definedName name="Parmeshwar" localSheetId="1">[80]E!$AJ$98:$AX$115</definedName>
    <definedName name="Parmeshwar">[80]E!$AJ$98:$AX$115</definedName>
    <definedName name="PARTIDA" localSheetId="4">[130]SPNF!#REF!</definedName>
    <definedName name="PARTIDA" localSheetId="5">[130]SPNF!#REF!</definedName>
    <definedName name="PARTIDA" localSheetId="7">[130]SPNF!#REF!</definedName>
    <definedName name="PARTIDA" localSheetId="8">[130]SPNF!#REF!</definedName>
    <definedName name="PARTIDA" localSheetId="10">[130]SPNF!#REF!</definedName>
    <definedName name="PARTIDA" localSheetId="6">[130]SPNF!#REF!</definedName>
    <definedName name="PARTIDA" localSheetId="0">[130]SPNF!#REF!</definedName>
    <definedName name="PARTIDA" localSheetId="1">[130]SPNF!#REF!</definedName>
    <definedName name="PARTIDA" localSheetId="3">[130]SPNF!#REF!</definedName>
    <definedName name="PARTIDA" localSheetId="9">[130]SPNF!#REF!</definedName>
    <definedName name="PARTIDA">[130]SPNF!#REF!</definedName>
    <definedName name="PAS" localSheetId="4">#REF!</definedName>
    <definedName name="PAS" localSheetId="5">#REF!</definedName>
    <definedName name="PAS" localSheetId="7">#REF!</definedName>
    <definedName name="PAS" localSheetId="8">#REF!</definedName>
    <definedName name="PAS" localSheetId="10">#REF!</definedName>
    <definedName name="PAS" localSheetId="6">#REF!</definedName>
    <definedName name="PAS" localSheetId="0">#REF!</definedName>
    <definedName name="PAS" localSheetId="1">#REF!</definedName>
    <definedName name="PAS" localSheetId="3">#REF!</definedName>
    <definedName name="PAS" localSheetId="9">#REF!</definedName>
    <definedName name="PAS">#REF!</definedName>
    <definedName name="pastel">#N/A</definedName>
    <definedName name="Path_Data">'[45]shared data'!$B$8</definedName>
    <definedName name="Path_System">'[45]shared data'!$B$7</definedName>
    <definedName name="Pave" localSheetId="4">#REF!</definedName>
    <definedName name="Pave" localSheetId="5">#REF!</definedName>
    <definedName name="Pave" localSheetId="7">#REF!</definedName>
    <definedName name="Pave" localSheetId="8">#REF!</definedName>
    <definedName name="Pave" localSheetId="10">#REF!</definedName>
    <definedName name="Pave" localSheetId="6">#REF!</definedName>
    <definedName name="Pave" localSheetId="0">#REF!</definedName>
    <definedName name="Pave" localSheetId="1">#REF!</definedName>
    <definedName name="Pave" localSheetId="3">#REF!</definedName>
    <definedName name="Pave" localSheetId="9">#REF!</definedName>
    <definedName name="Pave">#REF!</definedName>
    <definedName name="PAYCAP" localSheetId="4">#REF!</definedName>
    <definedName name="PAYCAP" localSheetId="5">#REF!</definedName>
    <definedName name="PAYCAP" localSheetId="7">#REF!</definedName>
    <definedName name="PAYCAP" localSheetId="8">#REF!</definedName>
    <definedName name="PAYCAP" localSheetId="10">#REF!</definedName>
    <definedName name="PAYCAP" localSheetId="6">#REF!</definedName>
    <definedName name="PAYCAP" localSheetId="0">#REF!</definedName>
    <definedName name="PAYCAP" localSheetId="1">#REF!</definedName>
    <definedName name="PAYCAP" localSheetId="3">#REF!</definedName>
    <definedName name="PAYCAP" localSheetId="9">#REF!</definedName>
    <definedName name="PAYCAP">#REF!</definedName>
    <definedName name="Paym_Cap" localSheetId="4">#REF!</definedName>
    <definedName name="Paym_Cap" localSheetId="5">#REF!</definedName>
    <definedName name="Paym_Cap" localSheetId="7">#REF!</definedName>
    <definedName name="Paym_Cap" localSheetId="8">#REF!</definedName>
    <definedName name="Paym_Cap" localSheetId="10">#REF!</definedName>
    <definedName name="Paym_Cap" localSheetId="6">#REF!</definedName>
    <definedName name="Paym_Cap" localSheetId="0">#REF!</definedName>
    <definedName name="Paym_Cap" localSheetId="1">#REF!</definedName>
    <definedName name="Paym_Cap" localSheetId="3">#REF!</definedName>
    <definedName name="Paym_Cap" localSheetId="9">#REF!</definedName>
    <definedName name="Paym_Cap">#REF!</definedName>
    <definedName name="pchBM" localSheetId="4">#REF!</definedName>
    <definedName name="pchBM" localSheetId="5">#REF!</definedName>
    <definedName name="pchBM" localSheetId="7">#REF!</definedName>
    <definedName name="pchBM" localSheetId="8">#REF!</definedName>
    <definedName name="pchBM" localSheetId="10">#REF!</definedName>
    <definedName name="pchBM" localSheetId="6">#REF!</definedName>
    <definedName name="pchBM" localSheetId="0">#REF!</definedName>
    <definedName name="pchBM" localSheetId="1">#REF!</definedName>
    <definedName name="pchBM">#REF!</definedName>
    <definedName name="pchBMG" localSheetId="4">#REF!</definedName>
    <definedName name="pchBMG" localSheetId="5">#REF!</definedName>
    <definedName name="pchBMG" localSheetId="7">#REF!</definedName>
    <definedName name="pchBMG" localSheetId="8">#REF!</definedName>
    <definedName name="pchBMG" localSheetId="10">#REF!</definedName>
    <definedName name="pchBMG" localSheetId="6">#REF!</definedName>
    <definedName name="pchBMG" localSheetId="0">#REF!</definedName>
    <definedName name="pchBMG" localSheetId="1">#REF!</definedName>
    <definedName name="pchBMG">#REF!</definedName>
    <definedName name="pchBX" localSheetId="4">#REF!</definedName>
    <definedName name="pchBX" localSheetId="5">#REF!</definedName>
    <definedName name="pchBX" localSheetId="7">#REF!</definedName>
    <definedName name="pchBX" localSheetId="8">#REF!</definedName>
    <definedName name="pchBX" localSheetId="10">#REF!</definedName>
    <definedName name="pchBX" localSheetId="6">#REF!</definedName>
    <definedName name="pchBX" localSheetId="0">#REF!</definedName>
    <definedName name="pchBX" localSheetId="1">#REF!</definedName>
    <definedName name="pchBX">#REF!</definedName>
    <definedName name="pchBXG" localSheetId="4">#REF!</definedName>
    <definedName name="pchBXG" localSheetId="5">#REF!</definedName>
    <definedName name="pchBXG" localSheetId="7">#REF!</definedName>
    <definedName name="pchBXG" localSheetId="8">#REF!</definedName>
    <definedName name="pchBXG" localSheetId="10">#REF!</definedName>
    <definedName name="pchBXG" localSheetId="6">#REF!</definedName>
    <definedName name="pchBXG" localSheetId="0">#REF!</definedName>
    <definedName name="pchBXG" localSheetId="1">#REF!</definedName>
    <definedName name="pchBXG">#REF!</definedName>
    <definedName name="pchNM_R" localSheetId="4">[56]Q1!#REF!</definedName>
    <definedName name="pchNM_R" localSheetId="5">[56]Q1!#REF!</definedName>
    <definedName name="pchNM_R" localSheetId="7">[56]Q1!#REF!</definedName>
    <definedName name="pchNM_R" localSheetId="8">[56]Q1!#REF!</definedName>
    <definedName name="pchNM_R" localSheetId="10">[56]Q1!#REF!</definedName>
    <definedName name="pchNM_R" localSheetId="6">[56]Q1!#REF!</definedName>
    <definedName name="pchNM_R" localSheetId="0">[56]Q1!#REF!</definedName>
    <definedName name="pchNM_R" localSheetId="1">[56]Q1!#REF!</definedName>
    <definedName name="pchNM_R">[56]Q1!#REF!</definedName>
    <definedName name="pchNMG_R" localSheetId="4">[56]Q1!#REF!</definedName>
    <definedName name="pchNMG_R" localSheetId="5">[56]Q1!#REF!</definedName>
    <definedName name="pchNMG_R" localSheetId="7">[56]Q1!#REF!</definedName>
    <definedName name="pchNMG_R" localSheetId="8">[56]Q1!#REF!</definedName>
    <definedName name="pchNMG_R" localSheetId="10">[56]Q1!#REF!</definedName>
    <definedName name="pchNMG_R" localSheetId="6">[56]Q1!#REF!</definedName>
    <definedName name="pchNMG_R" localSheetId="0">[56]Q1!#REF!</definedName>
    <definedName name="pchNMG_R" localSheetId="1">[56]Q1!#REF!</definedName>
    <definedName name="pchNMG_R">[56]Q1!#REF!</definedName>
    <definedName name="pchNX_R" localSheetId="4">[56]Q1!#REF!</definedName>
    <definedName name="pchNX_R" localSheetId="5">[56]Q1!#REF!</definedName>
    <definedName name="pchNX_R" localSheetId="7">[56]Q1!#REF!</definedName>
    <definedName name="pchNX_R" localSheetId="8">[56]Q1!#REF!</definedName>
    <definedName name="pchNX_R" localSheetId="10">[56]Q1!#REF!</definedName>
    <definedName name="pchNX_R" localSheetId="6">[56]Q1!#REF!</definedName>
    <definedName name="pchNX_R" localSheetId="0">[56]Q1!#REF!</definedName>
    <definedName name="pchNX_R" localSheetId="1">[56]Q1!#REF!</definedName>
    <definedName name="pchNX_R">[56]Q1!#REF!</definedName>
    <definedName name="pchNXG_R" localSheetId="4">[56]Q1!#REF!</definedName>
    <definedName name="pchNXG_R" localSheetId="5">[56]Q1!#REF!</definedName>
    <definedName name="pchNXG_R" localSheetId="7">[56]Q1!#REF!</definedName>
    <definedName name="pchNXG_R" localSheetId="8">[56]Q1!#REF!</definedName>
    <definedName name="pchNXG_R" localSheetId="10">[56]Q1!#REF!</definedName>
    <definedName name="pchNXG_R" localSheetId="6">[56]Q1!#REF!</definedName>
    <definedName name="pchNXG_R" localSheetId="0">[56]Q1!#REF!</definedName>
    <definedName name="pchNXG_R" localSheetId="1">[56]Q1!#REF!</definedName>
    <definedName name="pchNXG_R">[56]Q1!#REF!</definedName>
    <definedName name="PCNTLGT" localSheetId="0">#REF!</definedName>
    <definedName name="PCNTLGT" localSheetId="1">#REF!</definedName>
    <definedName name="PCNTLGT">[65]nonopec!#REF!</definedName>
    <definedName name="PCPI" localSheetId="4">#REF!</definedName>
    <definedName name="PCPI" localSheetId="5">#REF!</definedName>
    <definedName name="PCPI" localSheetId="7">#REF!</definedName>
    <definedName name="PCPI" localSheetId="8">#REF!</definedName>
    <definedName name="PCPI" localSheetId="10">#REF!</definedName>
    <definedName name="PCPI" localSheetId="6">#REF!</definedName>
    <definedName name="PCPI" localSheetId="0">#REF!</definedName>
    <definedName name="PCPI" localSheetId="1">#REF!</definedName>
    <definedName name="PCPI" localSheetId="3">#REF!</definedName>
    <definedName name="PCPI" localSheetId="9">#REF!</definedName>
    <definedName name="PCPI">#REF!</definedName>
    <definedName name="PCPIE" localSheetId="4">#REF!</definedName>
    <definedName name="PCPIE" localSheetId="5">#REF!</definedName>
    <definedName name="PCPIE" localSheetId="7">#REF!</definedName>
    <definedName name="PCPIE" localSheetId="8">#REF!</definedName>
    <definedName name="PCPIE" localSheetId="10">#REF!</definedName>
    <definedName name="PCPIE" localSheetId="6">#REF!</definedName>
    <definedName name="PCPIE" localSheetId="0">#REF!</definedName>
    <definedName name="PCPIE" localSheetId="1">#REF!</definedName>
    <definedName name="PCPIE" localSheetId="3">#REF!</definedName>
    <definedName name="PCPIE" localSheetId="9">#REF!</definedName>
    <definedName name="PCPIE">#REF!</definedName>
    <definedName name="PCPIG">#N/A</definedName>
    <definedName name="PEACEAGR" localSheetId="4">#REF!</definedName>
    <definedName name="PEACEAGR" localSheetId="5">#REF!</definedName>
    <definedName name="PEACEAGR" localSheetId="7">#REF!</definedName>
    <definedName name="PEACEAGR" localSheetId="8">#REF!</definedName>
    <definedName name="PEACEAGR" localSheetId="10">#REF!</definedName>
    <definedName name="PEACEAGR" localSheetId="6">#REF!</definedName>
    <definedName name="PEACEAGR" localSheetId="0">#REF!</definedName>
    <definedName name="PEACEAGR" localSheetId="1">#REF!</definedName>
    <definedName name="PEACEAGR" localSheetId="3">#REF!</definedName>
    <definedName name="PEACEAGR" localSheetId="9">#REF!</definedName>
    <definedName name="PEACEAGR">#REF!</definedName>
    <definedName name="PERE96" localSheetId="4">#REF!</definedName>
    <definedName name="PERE96" localSheetId="5">#REF!</definedName>
    <definedName name="PERE96" localSheetId="7">#REF!</definedName>
    <definedName name="PERE96" localSheetId="8">#REF!</definedName>
    <definedName name="PERE96" localSheetId="10">#REF!</definedName>
    <definedName name="PERE96" localSheetId="6">#REF!</definedName>
    <definedName name="PERE96" localSheetId="0">#REF!</definedName>
    <definedName name="PERE96" localSheetId="1">#REF!</definedName>
    <definedName name="PERE96" localSheetId="3">#REF!</definedName>
    <definedName name="PERE96" localSheetId="9">#REF!</definedName>
    <definedName name="PERE96">#REF!</definedName>
    <definedName name="Petroecuador" localSheetId="4">#REF!</definedName>
    <definedName name="Petroecuador" localSheetId="5">#REF!</definedName>
    <definedName name="Petroecuador" localSheetId="7">#REF!</definedName>
    <definedName name="Petroecuador" localSheetId="8">#REF!</definedName>
    <definedName name="Petroecuador" localSheetId="10">#REF!</definedName>
    <definedName name="Petroecuador" localSheetId="6">#REF!</definedName>
    <definedName name="Petroecuador" localSheetId="0">#REF!</definedName>
    <definedName name="Petroecuador" localSheetId="1">#REF!</definedName>
    <definedName name="Petroecuador" localSheetId="3">#REF!</definedName>
    <definedName name="Petroecuador" localSheetId="9">#REF!</definedName>
    <definedName name="Petroecuador">#REF!</definedName>
    <definedName name="PEX">[84]SUPUESTOS!A$14</definedName>
    <definedName name="PF" localSheetId="4">#REF!</definedName>
    <definedName name="PF" localSheetId="5">#REF!</definedName>
    <definedName name="PF" localSheetId="7">#REF!</definedName>
    <definedName name="PF" localSheetId="8">#REF!</definedName>
    <definedName name="PF" localSheetId="10">#REF!</definedName>
    <definedName name="PF" localSheetId="6">#REF!</definedName>
    <definedName name="PF" localSheetId="0">#REF!</definedName>
    <definedName name="PF" localSheetId="1">#REF!</definedName>
    <definedName name="PF" localSheetId="3">#REF!</definedName>
    <definedName name="PF" localSheetId="9">#REF!</definedName>
    <definedName name="PF">#REF!</definedName>
    <definedName name="PFP" localSheetId="4">#REF!</definedName>
    <definedName name="PFP" localSheetId="5">#REF!</definedName>
    <definedName name="PFP" localSheetId="7">#REF!</definedName>
    <definedName name="PFP" localSheetId="8">#REF!</definedName>
    <definedName name="PFP" localSheetId="10">#REF!</definedName>
    <definedName name="PFP" localSheetId="6">#REF!</definedName>
    <definedName name="PFP" localSheetId="0">#REF!</definedName>
    <definedName name="PFP" localSheetId="1">#REF!</definedName>
    <definedName name="PFP" localSheetId="3">#REF!</definedName>
    <definedName name="PFP" localSheetId="9">#REF!</definedName>
    <definedName name="PFP">#REF!</definedName>
    <definedName name="pfp_table1" localSheetId="4">#REF!</definedName>
    <definedName name="pfp_table1" localSheetId="5">#REF!</definedName>
    <definedName name="pfp_table1" localSheetId="7">#REF!</definedName>
    <definedName name="pfp_table1" localSheetId="8">#REF!</definedName>
    <definedName name="pfp_table1" localSheetId="10">#REF!</definedName>
    <definedName name="pfp_table1" localSheetId="6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9">#REF!</definedName>
    <definedName name="pfp_table1">#REF!</definedName>
    <definedName name="pib" localSheetId="4">#REF!</definedName>
    <definedName name="pib" localSheetId="5">#REF!</definedName>
    <definedName name="pib" localSheetId="7">#REF!</definedName>
    <definedName name="pib" localSheetId="8">#REF!</definedName>
    <definedName name="pib" localSheetId="10">#REF!</definedName>
    <definedName name="pib" localSheetId="6">#REF!</definedName>
    <definedName name="pib" localSheetId="0">#REF!</definedName>
    <definedName name="pib" localSheetId="1">#REF!</definedName>
    <definedName name="pib">#REF!</definedName>
    <definedName name="pib_int" localSheetId="4">#REF!</definedName>
    <definedName name="pib_int" localSheetId="5">#REF!</definedName>
    <definedName name="pib_int" localSheetId="7">#REF!</definedName>
    <definedName name="pib_int" localSheetId="8">#REF!</definedName>
    <definedName name="pib_int" localSheetId="10">#REF!</definedName>
    <definedName name="pib_int" localSheetId="6">#REF!</definedName>
    <definedName name="pib_int" localSheetId="0">#REF!</definedName>
    <definedName name="pib_int" localSheetId="1">#REF!</definedName>
    <definedName name="pib_int">#REF!</definedName>
    <definedName name="pib98j" localSheetId="4">[22]Programa!#REF!</definedName>
    <definedName name="pib98j" localSheetId="5">[22]Programa!#REF!</definedName>
    <definedName name="pib98j" localSheetId="7">[22]Programa!#REF!</definedName>
    <definedName name="pib98j" localSheetId="8">[22]Programa!#REF!</definedName>
    <definedName name="pib98j" localSheetId="10">[22]Programa!#REF!</definedName>
    <definedName name="pib98j" localSheetId="6">[22]Programa!#REF!</definedName>
    <definedName name="pib98j" localSheetId="0">[22]Programa!#REF!</definedName>
    <definedName name="pib98j" localSheetId="1">[22]Programa!#REF!</definedName>
    <definedName name="pib98j" localSheetId="3">[22]Programa!#REF!</definedName>
    <definedName name="pib98j" localSheetId="9">[22]Programa!#REF!</definedName>
    <definedName name="pib98j">[22]Programa!#REF!</definedName>
    <definedName name="pib98s" localSheetId="4">[22]Programa!#REF!</definedName>
    <definedName name="pib98s" localSheetId="5">[22]Programa!#REF!</definedName>
    <definedName name="pib98s" localSheetId="7">[22]Programa!#REF!</definedName>
    <definedName name="pib98s" localSheetId="8">[22]Programa!#REF!</definedName>
    <definedName name="pib98s" localSheetId="10">[22]Programa!#REF!</definedName>
    <definedName name="pib98s" localSheetId="6">[22]Programa!#REF!</definedName>
    <definedName name="pib98s" localSheetId="0">[22]Programa!#REF!</definedName>
    <definedName name="pib98s" localSheetId="1">[22]Programa!#REF!</definedName>
    <definedName name="pib98s" localSheetId="3">[22]Programa!#REF!</definedName>
    <definedName name="pib98s" localSheetId="9">[22]Programa!#REF!</definedName>
    <definedName name="pib98s">[22]Programa!#REF!</definedName>
    <definedName name="PIBMENSAL" localSheetId="4">#REF!</definedName>
    <definedName name="PIBMENSAL" localSheetId="5">#REF!</definedName>
    <definedName name="PIBMENSAL" localSheetId="7">#REF!</definedName>
    <definedName name="PIBMENSAL" localSheetId="8">#REF!</definedName>
    <definedName name="PIBMENSAL" localSheetId="10">#REF!</definedName>
    <definedName name="PIBMENSAL" localSheetId="6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9">#REF!</definedName>
    <definedName name="PIBMENSAL">#REF!</definedName>
    <definedName name="PIBporSECT" localSheetId="4">#REF!</definedName>
    <definedName name="PIBporSECT" localSheetId="5">#REF!</definedName>
    <definedName name="PIBporSECT" localSheetId="7">#REF!</definedName>
    <definedName name="PIBporSECT" localSheetId="8">#REF!</definedName>
    <definedName name="PIBporSECT" localSheetId="10">#REF!</definedName>
    <definedName name="PIBporSECT" localSheetId="6">#REF!</definedName>
    <definedName name="PIBporSECT" localSheetId="0">#REF!</definedName>
    <definedName name="PIBporSECT" localSheetId="1">#REF!</definedName>
    <definedName name="PIBporSECT" localSheetId="3">#REF!</definedName>
    <definedName name="PIBporSECT" localSheetId="9">#REF!</definedName>
    <definedName name="PIBporSECT">#REF!</definedName>
    <definedName name="PII" localSheetId="16" hidden="1">{"Main Economic Indicators",#N/A,FALSE,"C"}</definedName>
    <definedName name="PII" localSheetId="2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10" hidden="1">{"Main Economic Indicators",#N/A,FALSE,"C"}</definedName>
    <definedName name="PII" localSheetId="6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9" hidden="1">{"Main Economic Indicators",#N/A,FALSE,"C"}</definedName>
    <definedName name="PII" localSheetId="12" hidden="1">{"Main Economic Indicators",#N/A,FALSE,"C"}</definedName>
    <definedName name="PII" hidden="1">{"Main Economic Indicators",#N/A,FALSE,"C"}</definedName>
    <definedName name="PIJIS" localSheetId="4">#REF!</definedName>
    <definedName name="PIJIS" localSheetId="5">#REF!</definedName>
    <definedName name="PIJIS" localSheetId="7">#REF!</definedName>
    <definedName name="PIJIS" localSheetId="8">#REF!</definedName>
    <definedName name="PIJIS" localSheetId="10">#REF!</definedName>
    <definedName name="PIJIS" localSheetId="6">#REF!</definedName>
    <definedName name="PIJIS" localSheetId="0">#REF!</definedName>
    <definedName name="PIJIS" localSheetId="1">#REF!</definedName>
    <definedName name="PIJIS" localSheetId="3">#REF!</definedName>
    <definedName name="PIJIS" localSheetId="9">#REF!</definedName>
    <definedName name="PIJIS">#REF!</definedName>
    <definedName name="pit" localSheetId="16" hidden="1">{"Riqfin97",#N/A,FALSE,"Tran";"Riqfinpro",#N/A,FALSE,"Tran"}</definedName>
    <definedName name="pit" localSheetId="2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10" hidden="1">{"Riqfin97",#N/A,FALSE,"Tran";"Riqfinpro",#N/A,FALSE,"Tran"}</definedName>
    <definedName name="pit" localSheetId="6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9" hidden="1">{"Riqfin97",#N/A,FALSE,"Tran";"Riqfinpro",#N/A,FALSE,"Tran"}</definedName>
    <definedName name="pit" localSheetId="12" hidden="1">{"Riqfin97",#N/A,FALSE,"Tran";"Riqfinpro",#N/A,FALSE,"Tran"}</definedName>
    <definedName name="pit" hidden="1">{"Riqfin97",#N/A,FALSE,"Tran";"Riqfinpro",#N/A,FALSE,"Tran"}</definedName>
    <definedName name="PK" localSheetId="4">#REF!</definedName>
    <definedName name="PK" localSheetId="5">#REF!</definedName>
    <definedName name="PK" localSheetId="7">#REF!</definedName>
    <definedName name="PK" localSheetId="8">#REF!</definedName>
    <definedName name="PK" localSheetId="10">#REF!</definedName>
    <definedName name="PK" localSheetId="6">#REF!</definedName>
    <definedName name="PK" localSheetId="0">#REF!</definedName>
    <definedName name="PK" localSheetId="1">#REF!</definedName>
    <definedName name="PK" localSheetId="3">#REF!</definedName>
    <definedName name="PK" localSheetId="9">#REF!</definedName>
    <definedName name="PK">#REF!</definedName>
    <definedName name="plame" localSheetId="4">#REF!</definedName>
    <definedName name="plame" localSheetId="5">#REF!</definedName>
    <definedName name="plame" localSheetId="7">#REF!</definedName>
    <definedName name="plame" localSheetId="8">#REF!</definedName>
    <definedName name="plame" localSheetId="10">#REF!</definedName>
    <definedName name="plame" localSheetId="6">#REF!</definedName>
    <definedName name="plame" localSheetId="0">#REF!</definedName>
    <definedName name="plame" localSheetId="1">#REF!</definedName>
    <definedName name="plame" localSheetId="3">#REF!</definedName>
    <definedName name="plame" localSheetId="9">#REF!</definedName>
    <definedName name="plame">#REF!</definedName>
    <definedName name="plame2000" localSheetId="4">#REF!</definedName>
    <definedName name="plame2000" localSheetId="5">#REF!</definedName>
    <definedName name="plame2000" localSheetId="7">#REF!</definedName>
    <definedName name="plame2000" localSheetId="8">#REF!</definedName>
    <definedName name="plame2000" localSheetId="10">#REF!</definedName>
    <definedName name="plame2000" localSheetId="6">#REF!</definedName>
    <definedName name="plame2000" localSheetId="0">#REF!</definedName>
    <definedName name="plame2000" localSheetId="1">#REF!</definedName>
    <definedName name="plame2000" localSheetId="3">#REF!</definedName>
    <definedName name="plame2000" localSheetId="9">#REF!</definedName>
    <definedName name="plame2000">#REF!</definedName>
    <definedName name="plame2001" localSheetId="4">#REF!</definedName>
    <definedName name="plame2001" localSheetId="5">#REF!</definedName>
    <definedName name="plame2001" localSheetId="7">#REF!</definedName>
    <definedName name="plame2001" localSheetId="8">#REF!</definedName>
    <definedName name="plame2001" localSheetId="10">#REF!</definedName>
    <definedName name="plame2001" localSheetId="6">#REF!</definedName>
    <definedName name="plame2001" localSheetId="0">#REF!</definedName>
    <definedName name="plame2001" localSheetId="1">#REF!</definedName>
    <definedName name="plame2001">#REF!</definedName>
    <definedName name="plame2002" localSheetId="4">#REF!</definedName>
    <definedName name="plame2002" localSheetId="5">#REF!</definedName>
    <definedName name="plame2002" localSheetId="7">#REF!</definedName>
    <definedName name="plame2002" localSheetId="8">#REF!</definedName>
    <definedName name="plame2002" localSheetId="10">#REF!</definedName>
    <definedName name="plame2002" localSheetId="6">#REF!</definedName>
    <definedName name="plame2002" localSheetId="0">#REF!</definedName>
    <definedName name="plame2002" localSheetId="1">#REF!</definedName>
    <definedName name="plame2002">#REF!</definedName>
    <definedName name="plame2003" localSheetId="4">#REF!</definedName>
    <definedName name="plame2003" localSheetId="5">#REF!</definedName>
    <definedName name="plame2003" localSheetId="7">#REF!</definedName>
    <definedName name="plame2003" localSheetId="8">#REF!</definedName>
    <definedName name="plame2003" localSheetId="10">#REF!</definedName>
    <definedName name="plame2003" localSheetId="6">#REF!</definedName>
    <definedName name="plame2003" localSheetId="0">#REF!</definedName>
    <definedName name="plame2003" localSheetId="1">#REF!</definedName>
    <definedName name="plame2003">#REF!</definedName>
    <definedName name="plame98" localSheetId="4">[22]Programa!#REF!</definedName>
    <definedName name="plame98" localSheetId="5">[22]Programa!#REF!</definedName>
    <definedName name="plame98" localSheetId="7">[22]Programa!#REF!</definedName>
    <definedName name="plame98" localSheetId="8">[22]Programa!#REF!</definedName>
    <definedName name="plame98" localSheetId="10">[22]Programa!#REF!</definedName>
    <definedName name="plame98" localSheetId="6">[22]Programa!#REF!</definedName>
    <definedName name="plame98" localSheetId="0">[22]Programa!#REF!</definedName>
    <definedName name="plame98" localSheetId="1">[22]Programa!#REF!</definedName>
    <definedName name="plame98">[22]Programa!#REF!</definedName>
    <definedName name="plame98j" localSheetId="4">[22]Programa!#REF!</definedName>
    <definedName name="plame98j" localSheetId="5">[22]Programa!#REF!</definedName>
    <definedName name="plame98j" localSheetId="7">[22]Programa!#REF!</definedName>
    <definedName name="plame98j" localSheetId="8">[22]Programa!#REF!</definedName>
    <definedName name="plame98j" localSheetId="10">[22]Programa!#REF!</definedName>
    <definedName name="plame98j" localSheetId="6">[22]Programa!#REF!</definedName>
    <definedName name="plame98j" localSheetId="0">[22]Programa!#REF!</definedName>
    <definedName name="plame98j" localSheetId="1">[22]Programa!#REF!</definedName>
    <definedName name="plame98j">[22]Programa!#REF!</definedName>
    <definedName name="plame98s" localSheetId="4">#REF!</definedName>
    <definedName name="plame98s" localSheetId="5">#REF!</definedName>
    <definedName name="plame98s" localSheetId="7">#REF!</definedName>
    <definedName name="plame98s" localSheetId="8">#REF!</definedName>
    <definedName name="plame98s" localSheetId="10">#REF!</definedName>
    <definedName name="plame98s" localSheetId="6">#REF!</definedName>
    <definedName name="plame98s" localSheetId="0">#REF!</definedName>
    <definedName name="plame98s" localSheetId="1">#REF!</definedName>
    <definedName name="plame98s" localSheetId="3">#REF!</definedName>
    <definedName name="plame98s" localSheetId="9">#REF!</definedName>
    <definedName name="plame98s">#REF!</definedName>
    <definedName name="plame99" localSheetId="4">#REF!</definedName>
    <definedName name="plame99" localSheetId="5">#REF!</definedName>
    <definedName name="plame99" localSheetId="7">#REF!</definedName>
    <definedName name="plame99" localSheetId="8">#REF!</definedName>
    <definedName name="plame99" localSheetId="10">#REF!</definedName>
    <definedName name="plame99" localSheetId="6">#REF!</definedName>
    <definedName name="plame99" localSheetId="0">#REF!</definedName>
    <definedName name="plame99" localSheetId="1">#REF!</definedName>
    <definedName name="plame99" localSheetId="3">#REF!</definedName>
    <definedName name="plame99" localSheetId="9">#REF!</definedName>
    <definedName name="plame99">#REF!</definedName>
    <definedName name="PLATA" localSheetId="4">#REF!</definedName>
    <definedName name="PLATA" localSheetId="5">#REF!</definedName>
    <definedName name="PLATA" localSheetId="7">#REF!</definedName>
    <definedName name="PLATA" localSheetId="8">#REF!</definedName>
    <definedName name="PLATA" localSheetId="10">#REF!</definedName>
    <definedName name="PLATA" localSheetId="6">#REF!</definedName>
    <definedName name="PLATA" localSheetId="0">#REF!</definedName>
    <definedName name="PLATA" localSheetId="1">#REF!</definedName>
    <definedName name="PLATA" localSheetId="3">#REF!</definedName>
    <definedName name="PLATA" localSheetId="9">#REF!</definedName>
    <definedName name="PLATA">#REF!</definedName>
    <definedName name="plazo" localSheetId="4">#REF!</definedName>
    <definedName name="plazo" localSheetId="5">#REF!</definedName>
    <definedName name="plazo" localSheetId="7">#REF!</definedName>
    <definedName name="plazo" localSheetId="8">#REF!</definedName>
    <definedName name="plazo" localSheetId="10">#REF!</definedName>
    <definedName name="plazo" localSheetId="6">#REF!</definedName>
    <definedName name="plazo" localSheetId="0">#REF!</definedName>
    <definedName name="plazo" localSheetId="1">#REF!</definedName>
    <definedName name="plazo">#REF!</definedName>
    <definedName name="plazo2000" localSheetId="4">#REF!</definedName>
    <definedName name="plazo2000" localSheetId="5">#REF!</definedName>
    <definedName name="plazo2000" localSheetId="7">#REF!</definedName>
    <definedName name="plazo2000" localSheetId="8">#REF!</definedName>
    <definedName name="plazo2000" localSheetId="10">#REF!</definedName>
    <definedName name="plazo2000" localSheetId="6">#REF!</definedName>
    <definedName name="plazo2000" localSheetId="0">#REF!</definedName>
    <definedName name="plazo2000" localSheetId="1">#REF!</definedName>
    <definedName name="plazo2000">#REF!</definedName>
    <definedName name="plazo2001" localSheetId="4">#REF!</definedName>
    <definedName name="plazo2001" localSheetId="5">#REF!</definedName>
    <definedName name="plazo2001" localSheetId="7">#REF!</definedName>
    <definedName name="plazo2001" localSheetId="8">#REF!</definedName>
    <definedName name="plazo2001" localSheetId="10">#REF!</definedName>
    <definedName name="plazo2001" localSheetId="6">#REF!</definedName>
    <definedName name="plazo2001" localSheetId="0">#REF!</definedName>
    <definedName name="plazo2001" localSheetId="1">#REF!</definedName>
    <definedName name="plazo2001">#REF!</definedName>
    <definedName name="plazo2002" localSheetId="4">#REF!</definedName>
    <definedName name="plazo2002" localSheetId="5">#REF!</definedName>
    <definedName name="plazo2002" localSheetId="7">#REF!</definedName>
    <definedName name="plazo2002" localSheetId="8">#REF!</definedName>
    <definedName name="plazo2002" localSheetId="10">#REF!</definedName>
    <definedName name="plazo2002" localSheetId="6">#REF!</definedName>
    <definedName name="plazo2002" localSheetId="0">#REF!</definedName>
    <definedName name="plazo2002" localSheetId="1">#REF!</definedName>
    <definedName name="plazo2002">#REF!</definedName>
    <definedName name="plazo2003" localSheetId="4">#REF!</definedName>
    <definedName name="plazo2003" localSheetId="5">#REF!</definedName>
    <definedName name="plazo2003" localSheetId="7">#REF!</definedName>
    <definedName name="plazo2003" localSheetId="8">#REF!</definedName>
    <definedName name="plazo2003" localSheetId="10">#REF!</definedName>
    <definedName name="plazo2003" localSheetId="6">#REF!</definedName>
    <definedName name="plazo2003" localSheetId="0">#REF!</definedName>
    <definedName name="plazo2003" localSheetId="1">#REF!</definedName>
    <definedName name="plazo2003">#REF!</definedName>
    <definedName name="plazo98" localSheetId="4">[22]Programa!#REF!</definedName>
    <definedName name="plazo98" localSheetId="5">[22]Programa!#REF!</definedName>
    <definedName name="plazo98" localSheetId="7">[22]Programa!#REF!</definedName>
    <definedName name="plazo98" localSheetId="8">[22]Programa!#REF!</definedName>
    <definedName name="plazo98" localSheetId="10">[22]Programa!#REF!</definedName>
    <definedName name="plazo98" localSheetId="6">[22]Programa!#REF!</definedName>
    <definedName name="plazo98" localSheetId="0">[22]Programa!#REF!</definedName>
    <definedName name="plazo98" localSheetId="1">[22]Programa!#REF!</definedName>
    <definedName name="plazo98">[22]Programa!#REF!</definedName>
    <definedName name="plazo98j" localSheetId="4">[22]Programa!#REF!</definedName>
    <definedName name="plazo98j" localSheetId="5">[22]Programa!#REF!</definedName>
    <definedName name="plazo98j" localSheetId="7">[22]Programa!#REF!</definedName>
    <definedName name="plazo98j" localSheetId="8">[22]Programa!#REF!</definedName>
    <definedName name="plazo98j" localSheetId="10">[22]Programa!#REF!</definedName>
    <definedName name="plazo98j" localSheetId="6">[22]Programa!#REF!</definedName>
    <definedName name="plazo98j" localSheetId="0">[22]Programa!#REF!</definedName>
    <definedName name="plazo98j" localSheetId="1">[22]Programa!#REF!</definedName>
    <definedName name="plazo98j">[22]Programa!#REF!</definedName>
    <definedName name="plazo98s" localSheetId="4">#REF!</definedName>
    <definedName name="plazo98s" localSheetId="5">#REF!</definedName>
    <definedName name="plazo98s" localSheetId="7">#REF!</definedName>
    <definedName name="plazo98s" localSheetId="8">#REF!</definedName>
    <definedName name="plazo98s" localSheetId="10">#REF!</definedName>
    <definedName name="plazo98s" localSheetId="6">#REF!</definedName>
    <definedName name="plazo98s" localSheetId="0">#REF!</definedName>
    <definedName name="plazo98s" localSheetId="1">#REF!</definedName>
    <definedName name="plazo98s" localSheetId="3">#REF!</definedName>
    <definedName name="plazo98s" localSheetId="9">#REF!</definedName>
    <definedName name="plazo98s">#REF!</definedName>
    <definedName name="plazo99" localSheetId="4">#REF!</definedName>
    <definedName name="plazo99" localSheetId="5">#REF!</definedName>
    <definedName name="plazo99" localSheetId="7">#REF!</definedName>
    <definedName name="plazo99" localSheetId="8">#REF!</definedName>
    <definedName name="plazo99" localSheetId="10">#REF!</definedName>
    <definedName name="plazo99" localSheetId="6">#REF!</definedName>
    <definedName name="plazo99" localSheetId="0">#REF!</definedName>
    <definedName name="plazo99" localSheetId="1">#REF!</definedName>
    <definedName name="plazo99" localSheetId="3">#REF!</definedName>
    <definedName name="plazo99" localSheetId="9">#REF!</definedName>
    <definedName name="plazo99">#REF!</definedName>
    <definedName name="POLLO" localSheetId="4">#REF!</definedName>
    <definedName name="POLLO" localSheetId="5">#REF!</definedName>
    <definedName name="POLLO" localSheetId="7">#REF!</definedName>
    <definedName name="POLLO" localSheetId="8">#REF!</definedName>
    <definedName name="POLLO" localSheetId="10">#REF!</definedName>
    <definedName name="POLLO" localSheetId="6">#REF!</definedName>
    <definedName name="POLLO" localSheetId="0">#REF!</definedName>
    <definedName name="POLLO" localSheetId="1">#REF!</definedName>
    <definedName name="POLLO" localSheetId="3">#REF!</definedName>
    <definedName name="POLLO" localSheetId="9">#REF!</definedName>
    <definedName name="POLLO">#REF!</definedName>
    <definedName name="poooooooooo" localSheetId="8" hidden="1">'[90]Fax a enviar'!#REF!</definedName>
    <definedName name="poooooooooo" localSheetId="6" hidden="1">'[90]Fax a enviar'!#REF!</definedName>
    <definedName name="poooooooooo" localSheetId="0" hidden="1">#REF!</definedName>
    <definedName name="poooooooooo" localSheetId="1" hidden="1">#REF!</definedName>
    <definedName name="poooooooooo" localSheetId="3" hidden="1">'[90]Fax a enviar'!#REF!</definedName>
    <definedName name="poooooooooo" localSheetId="9" hidden="1">'[90]Fax a enviar'!#REF!</definedName>
    <definedName name="poooooooooo" hidden="1">'[90]Fax a enviar'!#REF!</definedName>
    <definedName name="POPO" localSheetId="4">#REF!</definedName>
    <definedName name="POPO" localSheetId="5">#REF!</definedName>
    <definedName name="POPO" localSheetId="7">#REF!</definedName>
    <definedName name="POPO" localSheetId="8">#REF!</definedName>
    <definedName name="POPO" localSheetId="10">#REF!</definedName>
    <definedName name="POPO" localSheetId="6">#REF!</definedName>
    <definedName name="POPO" localSheetId="0">#REF!</definedName>
    <definedName name="POPO" localSheetId="1">#REF!</definedName>
    <definedName name="POPO" localSheetId="3">#REF!</definedName>
    <definedName name="POPO" localSheetId="9">#REF!</definedName>
    <definedName name="POPO">#REF!</definedName>
    <definedName name="PORT" localSheetId="4">#REF!</definedName>
    <definedName name="PORT" localSheetId="5">#REF!</definedName>
    <definedName name="PORT" localSheetId="7">#REF!</definedName>
    <definedName name="PORT" localSheetId="8">#REF!</definedName>
    <definedName name="PORT" localSheetId="10">#REF!</definedName>
    <definedName name="PORT" localSheetId="6">#REF!</definedName>
    <definedName name="PORT" localSheetId="0">#REF!</definedName>
    <definedName name="PORT" localSheetId="1">#REF!</definedName>
    <definedName name="PORT" localSheetId="3">#REF!</definedName>
    <definedName name="PORT" localSheetId="9">#REF!</definedName>
    <definedName name="PORT">#REF!</definedName>
    <definedName name="Ports" localSheetId="4">#REF!</definedName>
    <definedName name="Ports" localSheetId="5">#REF!</definedName>
    <definedName name="Ports" localSheetId="7">#REF!</definedName>
    <definedName name="Ports" localSheetId="8">#REF!</definedName>
    <definedName name="Ports" localSheetId="10">#REF!</definedName>
    <definedName name="Ports" localSheetId="6">#REF!</definedName>
    <definedName name="Ports" localSheetId="0">#REF!</definedName>
    <definedName name="Ports" localSheetId="1">#REF!</definedName>
    <definedName name="Ports" localSheetId="3">#REF!</definedName>
    <definedName name="Ports" localSheetId="9">#REF!</definedName>
    <definedName name="Ports">#REF!</definedName>
    <definedName name="Portugal_wt">'[66]OECD wgt'!$B$30</definedName>
    <definedName name="posnet2" localSheetId="4">#REF!</definedName>
    <definedName name="posnet2" localSheetId="5">#REF!</definedName>
    <definedName name="posnet2" localSheetId="7">#REF!</definedName>
    <definedName name="posnet2" localSheetId="8">#REF!</definedName>
    <definedName name="posnet2" localSheetId="10">#REF!</definedName>
    <definedName name="posnet2" localSheetId="6">#REF!</definedName>
    <definedName name="posnet2" localSheetId="0">#REF!</definedName>
    <definedName name="posnet2" localSheetId="1">#REF!</definedName>
    <definedName name="posnet2" localSheetId="3">#REF!</definedName>
    <definedName name="posnet2" localSheetId="9">#REF!</definedName>
    <definedName name="posnet2">#REF!</definedName>
    <definedName name="POTENCIAL" localSheetId="4">#REF!</definedName>
    <definedName name="POTENCIAL" localSheetId="5">#REF!</definedName>
    <definedName name="POTENCIAL" localSheetId="7">#REF!</definedName>
    <definedName name="POTENCIAL" localSheetId="8">#REF!</definedName>
    <definedName name="POTENCIAL" localSheetId="10">#REF!</definedName>
    <definedName name="POTENCIAL" localSheetId="6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9">#REF!</definedName>
    <definedName name="POTENCIAL">#REF!</definedName>
    <definedName name="PP" localSheetId="4">#REF!</definedName>
    <definedName name="PP" localSheetId="5">#REF!</definedName>
    <definedName name="PP" localSheetId="7">#REF!</definedName>
    <definedName name="PP" localSheetId="8">#REF!</definedName>
    <definedName name="PP" localSheetId="10">#REF!</definedName>
    <definedName name="PP" localSheetId="6">#REF!</definedName>
    <definedName name="PP" localSheetId="0">#REF!</definedName>
    <definedName name="PP" localSheetId="1">#REF!</definedName>
    <definedName name="PP" localSheetId="3">#REF!</definedName>
    <definedName name="PP" localSheetId="9">#REF!</definedName>
    <definedName name="PP">#REF!</definedName>
    <definedName name="ppoooooooooo" localSheetId="4" hidden="1">#REF!</definedName>
    <definedName name="ppoooooooooo" localSheetId="5" hidden="1">#REF!</definedName>
    <definedName name="ppoooooooooo" localSheetId="7" hidden="1">#REF!</definedName>
    <definedName name="ppoooooooooo" localSheetId="8" hidden="1">#REF!</definedName>
    <definedName name="ppoooooooooo" localSheetId="10" hidden="1">#REF!</definedName>
    <definedName name="ppoooooooooo" localSheetId="6" hidden="1">#REF!</definedName>
    <definedName name="ppoooooooooo" localSheetId="0" hidden="1">#REF!</definedName>
    <definedName name="ppoooooooooo" localSheetId="1" hidden="1">#REF!</definedName>
    <definedName name="ppoooooooooo" hidden="1">#REF!</definedName>
    <definedName name="ppp" localSheetId="16" hidden="1">{"Riqfin97",#N/A,FALSE,"Tran";"Riqfinpro",#N/A,FALSE,"Tran"}</definedName>
    <definedName name="ppp" localSheetId="2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10" hidden="1">{"Riqfin97",#N/A,FALSE,"Tran";"Riqfinpro",#N/A,FALSE,"Tran"}</definedName>
    <definedName name="ppp" localSheetId="6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9" hidden="1">{"Riqfin97",#N/A,FALSE,"Tran";"Riqfinpro",#N/A,FALSE,"Tran"}</definedName>
    <definedName name="ppp" localSheetId="12" hidden="1">{"Riqfin97",#N/A,FALSE,"Tran";"Riqfinpro",#N/A,FALSE,"Tran"}</definedName>
    <definedName name="ppp" hidden="1">{"Riqfin97",#N/A,FALSE,"Tran";"Riqfinpro",#N/A,FALSE,"Tran"}</definedName>
    <definedName name="pppppp" localSheetId="16" hidden="1">{"Riqfin97",#N/A,FALSE,"Tran";"Riqfinpro",#N/A,FALSE,"Tran"}</definedName>
    <definedName name="pppppp" localSheetId="2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10" hidden="1">{"Riqfin97",#N/A,FALSE,"Tran";"Riqfinpro",#N/A,FALSE,"Tran"}</definedName>
    <definedName name="pppppp" localSheetId="6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9" hidden="1">{"Riqfin97",#N/A,FALSE,"Tran";"Riqfinpro",#N/A,FALSE,"Tran"}</definedName>
    <definedName name="pppppp" localSheetId="12" hidden="1">{"Riqfin97",#N/A,FALSE,"Tran";"Riqfinpro",#N/A,FALSE,"Tran"}</definedName>
    <definedName name="pppppp" hidden="1">{"Riqfin97",#N/A,FALSE,"Tran";"Riqfinpro",#N/A,FALSE,"Tran"}</definedName>
    <definedName name="pppppppppp" localSheetId="4" hidden="1">#REF!</definedName>
    <definedName name="pppppppppp" localSheetId="5" hidden="1">#REF!</definedName>
    <definedName name="pppppppppp" localSheetId="7" hidden="1">#REF!</definedName>
    <definedName name="pppppppppp" localSheetId="8" hidden="1">#REF!</definedName>
    <definedName name="pppppppppp" localSheetId="10" hidden="1">#REF!</definedName>
    <definedName name="pppppppppp" localSheetId="6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9" hidden="1">#REF!</definedName>
    <definedName name="pppppppppp" hidden="1">#REF!</definedName>
    <definedName name="ppppppppppppp" localSheetId="4" hidden="1">#REF!</definedName>
    <definedName name="ppppppppppppp" localSheetId="5" hidden="1">#REF!</definedName>
    <definedName name="ppppppppppppp" localSheetId="7" hidden="1">#REF!</definedName>
    <definedName name="ppppppppppppp" localSheetId="8" hidden="1">#REF!</definedName>
    <definedName name="ppppppppppppp" localSheetId="10" hidden="1">#REF!</definedName>
    <definedName name="ppppppppppppp" localSheetId="6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9" hidden="1">#REF!</definedName>
    <definedName name="ppppppppppppp" hidden="1">#REF!</definedName>
    <definedName name="PPPWGT">#N/A</definedName>
    <definedName name="PRECIOCIFBANANO" localSheetId="4">#REF!</definedName>
    <definedName name="PRECIOCIFBANANO" localSheetId="5">#REF!</definedName>
    <definedName name="PRECIOCIFBANANO" localSheetId="7">#REF!</definedName>
    <definedName name="PRECIOCIFBANANO" localSheetId="8">#REF!</definedName>
    <definedName name="PRECIOCIFBANANO" localSheetId="10">#REF!</definedName>
    <definedName name="PRECIOCIFBANANO" localSheetId="6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9">#REF!</definedName>
    <definedName name="PRECIOCIFBANANO">#REF!</definedName>
    <definedName name="Preparar_Reporte" localSheetId="4">#REF!</definedName>
    <definedName name="Preparar_Reporte" localSheetId="5">#REF!</definedName>
    <definedName name="Preparar_Reporte" localSheetId="7">#REF!</definedName>
    <definedName name="Preparar_Reporte" localSheetId="8">#REF!</definedName>
    <definedName name="Preparar_Reporte" localSheetId="10">#REF!</definedName>
    <definedName name="Preparar_Reporte" localSheetId="6">#REF!</definedName>
    <definedName name="Preparar_Reporte" localSheetId="0">#REF!</definedName>
    <definedName name="Preparar_Reporte" localSheetId="1">#REF!</definedName>
    <definedName name="Preparar_Reporte" localSheetId="3">#REF!</definedName>
    <definedName name="Preparar_Reporte" localSheetId="9">#REF!</definedName>
    <definedName name="Preparar_Reporte">#REF!</definedName>
    <definedName name="PRES1" localSheetId="8">[65]nonopec!#REF!</definedName>
    <definedName name="PRES1" localSheetId="6">[65]nonopec!#REF!</definedName>
    <definedName name="PRES1" localSheetId="3">[65]nonopec!#REF!</definedName>
    <definedName name="PRES1" localSheetId="9">[65]nonopec!#REF!</definedName>
    <definedName name="PRES1">[65]nonopec!#REF!</definedName>
    <definedName name="PRES2" localSheetId="8">[65]nonopec!#REF!</definedName>
    <definedName name="PRES2" localSheetId="6">[65]nonopec!#REF!</definedName>
    <definedName name="PRES2" localSheetId="3">[65]nonopec!#REF!</definedName>
    <definedName name="PRES2" localSheetId="9">[65]nonopec!#REF!</definedName>
    <definedName name="PRES2">[65]nonopec!#REF!</definedName>
    <definedName name="PRES3">[65]nonopec!#REF!</definedName>
    <definedName name="presion" localSheetId="4">#REF!</definedName>
    <definedName name="presion" localSheetId="5">#REF!</definedName>
    <definedName name="presion" localSheetId="7">#REF!</definedName>
    <definedName name="presion" localSheetId="8">#REF!</definedName>
    <definedName name="presion" localSheetId="10">#REF!</definedName>
    <definedName name="presion" localSheetId="6">#REF!</definedName>
    <definedName name="presion" localSheetId="0">#REF!</definedName>
    <definedName name="presion" localSheetId="1">#REF!</definedName>
    <definedName name="presion" localSheetId="3">#REF!</definedName>
    <definedName name="presion" localSheetId="9">#REF!</definedName>
    <definedName name="presion">#REF!</definedName>
    <definedName name="PRICE" localSheetId="4">#REF!</definedName>
    <definedName name="PRICE" localSheetId="5">#REF!</definedName>
    <definedName name="PRICE" localSheetId="7">#REF!</definedName>
    <definedName name="PRICE" localSheetId="8">#REF!</definedName>
    <definedName name="PRICE" localSheetId="10">#REF!</definedName>
    <definedName name="PRICE" localSheetId="6">#REF!</definedName>
    <definedName name="PRICE" localSheetId="0">#REF!</definedName>
    <definedName name="PRICE" localSheetId="1">#REF!</definedName>
    <definedName name="PRICE" localSheetId="3">#REF!</definedName>
    <definedName name="PRICE" localSheetId="9">#REF!</definedName>
    <definedName name="PRICE">#REF!</definedName>
    <definedName name="PRICETAB" localSheetId="4">#REF!</definedName>
    <definedName name="PRICETAB" localSheetId="5">#REF!</definedName>
    <definedName name="PRICETAB" localSheetId="7">#REF!</definedName>
    <definedName name="PRICETAB" localSheetId="8">#REF!</definedName>
    <definedName name="PRICETAB" localSheetId="10">#REF!</definedName>
    <definedName name="PRICETAB" localSheetId="6">#REF!</definedName>
    <definedName name="PRICETAB" localSheetId="0">#REF!</definedName>
    <definedName name="PRICETAB" localSheetId="1">#REF!</definedName>
    <definedName name="PRICETAB" localSheetId="3">#REF!</definedName>
    <definedName name="PRICETAB" localSheetId="9">#REF!</definedName>
    <definedName name="PRICETAB">#REF!</definedName>
    <definedName name="print" localSheetId="4">#REF!</definedName>
    <definedName name="print" localSheetId="5">#REF!</definedName>
    <definedName name="print" localSheetId="7">#REF!</definedName>
    <definedName name="print" localSheetId="8">#REF!</definedName>
    <definedName name="print" localSheetId="10">#REF!</definedName>
    <definedName name="print" localSheetId="6">#REF!</definedName>
    <definedName name="print" localSheetId="0">#REF!</definedName>
    <definedName name="print" localSheetId="1">#REF!</definedName>
    <definedName name="print">#REF!</definedName>
    <definedName name="Print_Area_MI" localSheetId="4">#REF!</definedName>
    <definedName name="Print_Area_MI" localSheetId="5">#REF!</definedName>
    <definedName name="Print_Area_MI" localSheetId="7">#REF!</definedName>
    <definedName name="Print_Area_MI" localSheetId="8">#REF!</definedName>
    <definedName name="Print_Area_MI" localSheetId="10">#REF!</definedName>
    <definedName name="Print_Area_MI" localSheetId="6">#REF!</definedName>
    <definedName name="Print_Area_MI" localSheetId="0">#REF!</definedName>
    <definedName name="Print_Area_MI" localSheetId="1">#REF!</definedName>
    <definedName name="Print_Area_MI">#REF!</definedName>
    <definedName name="Print_Titles_MI" localSheetId="4">#REF!</definedName>
    <definedName name="Print_Titles_MI" localSheetId="5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6">#REF!</definedName>
    <definedName name="Print_Titles_MI" localSheetId="0">#REF!</definedName>
    <definedName name="Print_Titles_MI" localSheetId="1">#REF!</definedName>
    <definedName name="Print_Titles_MI">#REF!</definedName>
    <definedName name="Print1" localSheetId="4">#REF!</definedName>
    <definedName name="Print1" localSheetId="5">#REF!</definedName>
    <definedName name="Print1" localSheetId="7">#REF!</definedName>
    <definedName name="Print1" localSheetId="8">#REF!</definedName>
    <definedName name="Print1" localSheetId="10">#REF!</definedName>
    <definedName name="Print1" localSheetId="6">#REF!</definedName>
    <definedName name="Print1" localSheetId="0">#REF!</definedName>
    <definedName name="Print1" localSheetId="1">#REF!</definedName>
    <definedName name="Print1">#REF!</definedName>
    <definedName name="PRINTMACRO" localSheetId="4">#REF!</definedName>
    <definedName name="PRINTMACRO" localSheetId="5">#REF!</definedName>
    <definedName name="PRINTMACRO" localSheetId="7">#REF!</definedName>
    <definedName name="PRINTMACRO" localSheetId="8">#REF!</definedName>
    <definedName name="PRINTMACRO" localSheetId="10">#REF!</definedName>
    <definedName name="PRINTMACRO" localSheetId="6">#REF!</definedName>
    <definedName name="PRINTMACRO" localSheetId="0">#REF!</definedName>
    <definedName name="PRINTMACRO" localSheetId="1">#REF!</definedName>
    <definedName name="PRINTMACRO">#REF!</definedName>
    <definedName name="PrintThis_Links">[105]Links!$A$1:$F$33</definedName>
    <definedName name="PRIV0" localSheetId="4">#REF!</definedName>
    <definedName name="PRIV0" localSheetId="5">#REF!</definedName>
    <definedName name="PRIV0" localSheetId="7">#REF!</definedName>
    <definedName name="PRIV0" localSheetId="8">#REF!</definedName>
    <definedName name="PRIV0" localSheetId="10">#REF!</definedName>
    <definedName name="PRIV0" localSheetId="6">#REF!</definedName>
    <definedName name="PRIV0" localSheetId="0">#REF!</definedName>
    <definedName name="PRIV0" localSheetId="1">#REF!</definedName>
    <definedName name="PRIV0" localSheetId="3">#REF!</definedName>
    <definedName name="PRIV0" localSheetId="9">#REF!</definedName>
    <definedName name="PRIV0">#REF!</definedName>
    <definedName name="PRIV00" localSheetId="4">#REF!</definedName>
    <definedName name="PRIV00" localSheetId="5">#REF!</definedName>
    <definedName name="PRIV00" localSheetId="7">#REF!</definedName>
    <definedName name="PRIV00" localSheetId="8">#REF!</definedName>
    <definedName name="PRIV00" localSheetId="10">#REF!</definedName>
    <definedName name="PRIV00" localSheetId="6">#REF!</definedName>
    <definedName name="PRIV00" localSheetId="0">#REF!</definedName>
    <definedName name="PRIV00" localSheetId="1">#REF!</definedName>
    <definedName name="PRIV00" localSheetId="3">#REF!</definedName>
    <definedName name="PRIV00" localSheetId="9">#REF!</definedName>
    <definedName name="PRIV00">#REF!</definedName>
    <definedName name="PRIV1" localSheetId="4">#REF!</definedName>
    <definedName name="PRIV1" localSheetId="5">#REF!</definedName>
    <definedName name="PRIV1" localSheetId="7">#REF!</definedName>
    <definedName name="PRIV1" localSheetId="8">#REF!</definedName>
    <definedName name="PRIV1" localSheetId="10">#REF!</definedName>
    <definedName name="PRIV1" localSheetId="6">#REF!</definedName>
    <definedName name="PRIV1" localSheetId="0">#REF!</definedName>
    <definedName name="PRIV1" localSheetId="1">#REF!</definedName>
    <definedName name="PRIV1" localSheetId="3">#REF!</definedName>
    <definedName name="PRIV1" localSheetId="9">#REF!</definedName>
    <definedName name="PRIV1">#REF!</definedName>
    <definedName name="PRIV11" localSheetId="4">#REF!</definedName>
    <definedName name="PRIV11" localSheetId="5">#REF!</definedName>
    <definedName name="PRIV11" localSheetId="7">#REF!</definedName>
    <definedName name="PRIV11" localSheetId="8">#REF!</definedName>
    <definedName name="PRIV11" localSheetId="10">#REF!</definedName>
    <definedName name="PRIV11" localSheetId="6">#REF!</definedName>
    <definedName name="PRIV11" localSheetId="0">#REF!</definedName>
    <definedName name="PRIV11" localSheetId="1">#REF!</definedName>
    <definedName name="PRIV11">#REF!</definedName>
    <definedName name="PRIV2" localSheetId="4">#REF!</definedName>
    <definedName name="PRIV2" localSheetId="5">#REF!</definedName>
    <definedName name="PRIV2" localSheetId="7">#REF!</definedName>
    <definedName name="PRIV2" localSheetId="8">#REF!</definedName>
    <definedName name="PRIV2" localSheetId="10">#REF!</definedName>
    <definedName name="PRIV2" localSheetId="6">#REF!</definedName>
    <definedName name="PRIV2" localSheetId="0">#REF!</definedName>
    <definedName name="PRIV2" localSheetId="1">#REF!</definedName>
    <definedName name="PRIV2">#REF!</definedName>
    <definedName name="PRIV22" localSheetId="4">#REF!</definedName>
    <definedName name="PRIV22" localSheetId="5">#REF!</definedName>
    <definedName name="PRIV22" localSheetId="7">#REF!</definedName>
    <definedName name="PRIV22" localSheetId="8">#REF!</definedName>
    <definedName name="PRIV22" localSheetId="10">#REF!</definedName>
    <definedName name="PRIV22" localSheetId="6">#REF!</definedName>
    <definedName name="PRIV22" localSheetId="0">#REF!</definedName>
    <definedName name="PRIV22" localSheetId="1">#REF!</definedName>
    <definedName name="PRIV22">#REF!</definedName>
    <definedName name="priv2ycredito" localSheetId="4">#REF!</definedName>
    <definedName name="priv2ycredito" localSheetId="5">#REF!</definedName>
    <definedName name="priv2ycredito" localSheetId="7">#REF!</definedName>
    <definedName name="priv2ycredito" localSheetId="8">#REF!</definedName>
    <definedName name="priv2ycredito" localSheetId="10">#REF!</definedName>
    <definedName name="priv2ycredito" localSheetId="6">#REF!</definedName>
    <definedName name="priv2ycredito" localSheetId="0">#REF!</definedName>
    <definedName name="priv2ycredito" localSheetId="1">#REF!</definedName>
    <definedName name="priv2ycredito">#REF!</definedName>
    <definedName name="priv2yposnet2ycredito" localSheetId="4">#REF!</definedName>
    <definedName name="priv2yposnet2ycredito" localSheetId="5">#REF!</definedName>
    <definedName name="priv2yposnet2ycredito" localSheetId="7">#REF!</definedName>
    <definedName name="priv2yposnet2ycredito" localSheetId="8">#REF!</definedName>
    <definedName name="priv2yposnet2ycredito" localSheetId="10">#REF!</definedName>
    <definedName name="priv2yposnet2ycredito" localSheetId="6">#REF!</definedName>
    <definedName name="priv2yposnet2ycredito" localSheetId="0">#REF!</definedName>
    <definedName name="priv2yposnet2ycredito" localSheetId="1">#REF!</definedName>
    <definedName name="priv2yposnet2ycredito">#REF!</definedName>
    <definedName name="PRIV3" localSheetId="4">#REF!</definedName>
    <definedName name="PRIV3" localSheetId="5">#REF!</definedName>
    <definedName name="PRIV3" localSheetId="7">#REF!</definedName>
    <definedName name="PRIV3" localSheetId="8">#REF!</definedName>
    <definedName name="PRIV3" localSheetId="10">#REF!</definedName>
    <definedName name="PRIV3" localSheetId="6">#REF!</definedName>
    <definedName name="PRIV3" localSheetId="0">#REF!</definedName>
    <definedName name="PRIV3" localSheetId="1">#REF!</definedName>
    <definedName name="PRIV3">#REF!</definedName>
    <definedName name="PRIV33" localSheetId="4">#REF!</definedName>
    <definedName name="PRIV33" localSheetId="5">#REF!</definedName>
    <definedName name="PRIV33" localSheetId="7">#REF!</definedName>
    <definedName name="PRIV33" localSheetId="8">#REF!</definedName>
    <definedName name="PRIV33" localSheetId="10">#REF!</definedName>
    <definedName name="PRIV33" localSheetId="6">#REF!</definedName>
    <definedName name="PRIV33" localSheetId="0">#REF!</definedName>
    <definedName name="PRIV33" localSheetId="1">#REF!</definedName>
    <definedName name="PRIV33">#REF!</definedName>
    <definedName name="PRMONTH" localSheetId="4">#REF!</definedName>
    <definedName name="PRMONTH" localSheetId="5">#REF!</definedName>
    <definedName name="PRMONTH" localSheetId="7">#REF!</definedName>
    <definedName name="PRMONTH" localSheetId="8">#REF!</definedName>
    <definedName name="PRMONTH" localSheetId="10">#REF!</definedName>
    <definedName name="PRMONTH" localSheetId="6">#REF!</definedName>
    <definedName name="PRMONTH" localSheetId="0">#REF!</definedName>
    <definedName name="PRMONTH" localSheetId="1">#REF!</definedName>
    <definedName name="PRMONTH">#REF!</definedName>
    <definedName name="prn">[98]FSUOUT!$B$2:$V$32</definedName>
    <definedName name="Product" localSheetId="4">#REF!</definedName>
    <definedName name="Product" localSheetId="5">#REF!</definedName>
    <definedName name="Product" localSheetId="7">#REF!</definedName>
    <definedName name="Product" localSheetId="8">#REF!</definedName>
    <definedName name="Product" localSheetId="10">#REF!</definedName>
    <definedName name="Product" localSheetId="6">#REF!</definedName>
    <definedName name="Product" localSheetId="0">#REF!</definedName>
    <definedName name="Product" localSheetId="1">#REF!</definedName>
    <definedName name="Product" localSheetId="3">#REF!</definedName>
    <definedName name="Product" localSheetId="9">#REF!</definedName>
    <definedName name="Product">#REF!</definedName>
    <definedName name="PROG" localSheetId="4">#REF!</definedName>
    <definedName name="PROG" localSheetId="5">#REF!</definedName>
    <definedName name="PROG" localSheetId="7">#REF!</definedName>
    <definedName name="PROG" localSheetId="8">#REF!</definedName>
    <definedName name="PROG" localSheetId="10">#REF!</definedName>
    <definedName name="PROG" localSheetId="6">#REF!</definedName>
    <definedName name="PROG" localSheetId="0">#REF!</definedName>
    <definedName name="PROG" localSheetId="1">#REF!</definedName>
    <definedName name="PROG" localSheetId="3">#REF!</definedName>
    <definedName name="PROG" localSheetId="9">#REF!</definedName>
    <definedName name="PROG">#REF!</definedName>
    <definedName name="Prog1998" localSheetId="8">'[131]2003'!#REF!</definedName>
    <definedName name="Prog1998" localSheetId="6">'[131]2003'!#REF!</definedName>
    <definedName name="Prog1998" localSheetId="0">#REF!</definedName>
    <definedName name="Prog1998" localSheetId="1">#REF!</definedName>
    <definedName name="Prog1998" localSheetId="3">'[131]2003'!#REF!</definedName>
    <definedName name="Prog1998" localSheetId="9">'[131]2003'!#REF!</definedName>
    <definedName name="Prog1998">'[131]2003'!#REF!</definedName>
    <definedName name="progra" localSheetId="4">#REF!</definedName>
    <definedName name="progra" localSheetId="5">#REF!</definedName>
    <definedName name="progra" localSheetId="7">#REF!</definedName>
    <definedName name="progra" localSheetId="8">#REF!</definedName>
    <definedName name="progra" localSheetId="10">#REF!</definedName>
    <definedName name="progra" localSheetId="6">#REF!</definedName>
    <definedName name="progra" localSheetId="0">#REF!</definedName>
    <definedName name="progra" localSheetId="1">#REF!</definedName>
    <definedName name="progra" localSheetId="3">#REF!</definedName>
    <definedName name="progra" localSheetId="9">#REF!</definedName>
    <definedName name="progra">#REF!</definedName>
    <definedName name="proj00" localSheetId="8">[132]sources!#REF!</definedName>
    <definedName name="proj00" localSheetId="6">[132]sources!#REF!</definedName>
    <definedName name="proj00" localSheetId="0">#REF!</definedName>
    <definedName name="proj00" localSheetId="1">#REF!</definedName>
    <definedName name="proj00" localSheetId="3">[132]sources!#REF!</definedName>
    <definedName name="proj00" localSheetId="9">[132]sources!#REF!</definedName>
    <definedName name="proj00">[132]sources!#REF!</definedName>
    <definedName name="PROJ98" localSheetId="4">#REF!</definedName>
    <definedName name="PROJ98" localSheetId="5">#REF!</definedName>
    <definedName name="PROJ98" localSheetId="7">#REF!</definedName>
    <definedName name="PROJ98" localSheetId="8">#REF!</definedName>
    <definedName name="PROJ98" localSheetId="10">#REF!</definedName>
    <definedName name="PROJ98" localSheetId="6">#REF!</definedName>
    <definedName name="PROJ98" localSheetId="0">#REF!</definedName>
    <definedName name="PROJ98" localSheetId="1">#REF!</definedName>
    <definedName name="PROJ98" localSheetId="3">#REF!</definedName>
    <definedName name="PROJ98" localSheetId="9">#REF!</definedName>
    <definedName name="PROJ98">#REF!</definedName>
    <definedName name="prom">[61]Promedio!$CD$90</definedName>
    <definedName name="promgraf" localSheetId="8">[133]GRAFPROM!#REF!</definedName>
    <definedName name="promgraf" localSheetId="6">[133]GRAFPROM!#REF!</definedName>
    <definedName name="promgraf" localSheetId="0">[133]GRAFPROM!#REF!</definedName>
    <definedName name="promgraf" localSheetId="1">[133]GRAFPROM!#REF!</definedName>
    <definedName name="promgraf" localSheetId="3">[133]GRAFPROM!#REF!</definedName>
    <definedName name="promgraf" localSheetId="9">[133]GRAFPROM!#REF!</definedName>
    <definedName name="promgraf">[133]GRAFPROM!#REF!</definedName>
    <definedName name="Prop.Demanda">'[49]Ranking Bancario'!$AH$4:$AL$54</definedName>
    <definedName name="Province" localSheetId="4">#REF!</definedName>
    <definedName name="Province" localSheetId="5">#REF!</definedName>
    <definedName name="Province" localSheetId="7">#REF!</definedName>
    <definedName name="Province" localSheetId="8">#REF!</definedName>
    <definedName name="Province" localSheetId="10">#REF!</definedName>
    <definedName name="Province" localSheetId="6">#REF!</definedName>
    <definedName name="Province" localSheetId="0">#REF!</definedName>
    <definedName name="Province" localSheetId="1">#REF!</definedName>
    <definedName name="Province" localSheetId="3">#REF!</definedName>
    <definedName name="Province" localSheetId="9">#REF!</definedName>
    <definedName name="Province">#REF!</definedName>
    <definedName name="Province_Details" localSheetId="4">#REF!</definedName>
    <definedName name="Province_Details" localSheetId="5">#REF!</definedName>
    <definedName name="Province_Details" localSheetId="7">#REF!</definedName>
    <definedName name="Province_Details" localSheetId="8">#REF!</definedName>
    <definedName name="Province_Details" localSheetId="10">#REF!</definedName>
    <definedName name="Province_Details" localSheetId="6">#REF!</definedName>
    <definedName name="Province_Details" localSheetId="0">#REF!</definedName>
    <definedName name="Province_Details" localSheetId="1">#REF!</definedName>
    <definedName name="Province_Details" localSheetId="3">#REF!</definedName>
    <definedName name="Province_Details" localSheetId="9">#REF!</definedName>
    <definedName name="Province_Details">#REF!</definedName>
    <definedName name="prphalf">[118]Sheet4!$C$3:$G$57</definedName>
    <definedName name="PRPINTSEPT">[134]STOCK!$D$4:$W$102</definedName>
    <definedName name="prueba" localSheetId="4">[5]!prueba</definedName>
    <definedName name="prueba" localSheetId="5">[5]!prueba</definedName>
    <definedName name="prueba" localSheetId="7">[5]!prueba</definedName>
    <definedName name="prueba" localSheetId="8">[5]!prueba</definedName>
    <definedName name="prueba" localSheetId="10">[5]!prueba</definedName>
    <definedName name="prueba" localSheetId="6">[5]!prueba</definedName>
    <definedName name="prueba" localSheetId="0">[5]!prueba</definedName>
    <definedName name="prueba" localSheetId="1">[5]!prueba</definedName>
    <definedName name="prueba">[5]!prueba</definedName>
    <definedName name="PRYEAR" localSheetId="4">#REF!</definedName>
    <definedName name="PRYEAR" localSheetId="5">#REF!</definedName>
    <definedName name="PRYEAR" localSheetId="7">#REF!</definedName>
    <definedName name="PRYEAR" localSheetId="8">#REF!</definedName>
    <definedName name="PRYEAR" localSheetId="10">#REF!</definedName>
    <definedName name="PRYEAR" localSheetId="6">#REF!</definedName>
    <definedName name="PRYEAR" localSheetId="0">#REF!</definedName>
    <definedName name="PRYEAR" localSheetId="1">#REF!</definedName>
    <definedName name="PRYEAR" localSheetId="3">#REF!</definedName>
    <definedName name="PRYEAR" localSheetId="9">#REF!</definedName>
    <definedName name="PRYEAR">#REF!</definedName>
    <definedName name="PS" localSheetId="4">#REF!</definedName>
    <definedName name="PS" localSheetId="5">#REF!</definedName>
    <definedName name="PS" localSheetId="7">#REF!</definedName>
    <definedName name="PS" localSheetId="8">#REF!</definedName>
    <definedName name="PS" localSheetId="10">#REF!</definedName>
    <definedName name="PS" localSheetId="6">#REF!</definedName>
    <definedName name="PS" localSheetId="0">#REF!</definedName>
    <definedName name="PS" localSheetId="1">#REF!</definedName>
    <definedName name="PS" localSheetId="3">#REF!</definedName>
    <definedName name="PS" localSheetId="9">#REF!</definedName>
    <definedName name="PS">#REF!</definedName>
    <definedName name="psbr" localSheetId="8">'[135]Input PSBR;Q-F'!#REF!</definedName>
    <definedName name="psbr" localSheetId="6">'[135]Input PSBR;Q-F'!#REF!</definedName>
    <definedName name="psbr" localSheetId="3">'[135]Input PSBR;Q-F'!#REF!</definedName>
    <definedName name="psbr" localSheetId="9">'[135]Input PSBR;Q-F'!#REF!</definedName>
    <definedName name="psbr">'[135]Input PSBR;Q-F'!#REF!</definedName>
    <definedName name="PSBR_TRIM" localSheetId="8">'[136]Resultado BC'!#REF!</definedName>
    <definedName name="PSBR_TRIM" localSheetId="6">'[136]Resultado BC'!#REF!</definedName>
    <definedName name="PSBR_TRIM" localSheetId="3">'[136]Resultado BC'!#REF!</definedName>
    <definedName name="PSBR_TRIM" localSheetId="9">'[136]Resultado BC'!#REF!</definedName>
    <definedName name="PSBR_TRIM">'[136]Resultado BC'!#REF!</definedName>
    <definedName name="pshocked" localSheetId="4">#REF!</definedName>
    <definedName name="pshocked" localSheetId="5">#REF!</definedName>
    <definedName name="pshocked" localSheetId="7">#REF!</definedName>
    <definedName name="pshocked" localSheetId="8">#REF!</definedName>
    <definedName name="pshocked" localSheetId="10">#REF!</definedName>
    <definedName name="pshocked" localSheetId="6">#REF!</definedName>
    <definedName name="pshocked" localSheetId="0">#REF!</definedName>
    <definedName name="pshocked" localSheetId="1">#REF!</definedName>
    <definedName name="pshocked" localSheetId="3">#REF!</definedName>
    <definedName name="pshocked" localSheetId="9">#REF!</definedName>
    <definedName name="pshocked">#REF!</definedName>
    <definedName name="PSperc" localSheetId="4">#REF!</definedName>
    <definedName name="PSperc" localSheetId="5">#REF!</definedName>
    <definedName name="PSperc" localSheetId="7">#REF!</definedName>
    <definedName name="PSperc" localSheetId="8">#REF!</definedName>
    <definedName name="PSperc" localSheetId="10">#REF!</definedName>
    <definedName name="PSperc" localSheetId="6">#REF!</definedName>
    <definedName name="PSperc" localSheetId="0">#REF!</definedName>
    <definedName name="PSperc" localSheetId="1">#REF!</definedName>
    <definedName name="PSperc" localSheetId="3">#REF!</definedName>
    <definedName name="PSperc" localSheetId="9">#REF!</definedName>
    <definedName name="PSperc">#REF!</definedName>
    <definedName name="Pstd" localSheetId="4">#REF!</definedName>
    <definedName name="Pstd" localSheetId="5">#REF!</definedName>
    <definedName name="Pstd" localSheetId="7">#REF!</definedName>
    <definedName name="Pstd" localSheetId="8">#REF!</definedName>
    <definedName name="Pstd" localSheetId="10">#REF!</definedName>
    <definedName name="Pstd" localSheetId="6">#REF!</definedName>
    <definedName name="Pstd" localSheetId="0">#REF!</definedName>
    <definedName name="Pstd" localSheetId="1">#REF!</definedName>
    <definedName name="Pstd" localSheetId="3">#REF!</definedName>
    <definedName name="Pstd" localSheetId="9">#REF!</definedName>
    <definedName name="Pstd">#REF!</definedName>
    <definedName name="PTA" localSheetId="4">#REF!</definedName>
    <definedName name="PTA" localSheetId="5">#REF!</definedName>
    <definedName name="PTA" localSheetId="7">#REF!</definedName>
    <definedName name="PTA" localSheetId="8">#REF!</definedName>
    <definedName name="PTA" localSheetId="10">#REF!</definedName>
    <definedName name="PTA" localSheetId="6">#REF!</definedName>
    <definedName name="PTA" localSheetId="0">#REF!</definedName>
    <definedName name="PTA" localSheetId="1">#REF!</definedName>
    <definedName name="PTA">#REF!</definedName>
    <definedName name="PTAEURO" localSheetId="4">#REF!</definedName>
    <definedName name="PTAEURO" localSheetId="5">#REF!</definedName>
    <definedName name="PTAEURO" localSheetId="7">#REF!</definedName>
    <definedName name="PTAEURO" localSheetId="8">#REF!</definedName>
    <definedName name="PTAEURO" localSheetId="10">#REF!</definedName>
    <definedName name="PTAEURO" localSheetId="6">#REF!</definedName>
    <definedName name="PTAEURO" localSheetId="0">#REF!</definedName>
    <definedName name="PTAEURO" localSheetId="1">#REF!</definedName>
    <definedName name="PTAEURO">#REF!</definedName>
    <definedName name="PTAS" localSheetId="4">#REF!</definedName>
    <definedName name="PTAS" localSheetId="5">#REF!</definedName>
    <definedName name="PTAS" localSheetId="7">#REF!</definedName>
    <definedName name="PTAS" localSheetId="8">#REF!</definedName>
    <definedName name="PTAS" localSheetId="10">#REF!</definedName>
    <definedName name="PTAS" localSheetId="6">#REF!</definedName>
    <definedName name="PTAS" localSheetId="0">#REF!</definedName>
    <definedName name="PTAS" localSheetId="1">#REF!</definedName>
    <definedName name="PTAS">#REF!</definedName>
    <definedName name="PTE" localSheetId="4">#REF!</definedName>
    <definedName name="PTE" localSheetId="5">#REF!</definedName>
    <definedName name="PTE" localSheetId="7">#REF!</definedName>
    <definedName name="PTE" localSheetId="8">#REF!</definedName>
    <definedName name="PTE" localSheetId="10">#REF!</definedName>
    <definedName name="PTE" localSheetId="6">#REF!</definedName>
    <definedName name="PTE" localSheetId="0">#REF!</definedName>
    <definedName name="PTE" localSheetId="1">#REF!</definedName>
    <definedName name="PTE">#REF!</definedName>
    <definedName name="PUBL00" localSheetId="4">#REF!</definedName>
    <definedName name="PUBL00" localSheetId="5">#REF!</definedName>
    <definedName name="PUBL00" localSheetId="7">#REF!</definedName>
    <definedName name="PUBL00" localSheetId="8">#REF!</definedName>
    <definedName name="PUBL00" localSheetId="10">#REF!</definedName>
    <definedName name="PUBL00" localSheetId="6">#REF!</definedName>
    <definedName name="PUBL00" localSheetId="0">#REF!</definedName>
    <definedName name="PUBL00" localSheetId="1">#REF!</definedName>
    <definedName name="PUBL00">#REF!</definedName>
    <definedName name="PUBL11" localSheetId="4">#REF!</definedName>
    <definedName name="PUBL11" localSheetId="5">#REF!</definedName>
    <definedName name="PUBL11" localSheetId="7">#REF!</definedName>
    <definedName name="PUBL11" localSheetId="8">#REF!</definedName>
    <definedName name="PUBL11" localSheetId="10">#REF!</definedName>
    <definedName name="PUBL11" localSheetId="6">#REF!</definedName>
    <definedName name="PUBL11" localSheetId="0">#REF!</definedName>
    <definedName name="PUBL11" localSheetId="1">#REF!</definedName>
    <definedName name="PUBL11">#REF!</definedName>
    <definedName name="PUBL2" localSheetId="4">#REF!</definedName>
    <definedName name="PUBL2" localSheetId="5">#REF!</definedName>
    <definedName name="PUBL2" localSheetId="7">#REF!</definedName>
    <definedName name="PUBL2" localSheetId="8">#REF!</definedName>
    <definedName name="PUBL2" localSheetId="10">#REF!</definedName>
    <definedName name="PUBL2" localSheetId="6">#REF!</definedName>
    <definedName name="PUBL2" localSheetId="0">#REF!</definedName>
    <definedName name="PUBL2" localSheetId="1">#REF!</definedName>
    <definedName name="PUBL2">#REF!</definedName>
    <definedName name="PUBL22" localSheetId="4">#REF!</definedName>
    <definedName name="PUBL22" localSheetId="5">#REF!</definedName>
    <definedName name="PUBL22" localSheetId="7">#REF!</definedName>
    <definedName name="PUBL22" localSheetId="8">#REF!</definedName>
    <definedName name="PUBL22" localSheetId="10">#REF!</definedName>
    <definedName name="PUBL22" localSheetId="6">#REF!</definedName>
    <definedName name="PUBL22" localSheetId="0">#REF!</definedName>
    <definedName name="PUBL22" localSheetId="1">#REF!</definedName>
    <definedName name="PUBL22">#REF!</definedName>
    <definedName name="PUBL33" localSheetId="4">#REF!</definedName>
    <definedName name="PUBL33" localSheetId="5">#REF!</definedName>
    <definedName name="PUBL33" localSheetId="7">#REF!</definedName>
    <definedName name="PUBL33" localSheetId="8">#REF!</definedName>
    <definedName name="PUBL33" localSheetId="10">#REF!</definedName>
    <definedName name="PUBL33" localSheetId="6">#REF!</definedName>
    <definedName name="PUBL33" localSheetId="0">#REF!</definedName>
    <definedName name="PUBL33" localSheetId="1">#REF!</definedName>
    <definedName name="PUBL33">#REF!</definedName>
    <definedName name="PUBL5" localSheetId="4">#REF!</definedName>
    <definedName name="PUBL5" localSheetId="5">#REF!</definedName>
    <definedName name="PUBL5" localSheetId="7">#REF!</definedName>
    <definedName name="PUBL5" localSheetId="8">#REF!</definedName>
    <definedName name="PUBL5" localSheetId="10">#REF!</definedName>
    <definedName name="PUBL5" localSheetId="6">#REF!</definedName>
    <definedName name="PUBL5" localSheetId="0">#REF!</definedName>
    <definedName name="PUBL5" localSheetId="1">#REF!</definedName>
    <definedName name="PUBL5">#REF!</definedName>
    <definedName name="PUBL55" localSheetId="4">#REF!</definedName>
    <definedName name="PUBL55" localSheetId="5">#REF!</definedName>
    <definedName name="PUBL55" localSheetId="7">#REF!</definedName>
    <definedName name="PUBL55" localSheetId="8">#REF!</definedName>
    <definedName name="PUBL55" localSheetId="10">#REF!</definedName>
    <definedName name="PUBL55" localSheetId="6">#REF!</definedName>
    <definedName name="PUBL55" localSheetId="0">#REF!</definedName>
    <definedName name="PUBL55" localSheetId="1">#REF!</definedName>
    <definedName name="PUBL55">#REF!</definedName>
    <definedName name="PUBL6" localSheetId="4">#REF!</definedName>
    <definedName name="PUBL6" localSheetId="5">#REF!</definedName>
    <definedName name="PUBL6" localSheetId="7">#REF!</definedName>
    <definedName name="PUBL6" localSheetId="8">#REF!</definedName>
    <definedName name="PUBL6" localSheetId="10">#REF!</definedName>
    <definedName name="PUBL6" localSheetId="6">#REF!</definedName>
    <definedName name="PUBL6" localSheetId="0">#REF!</definedName>
    <definedName name="PUBL6" localSheetId="1">#REF!</definedName>
    <definedName name="PUBL6">#REF!</definedName>
    <definedName name="PUBL66" localSheetId="4">#REF!</definedName>
    <definedName name="PUBL66" localSheetId="5">#REF!</definedName>
    <definedName name="PUBL66" localSheetId="7">#REF!</definedName>
    <definedName name="PUBL66" localSheetId="8">#REF!</definedName>
    <definedName name="PUBL66" localSheetId="10">#REF!</definedName>
    <definedName name="PUBL66" localSheetId="6">#REF!</definedName>
    <definedName name="PUBL66" localSheetId="0">#REF!</definedName>
    <definedName name="PUBL66" localSheetId="1">#REF!</definedName>
    <definedName name="PUBL66">#REF!</definedName>
    <definedName name="Public_Sector" localSheetId="4">#REF!</definedName>
    <definedName name="Public_Sector" localSheetId="5">#REF!</definedName>
    <definedName name="Public_Sector" localSheetId="7">#REF!</definedName>
    <definedName name="Public_Sector" localSheetId="8">#REF!</definedName>
    <definedName name="Public_Sector" localSheetId="10">#REF!</definedName>
    <definedName name="Public_Sector" localSheetId="6">#REF!</definedName>
    <definedName name="Public_Sector" localSheetId="0">#REF!</definedName>
    <definedName name="Public_Sector" localSheetId="1">#REF!</definedName>
    <definedName name="Public_Sector">#REF!</definedName>
    <definedName name="pyg" localSheetId="4">#REF!</definedName>
    <definedName name="pyg" localSheetId="5">#REF!</definedName>
    <definedName name="pyg" localSheetId="7">#REF!</definedName>
    <definedName name="pyg" localSheetId="8">#REF!</definedName>
    <definedName name="pyg" localSheetId="10">#REF!</definedName>
    <definedName name="pyg" localSheetId="6">#REF!</definedName>
    <definedName name="pyg" localSheetId="0">#REF!</definedName>
    <definedName name="pyg" localSheetId="1">#REF!</definedName>
    <definedName name="pyg">#REF!</definedName>
    <definedName name="PYGCAJA" localSheetId="4">#REF!</definedName>
    <definedName name="PYGCAJA" localSheetId="5">#REF!</definedName>
    <definedName name="PYGCAJA" localSheetId="7">#REF!</definedName>
    <definedName name="PYGCAJA" localSheetId="8">#REF!</definedName>
    <definedName name="PYGCAJA" localSheetId="10">#REF!</definedName>
    <definedName name="PYGCAJA" localSheetId="6">#REF!</definedName>
    <definedName name="PYGCAJA" localSheetId="0">#REF!</definedName>
    <definedName name="PYGCAJA" localSheetId="1">#REF!</definedName>
    <definedName name="PYGCAJA">#REF!</definedName>
    <definedName name="PYGE" localSheetId="4">#REF!</definedName>
    <definedName name="PYGE" localSheetId="5">#REF!</definedName>
    <definedName name="PYGE" localSheetId="7">#REF!</definedName>
    <definedName name="PYGE" localSheetId="8">#REF!</definedName>
    <definedName name="PYGE" localSheetId="10">#REF!</definedName>
    <definedName name="PYGE" localSheetId="6">#REF!</definedName>
    <definedName name="PYGE" localSheetId="0">#REF!</definedName>
    <definedName name="PYGE" localSheetId="1">#REF!</definedName>
    <definedName name="PYGE">#REF!</definedName>
    <definedName name="PYGI" localSheetId="4">#REF!</definedName>
    <definedName name="PYGI" localSheetId="5">#REF!</definedName>
    <definedName name="PYGI" localSheetId="7">#REF!</definedName>
    <definedName name="PYGI" localSheetId="8">#REF!</definedName>
    <definedName name="PYGI" localSheetId="10">#REF!</definedName>
    <definedName name="PYGI" localSheetId="6">#REF!</definedName>
    <definedName name="PYGI" localSheetId="0">#REF!</definedName>
    <definedName name="PYGI" localSheetId="1">#REF!</definedName>
    <definedName name="PYGI">#REF!</definedName>
    <definedName name="q" localSheetId="4">[41]raw!$A$1:$N$232</definedName>
    <definedName name="q" localSheetId="5">[41]raw!$A$1:$N$232</definedName>
    <definedName name="q" localSheetId="7">[41]raw!$A$1:$N$232</definedName>
    <definedName name="q" localSheetId="8">[41]raw!$A$1:$N$232</definedName>
    <definedName name="q" localSheetId="10">[41]raw!$A$1:$N$232</definedName>
    <definedName name="q" localSheetId="6">[41]raw!$A$1:$N$232</definedName>
    <definedName name="q" localSheetId="0">[41]raw!$A$1:$N$232</definedName>
    <definedName name="q" localSheetId="1">[41]raw!$A$1:$N$232</definedName>
    <definedName name="q">[41]raw!$A$1:$N$232</definedName>
    <definedName name="Q_5" localSheetId="4">#REF!</definedName>
    <definedName name="Q_5" localSheetId="5">#REF!</definedName>
    <definedName name="Q_5" localSheetId="7">#REF!</definedName>
    <definedName name="Q_5" localSheetId="8">#REF!</definedName>
    <definedName name="Q_5" localSheetId="10">#REF!</definedName>
    <definedName name="Q_5" localSheetId="6">#REF!</definedName>
    <definedName name="Q_5" localSheetId="0">#REF!</definedName>
    <definedName name="Q_5" localSheetId="1">#REF!</definedName>
    <definedName name="Q_5" localSheetId="3">#REF!</definedName>
    <definedName name="Q_5" localSheetId="9">#REF!</definedName>
    <definedName name="Q_5">#REF!</definedName>
    <definedName name="Q_6" localSheetId="4">#REF!</definedName>
    <definedName name="Q_6" localSheetId="5">#REF!</definedName>
    <definedName name="Q_6" localSheetId="7">#REF!</definedName>
    <definedName name="Q_6" localSheetId="8">#REF!</definedName>
    <definedName name="Q_6" localSheetId="10">#REF!</definedName>
    <definedName name="Q_6" localSheetId="6">#REF!</definedName>
    <definedName name="Q_6" localSheetId="0">#REF!</definedName>
    <definedName name="Q_6" localSheetId="1">#REF!</definedName>
    <definedName name="Q_6" localSheetId="3">#REF!</definedName>
    <definedName name="Q_6" localSheetId="9">#REF!</definedName>
    <definedName name="Q_6">#REF!</definedName>
    <definedName name="Q_7" localSheetId="4">#REF!</definedName>
    <definedName name="Q_7" localSheetId="5">#REF!</definedName>
    <definedName name="Q_7" localSheetId="7">#REF!</definedName>
    <definedName name="Q_7" localSheetId="8">#REF!</definedName>
    <definedName name="Q_7" localSheetId="10">#REF!</definedName>
    <definedName name="Q_7" localSheetId="6">#REF!</definedName>
    <definedName name="Q_7" localSheetId="0">#REF!</definedName>
    <definedName name="Q_7" localSheetId="1">#REF!</definedName>
    <definedName name="Q_7" localSheetId="3">#REF!</definedName>
    <definedName name="Q_7" localSheetId="9">#REF!</definedName>
    <definedName name="Q_7">#REF!</definedName>
    <definedName name="Q6_" localSheetId="4">#REF!</definedName>
    <definedName name="Q6_" localSheetId="5">#REF!</definedName>
    <definedName name="Q6_" localSheetId="7">#REF!</definedName>
    <definedName name="Q6_" localSheetId="8">#REF!</definedName>
    <definedName name="Q6_" localSheetId="10">#REF!</definedName>
    <definedName name="Q6_" localSheetId="6">#REF!</definedName>
    <definedName name="Q6_" localSheetId="0">#REF!</definedName>
    <definedName name="Q6_" localSheetId="1">#REF!</definedName>
    <definedName name="Q6_">#REF!</definedName>
    <definedName name="qawde" localSheetId="4">#REF!</definedName>
    <definedName name="qawde" localSheetId="5">#REF!</definedName>
    <definedName name="qawde" localSheetId="7">#REF!</definedName>
    <definedName name="qawde" localSheetId="8">#REF!</definedName>
    <definedName name="qawde" localSheetId="10">#REF!</definedName>
    <definedName name="qawde" localSheetId="6">#REF!</definedName>
    <definedName name="qawde" localSheetId="0">#REF!</definedName>
    <definedName name="qawde" localSheetId="1">#REF!</definedName>
    <definedName name="qawde">#REF!</definedName>
    <definedName name="qaz" localSheetId="16" hidden="1">{"Tab1",#N/A,FALSE,"P";"Tab2",#N/A,FALSE,"P"}</definedName>
    <definedName name="qaz" localSheetId="2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10" hidden="1">{"Tab1",#N/A,FALSE,"P";"Tab2",#N/A,FALSE,"P"}</definedName>
    <definedName name="qaz" localSheetId="6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9" hidden="1">{"Tab1",#N/A,FALSE,"P";"Tab2",#N/A,FALSE,"P"}</definedName>
    <definedName name="qaz" localSheetId="12" hidden="1">{"Tab1",#N/A,FALSE,"P";"Tab2",#N/A,FALSE,"P"}</definedName>
    <definedName name="qaz" hidden="1">{"Tab1",#N/A,FALSE,"P";"Tab2",#N/A,FALSE,"P"}</definedName>
    <definedName name="qer" localSheetId="16" hidden="1">{"Tab1",#N/A,FALSE,"P";"Tab2",#N/A,FALSE,"P"}</definedName>
    <definedName name="qer" localSheetId="2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10" hidden="1">{"Tab1",#N/A,FALSE,"P";"Tab2",#N/A,FALSE,"P"}</definedName>
    <definedName name="qer" localSheetId="6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9" hidden="1">{"Tab1",#N/A,FALSE,"P";"Tab2",#N/A,FALSE,"P"}</definedName>
    <definedName name="qer" localSheetId="12" hidden="1">{"Tab1",#N/A,FALSE,"P";"Tab2",#N/A,FALSE,"P"}</definedName>
    <definedName name="qer" hidden="1">{"Tab1",#N/A,FALSE,"P";"Tab2",#N/A,FALSE,"P"}</definedName>
    <definedName name="QFISCAL">'[137]Quarterly Raw Data'!#REF!</definedName>
    <definedName name="qq" hidden="1">'[115]J(Priv.Cap)'!#REF!</definedName>
    <definedName name="qqq" localSheetId="16" hidden="1">{#N/A,#N/A,FALSE,"EXTRABUDGT"}</definedName>
    <definedName name="qqq" localSheetId="2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7" hidden="1">{#N/A,#N/A,FALSE,"EXTRABUDGT"}</definedName>
    <definedName name="qqq" localSheetId="8" hidden="1">{#N/A,#N/A,FALSE,"EXTRABUDGT"}</definedName>
    <definedName name="qqq" localSheetId="10" hidden="1">{#N/A,#N/A,FALSE,"EXTRABUDGT"}</definedName>
    <definedName name="qqq" localSheetId="6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9" hidden="1">{#N/A,#N/A,FALSE,"EXTRABUDGT"}</definedName>
    <definedName name="qqq" localSheetId="12" hidden="1">{#N/A,#N/A,FALSE,"EXTRABUDGT"}</definedName>
    <definedName name="qqq" hidden="1">{#N/A,#N/A,FALSE,"EXTRABUDGT"}</definedName>
    <definedName name="qqqqq" localSheetId="16" hidden="1">{"Minpmon",#N/A,FALSE,"Monthinput"}</definedName>
    <definedName name="qqqqq" localSheetId="2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7" hidden="1">{"Minpmon",#N/A,FALSE,"Monthinput"}</definedName>
    <definedName name="qqqqq" localSheetId="8" hidden="1">{"Minpmon",#N/A,FALSE,"Monthinput"}</definedName>
    <definedName name="qqqqq" localSheetId="10" hidden="1">{"Minpmon",#N/A,FALSE,"Monthinput"}</definedName>
    <definedName name="qqqqq" localSheetId="6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9" hidden="1">{"Minpmon",#N/A,FALSE,"Monthinput"}</definedName>
    <definedName name="qqqqq" localSheetId="12" hidden="1">{"Minpmon",#N/A,FALSE,"Monthinput"}</definedName>
    <definedName name="qqqqq" hidden="1">{"Minpmon",#N/A,FALSE,"Monthinput"}</definedName>
    <definedName name="qqqqqqqqqqqqq" localSheetId="16" hidden="1">{"Tab1",#N/A,FALSE,"P";"Tab2",#N/A,FALSE,"P"}</definedName>
    <definedName name="qqqqqqqqqqqqq" localSheetId="2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10" hidden="1">{"Tab1",#N/A,FALSE,"P";"Tab2",#N/A,FALSE,"P"}</definedName>
    <definedName name="qqqqqqqqqqqqq" localSheetId="6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9" hidden="1">{"Tab1",#N/A,FALSE,"P";"Tab2",#N/A,FALSE,"P"}</definedName>
    <definedName name="qqqqqqqqqqqqq" localSheetId="12" hidden="1">{"Tab1",#N/A,FALSE,"P";"Tab2",#N/A,FALSE,"P"}</definedName>
    <definedName name="qqqqqqqqqqqqq" hidden="1">{"Tab1",#N/A,FALSE,"P";"Tab2",#N/A,FALSE,"P"}</definedName>
    <definedName name="qrtdata2">'[138]Authnot Prelim'!#REF!</definedName>
    <definedName name="QTAB7">'[137]Quarterly MacroFlow'!#REF!</definedName>
    <definedName name="QTAB7A">'[137]Quarterly MacroFlow'!#REF!</definedName>
    <definedName name="QtrData">'[138]Authnot Prelim'!#REF!</definedName>
    <definedName name="quality">[65]nonopec!$D$400:$AD$423</definedName>
    <definedName name="qw" localSheetId="16" hidden="1">{"Riqfin97",#N/A,FALSE,"Tran";"Riqfinpro",#N/A,FALSE,"Tran"}</definedName>
    <definedName name="qw" localSheetId="2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10" hidden="1">{"Riqfin97",#N/A,FALSE,"Tran";"Riqfinpro",#N/A,FALSE,"Tran"}</definedName>
    <definedName name="qw" localSheetId="6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9" hidden="1">{"Riqfin97",#N/A,FALSE,"Tran";"Riqfinpro",#N/A,FALSE,"Tran"}</definedName>
    <definedName name="qw" localSheetId="12" hidden="1">{"Riqfin97",#N/A,FALSE,"Tran";"Riqfinpro",#N/A,FALSE,"Tran"}</definedName>
    <definedName name="qw" hidden="1">{"Riqfin97",#N/A,FALSE,"Tran";"Riqfinpro",#N/A,FALSE,"Tran"}</definedName>
    <definedName name="R_" localSheetId="4">#REF!</definedName>
    <definedName name="R_" localSheetId="5">#REF!</definedName>
    <definedName name="R_" localSheetId="7">#REF!</definedName>
    <definedName name="R_" localSheetId="8">#REF!</definedName>
    <definedName name="R_" localSheetId="10">#REF!</definedName>
    <definedName name="R_" localSheetId="6">#REF!</definedName>
    <definedName name="R_" localSheetId="0">#REF!</definedName>
    <definedName name="R_" localSheetId="1">#REF!</definedName>
    <definedName name="R_" localSheetId="3">#REF!</definedName>
    <definedName name="R_" localSheetId="9">#REF!</definedName>
    <definedName name="R_">#REF!</definedName>
    <definedName name="RA" localSheetId="4">#REF!</definedName>
    <definedName name="RA" localSheetId="5">#REF!</definedName>
    <definedName name="RA" localSheetId="7">#REF!</definedName>
    <definedName name="RA" localSheetId="8">#REF!</definedName>
    <definedName name="RA" localSheetId="10">#REF!</definedName>
    <definedName name="RA" localSheetId="6">#REF!</definedName>
    <definedName name="RA" localSheetId="0">#REF!</definedName>
    <definedName name="RA" localSheetId="1">#REF!</definedName>
    <definedName name="RA" localSheetId="3">#REF!</definedName>
    <definedName name="RA" localSheetId="9">#REF!</definedName>
    <definedName name="RA">#REF!</definedName>
    <definedName name="RAA" localSheetId="4">#REF!</definedName>
    <definedName name="RAA" localSheetId="5">#REF!</definedName>
    <definedName name="RAA" localSheetId="7">#REF!</definedName>
    <definedName name="RAA" localSheetId="8">#REF!</definedName>
    <definedName name="RAA" localSheetId="10">#REF!</definedName>
    <definedName name="RAA" localSheetId="6">#REF!</definedName>
    <definedName name="RAA" localSheetId="0">#REF!</definedName>
    <definedName name="RAA" localSheetId="1">#REF!</definedName>
    <definedName name="RAA" localSheetId="3">#REF!</definedName>
    <definedName name="RAA" localSheetId="9">#REF!</definedName>
    <definedName name="RAA">#REF!</definedName>
    <definedName name="raaesrr" localSheetId="4">#REF!</definedName>
    <definedName name="raaesrr" localSheetId="5">#REF!</definedName>
    <definedName name="raaesrr" localSheetId="7">#REF!</definedName>
    <definedName name="raaesrr" localSheetId="8">#REF!</definedName>
    <definedName name="raaesrr" localSheetId="10">#REF!</definedName>
    <definedName name="raaesrr" localSheetId="6">#REF!</definedName>
    <definedName name="raaesrr" localSheetId="0">#REF!</definedName>
    <definedName name="raaesrr" localSheetId="1">#REF!</definedName>
    <definedName name="raaesrr">#REF!</definedName>
    <definedName name="raas" localSheetId="4">#REF!</definedName>
    <definedName name="raas" localSheetId="5">#REF!</definedName>
    <definedName name="raas" localSheetId="7">#REF!</definedName>
    <definedName name="raas" localSheetId="8">#REF!</definedName>
    <definedName name="raas" localSheetId="10">#REF!</definedName>
    <definedName name="raas" localSheetId="6">#REF!</definedName>
    <definedName name="raas" localSheetId="0">#REF!</definedName>
    <definedName name="raas" localSheetId="1">#REF!</definedName>
    <definedName name="raas">#REF!</definedName>
    <definedName name="RANGLIST" localSheetId="4">'[38]CGvt Rev'!#REF!</definedName>
    <definedName name="RANGLIST" localSheetId="5">'[38]CGvt Rev'!#REF!</definedName>
    <definedName name="RANGLIST" localSheetId="7">'[38]CGvt Rev'!#REF!</definedName>
    <definedName name="RANGLIST" localSheetId="8">'[38]CGvt Rev'!#REF!</definedName>
    <definedName name="RANGLIST" localSheetId="10">'[38]CGvt Rev'!#REF!</definedName>
    <definedName name="RANGLIST" localSheetId="6">'[38]CGvt Rev'!#REF!</definedName>
    <definedName name="RANGLIST" localSheetId="0">'[38]CGvt Rev'!#REF!</definedName>
    <definedName name="RANGLIST" localSheetId="1">'[38]CGvt Rev'!#REF!</definedName>
    <definedName name="RANGLIST">'[38]CGvt Rev'!#REF!</definedName>
    <definedName name="rave" localSheetId="4">#REF!</definedName>
    <definedName name="rave" localSheetId="5">#REF!</definedName>
    <definedName name="rave" localSheetId="7">#REF!</definedName>
    <definedName name="rave" localSheetId="8">#REF!</definedName>
    <definedName name="rave" localSheetId="10">#REF!</definedName>
    <definedName name="rave" localSheetId="6">#REF!</definedName>
    <definedName name="rave" localSheetId="0">#REF!</definedName>
    <definedName name="rave" localSheetId="1">#REF!</definedName>
    <definedName name="rave" localSheetId="3">#REF!</definedName>
    <definedName name="rave" localSheetId="9">#REF!</definedName>
    <definedName name="rave">#REF!</definedName>
    <definedName name="RD" localSheetId="4">#REF!</definedName>
    <definedName name="RD" localSheetId="5">#REF!</definedName>
    <definedName name="RD" localSheetId="7">#REF!</definedName>
    <definedName name="RD" localSheetId="8">#REF!</definedName>
    <definedName name="RD" localSheetId="10">#REF!</definedName>
    <definedName name="RD" localSheetId="6">#REF!</definedName>
    <definedName name="RD" localSheetId="0">#REF!</definedName>
    <definedName name="RD" localSheetId="1">#REF!</definedName>
    <definedName name="RD" localSheetId="3">#REF!</definedName>
    <definedName name="RD" localSheetId="9">#REF!</definedName>
    <definedName name="RD">#REF!</definedName>
    <definedName name="RD1A" localSheetId="4">#REF!</definedName>
    <definedName name="RD1A" localSheetId="5">#REF!</definedName>
    <definedName name="RD1A" localSheetId="7">#REF!</definedName>
    <definedName name="RD1A" localSheetId="8">#REF!</definedName>
    <definedName name="RD1A" localSheetId="10">#REF!</definedName>
    <definedName name="RD1A" localSheetId="6">#REF!</definedName>
    <definedName name="RD1A" localSheetId="0">#REF!</definedName>
    <definedName name="RD1A" localSheetId="1">#REF!</definedName>
    <definedName name="RD1A" localSheetId="3">#REF!</definedName>
    <definedName name="RD1A" localSheetId="9">#REF!</definedName>
    <definedName name="RD1A">#REF!</definedName>
    <definedName name="RDDic03">[93]ROE!$B$136</definedName>
    <definedName name="RDDic03_2" localSheetId="4">[94]ROE!$B$136</definedName>
    <definedName name="RDDic03_2" localSheetId="5">[94]ROE!$B$136</definedName>
    <definedName name="RDDic03_2" localSheetId="7">[94]ROE!$B$136</definedName>
    <definedName name="RDDic03_2" localSheetId="8">[94]ROE!$B$136</definedName>
    <definedName name="RDDic03_2" localSheetId="10">[94]ROE!$B$136</definedName>
    <definedName name="RDDic03_2" localSheetId="6">[94]ROE!$B$136</definedName>
    <definedName name="RDDic03_2" localSheetId="0">[94]ROE!$B$136</definedName>
    <definedName name="RDDic03_2" localSheetId="1">[94]ROE!$B$136</definedName>
    <definedName name="RDDic03_2">[94]ROE!$B$136</definedName>
    <definedName name="RDPESO" localSheetId="4">#REF!</definedName>
    <definedName name="RDPESO" localSheetId="5">#REF!</definedName>
    <definedName name="RDPESO" localSheetId="7">#REF!</definedName>
    <definedName name="RDPESO" localSheetId="8">#REF!</definedName>
    <definedName name="RDPESO" localSheetId="10">#REF!</definedName>
    <definedName name="RDPESO" localSheetId="6">#REF!</definedName>
    <definedName name="RDPESO" localSheetId="0">#REF!</definedName>
    <definedName name="RDPESO" localSheetId="1">#REF!</definedName>
    <definedName name="RDPESO" localSheetId="3">#REF!</definedName>
    <definedName name="RDPESO" localSheetId="9">#REF!</definedName>
    <definedName name="RDPESO">#REF!</definedName>
    <definedName name="RDPESO1" localSheetId="4">#REF!</definedName>
    <definedName name="RDPESO1" localSheetId="5">#REF!</definedName>
    <definedName name="RDPESO1" localSheetId="7">#REF!</definedName>
    <definedName name="RDPESO1" localSheetId="8">#REF!</definedName>
    <definedName name="RDPESO1" localSheetId="10">#REF!</definedName>
    <definedName name="RDPESO1" localSheetId="6">#REF!</definedName>
    <definedName name="RDPESO1" localSheetId="0">#REF!</definedName>
    <definedName name="RDPESO1" localSheetId="1">#REF!</definedName>
    <definedName name="RDPESO1" localSheetId="3">#REF!</definedName>
    <definedName name="RDPESO1" localSheetId="9">#REF!</definedName>
    <definedName name="RDPESO1">#REF!</definedName>
    <definedName name="RDPESO2" localSheetId="4">#REF!</definedName>
    <definedName name="RDPESO2" localSheetId="5">#REF!</definedName>
    <definedName name="RDPESO2" localSheetId="7">#REF!</definedName>
    <definedName name="RDPESO2" localSheetId="8">#REF!</definedName>
    <definedName name="RDPESO2" localSheetId="10">#REF!</definedName>
    <definedName name="RDPESO2" localSheetId="6">#REF!</definedName>
    <definedName name="RDPESO2" localSheetId="0">#REF!</definedName>
    <definedName name="RDPESO2" localSheetId="1">#REF!</definedName>
    <definedName name="RDPESO2" localSheetId="3">#REF!</definedName>
    <definedName name="RDPESO2" localSheetId="9">#REF!</definedName>
    <definedName name="RDPESO2">#REF!</definedName>
    <definedName name="RDPESO3" localSheetId="4">#REF!</definedName>
    <definedName name="RDPESO3" localSheetId="5">#REF!</definedName>
    <definedName name="RDPESO3" localSheetId="7">#REF!</definedName>
    <definedName name="RDPESO3" localSheetId="8">#REF!</definedName>
    <definedName name="RDPESO3" localSheetId="10">#REF!</definedName>
    <definedName name="RDPESO3" localSheetId="6">#REF!</definedName>
    <definedName name="RDPESO3" localSheetId="0">#REF!</definedName>
    <definedName name="RDPESO3" localSheetId="1">#REF!</definedName>
    <definedName name="RDPESO3">#REF!</definedName>
    <definedName name="RE" localSheetId="4">#REF!</definedName>
    <definedName name="RE" localSheetId="5">#REF!</definedName>
    <definedName name="RE" localSheetId="7">#REF!</definedName>
    <definedName name="RE" localSheetId="8">#REF!</definedName>
    <definedName name="RE" localSheetId="10">#REF!</definedName>
    <definedName name="RE" localSheetId="6">#REF!</definedName>
    <definedName name="RE" localSheetId="0">#REF!</definedName>
    <definedName name="RE" localSheetId="1">#REF!</definedName>
    <definedName name="RE">#REF!</definedName>
    <definedName name="Realprint" localSheetId="4">#REF!</definedName>
    <definedName name="Realprint" localSheetId="5">#REF!</definedName>
    <definedName name="Realprint" localSheetId="7">#REF!</definedName>
    <definedName name="Realprint" localSheetId="8">#REF!</definedName>
    <definedName name="Realprint" localSheetId="10">#REF!</definedName>
    <definedName name="Realprint" localSheetId="6">#REF!</definedName>
    <definedName name="Realprint" localSheetId="0">#REF!</definedName>
    <definedName name="Realprint" localSheetId="1">#REF!</definedName>
    <definedName name="Realprint">#REF!</definedName>
    <definedName name="realtab" localSheetId="4">#REF!</definedName>
    <definedName name="realtab" localSheetId="5">#REF!</definedName>
    <definedName name="realtab" localSheetId="7">#REF!</definedName>
    <definedName name="realtab" localSheetId="8">#REF!</definedName>
    <definedName name="realtab" localSheetId="10">#REF!</definedName>
    <definedName name="realtab" localSheetId="6">#REF!</definedName>
    <definedName name="realtab" localSheetId="0">#REF!</definedName>
    <definedName name="realtab" localSheetId="1">#REF!</definedName>
    <definedName name="realtab">#REF!</definedName>
    <definedName name="red" localSheetId="4">#REF!</definedName>
    <definedName name="red" localSheetId="5">#REF!</definedName>
    <definedName name="red" localSheetId="7">#REF!</definedName>
    <definedName name="red" localSheetId="8">#REF!</definedName>
    <definedName name="red" localSheetId="10">#REF!</definedName>
    <definedName name="red" localSheetId="6">#REF!</definedName>
    <definedName name="red" localSheetId="0">#REF!</definedName>
    <definedName name="red" localSheetId="1">#REF!</definedName>
    <definedName name="red">#REF!</definedName>
    <definedName name="RED_BOP" localSheetId="4">#REF!</definedName>
    <definedName name="RED_BOP" localSheetId="5">#REF!</definedName>
    <definedName name="RED_BOP" localSheetId="7">#REF!</definedName>
    <definedName name="RED_BOP" localSheetId="8">#REF!</definedName>
    <definedName name="RED_BOP" localSheetId="10">#REF!</definedName>
    <definedName name="RED_BOP" localSheetId="6">#REF!</definedName>
    <definedName name="RED_BOP" localSheetId="0">#REF!</definedName>
    <definedName name="RED_BOP" localSheetId="1">#REF!</definedName>
    <definedName name="RED_BOP">#REF!</definedName>
    <definedName name="red_cpi" localSheetId="4">#REF!</definedName>
    <definedName name="red_cpi" localSheetId="5">#REF!</definedName>
    <definedName name="red_cpi" localSheetId="7">#REF!</definedName>
    <definedName name="red_cpi" localSheetId="8">#REF!</definedName>
    <definedName name="red_cpi" localSheetId="10">#REF!</definedName>
    <definedName name="red_cpi" localSheetId="6">#REF!</definedName>
    <definedName name="red_cpi" localSheetId="0">#REF!</definedName>
    <definedName name="red_cpi" localSheetId="1">#REF!</definedName>
    <definedName name="red_cpi">#REF!</definedName>
    <definedName name="RED_D" localSheetId="4">#REF!</definedName>
    <definedName name="RED_D" localSheetId="5">#REF!</definedName>
    <definedName name="RED_D" localSheetId="7">#REF!</definedName>
    <definedName name="RED_D" localSheetId="8">#REF!</definedName>
    <definedName name="RED_D" localSheetId="10">#REF!</definedName>
    <definedName name="RED_D" localSheetId="6">#REF!</definedName>
    <definedName name="RED_D" localSheetId="0">#REF!</definedName>
    <definedName name="RED_D" localSheetId="1">#REF!</definedName>
    <definedName name="RED_D">#REF!</definedName>
    <definedName name="RED_DS" localSheetId="4">#REF!</definedName>
    <definedName name="RED_DS" localSheetId="5">#REF!</definedName>
    <definedName name="RED_DS" localSheetId="7">#REF!</definedName>
    <definedName name="RED_DS" localSheetId="8">#REF!</definedName>
    <definedName name="RED_DS" localSheetId="10">#REF!</definedName>
    <definedName name="RED_DS" localSheetId="6">#REF!</definedName>
    <definedName name="RED_DS" localSheetId="0">#REF!</definedName>
    <definedName name="RED_DS" localSheetId="1">#REF!</definedName>
    <definedName name="RED_DS">#REF!</definedName>
    <definedName name="red_gdp_exp" localSheetId="4">#REF!</definedName>
    <definedName name="red_gdp_exp" localSheetId="5">#REF!</definedName>
    <definedName name="red_gdp_exp" localSheetId="7">#REF!</definedName>
    <definedName name="red_gdp_exp" localSheetId="8">#REF!</definedName>
    <definedName name="red_gdp_exp" localSheetId="10">#REF!</definedName>
    <definedName name="red_gdp_exp" localSheetId="6">#REF!</definedName>
    <definedName name="red_gdp_exp" localSheetId="0">#REF!</definedName>
    <definedName name="red_gdp_exp" localSheetId="1">#REF!</definedName>
    <definedName name="red_gdp_exp">#REF!</definedName>
    <definedName name="red_govt_empl" localSheetId="4">#REF!</definedName>
    <definedName name="red_govt_empl" localSheetId="5">#REF!</definedName>
    <definedName name="red_govt_empl" localSheetId="7">#REF!</definedName>
    <definedName name="red_govt_empl" localSheetId="8">#REF!</definedName>
    <definedName name="red_govt_empl" localSheetId="10">#REF!</definedName>
    <definedName name="red_govt_empl" localSheetId="6">#REF!</definedName>
    <definedName name="red_govt_empl" localSheetId="0">#REF!</definedName>
    <definedName name="red_govt_empl" localSheetId="1">#REF!</definedName>
    <definedName name="red_govt_empl">#REF!</definedName>
    <definedName name="RED_NATCPI" localSheetId="4">#REF!</definedName>
    <definedName name="RED_NATCPI" localSheetId="5">#REF!</definedName>
    <definedName name="RED_NATCPI" localSheetId="7">#REF!</definedName>
    <definedName name="RED_NATCPI" localSheetId="8">#REF!</definedName>
    <definedName name="RED_NATCPI" localSheetId="10">#REF!</definedName>
    <definedName name="RED_NATCPI" localSheetId="6">#REF!</definedName>
    <definedName name="RED_NATCPI" localSheetId="0">#REF!</definedName>
    <definedName name="RED_NATCPI" localSheetId="1">#REF!</definedName>
    <definedName name="RED_NATCPI">#REF!</definedName>
    <definedName name="RED_TBCPI" localSheetId="4">#REF!</definedName>
    <definedName name="RED_TBCPI" localSheetId="5">#REF!</definedName>
    <definedName name="RED_TBCPI" localSheetId="7">#REF!</definedName>
    <definedName name="RED_TBCPI" localSheetId="8">#REF!</definedName>
    <definedName name="RED_TBCPI" localSheetId="10">#REF!</definedName>
    <definedName name="RED_TBCPI" localSheetId="6">#REF!</definedName>
    <definedName name="RED_TBCPI" localSheetId="0">#REF!</definedName>
    <definedName name="RED_TBCPI" localSheetId="1">#REF!</definedName>
    <definedName name="RED_TBCPI">#REF!</definedName>
    <definedName name="RED_TRD" localSheetId="4">#REF!</definedName>
    <definedName name="RED_TRD" localSheetId="5">#REF!</definedName>
    <definedName name="RED_TRD" localSheetId="7">#REF!</definedName>
    <definedName name="RED_TRD" localSheetId="8">#REF!</definedName>
    <definedName name="RED_TRD" localSheetId="10">#REF!</definedName>
    <definedName name="RED_TRD" localSheetId="6">#REF!</definedName>
    <definedName name="RED_TRD" localSheetId="0">#REF!</definedName>
    <definedName name="RED_TRD" localSheetId="1">#REF!</definedName>
    <definedName name="RED_TRD">#REF!</definedName>
    <definedName name="red42b" localSheetId="4">'[42]RED Table 41'!$A$7:$I$114</definedName>
    <definedName name="red42b" localSheetId="5">'[42]RED Table 41'!$A$7:$I$114</definedName>
    <definedName name="red42b" localSheetId="7">'[42]RED Table 41'!$A$7:$I$114</definedName>
    <definedName name="red42b" localSheetId="8">'[42]RED Table 41'!$A$7:$I$114</definedName>
    <definedName name="red42b" localSheetId="10">'[42]RED Table 41'!$A$7:$I$114</definedName>
    <definedName name="red42b" localSheetId="6">'[42]RED Table 41'!$A$7:$I$114</definedName>
    <definedName name="red42b" localSheetId="0">'[42]RED Table 41'!$A$7:$I$114</definedName>
    <definedName name="red42b" localSheetId="1">'[42]RED Table 41'!$A$7:$I$114</definedName>
    <definedName name="red42b">'[42]RED Table 41'!$A$7:$I$114</definedName>
    <definedName name="REDTbl3" localSheetId="4">#REF!</definedName>
    <definedName name="REDTbl3" localSheetId="5">#REF!</definedName>
    <definedName name="REDTbl3" localSheetId="7">#REF!</definedName>
    <definedName name="REDTbl3" localSheetId="8">#REF!</definedName>
    <definedName name="REDTbl3" localSheetId="10">#REF!</definedName>
    <definedName name="REDTbl3" localSheetId="6">#REF!</definedName>
    <definedName name="REDTbl3" localSheetId="0">#REF!</definedName>
    <definedName name="REDTbl3" localSheetId="1">#REF!</definedName>
    <definedName name="REDTbl3" localSheetId="3">#REF!</definedName>
    <definedName name="REDTbl3" localSheetId="9">#REF!</definedName>
    <definedName name="REDTbl3">#REF!</definedName>
    <definedName name="REDTbl4" localSheetId="4">#REF!</definedName>
    <definedName name="REDTbl4" localSheetId="5">#REF!</definedName>
    <definedName name="REDTbl4" localSheetId="7">#REF!</definedName>
    <definedName name="REDTbl4" localSheetId="8">#REF!</definedName>
    <definedName name="REDTbl4" localSheetId="10">#REF!</definedName>
    <definedName name="REDTbl4" localSheetId="6">#REF!</definedName>
    <definedName name="REDTbl4" localSheetId="0">#REF!</definedName>
    <definedName name="REDTbl4" localSheetId="1">#REF!</definedName>
    <definedName name="REDTbl4" localSheetId="3">#REF!</definedName>
    <definedName name="REDTbl4" localSheetId="9">#REF!</definedName>
    <definedName name="REDTbl4">#REF!</definedName>
    <definedName name="REDTbl5" localSheetId="4">#REF!</definedName>
    <definedName name="REDTbl5" localSheetId="5">#REF!</definedName>
    <definedName name="REDTbl5" localSheetId="7">#REF!</definedName>
    <definedName name="REDTbl5" localSheetId="8">#REF!</definedName>
    <definedName name="REDTbl5" localSheetId="10">#REF!</definedName>
    <definedName name="REDTbl5" localSheetId="6">#REF!</definedName>
    <definedName name="REDTbl5" localSheetId="0">#REF!</definedName>
    <definedName name="REDTbl5" localSheetId="1">#REF!</definedName>
    <definedName name="REDTbl5" localSheetId="3">#REF!</definedName>
    <definedName name="REDTbl5" localSheetId="9">#REF!</definedName>
    <definedName name="REDTbl5">#REF!</definedName>
    <definedName name="REDTbl6" localSheetId="4">#REF!</definedName>
    <definedName name="REDTbl6" localSheetId="5">#REF!</definedName>
    <definedName name="REDTbl6" localSheetId="7">#REF!</definedName>
    <definedName name="REDTbl6" localSheetId="8">#REF!</definedName>
    <definedName name="REDTbl6" localSheetId="10">#REF!</definedName>
    <definedName name="REDTbl6" localSheetId="6">#REF!</definedName>
    <definedName name="REDTbl6" localSheetId="0">#REF!</definedName>
    <definedName name="REDTbl6" localSheetId="1">#REF!</definedName>
    <definedName name="REDTbl6">#REF!</definedName>
    <definedName name="REDTbl7" localSheetId="4">#REF!</definedName>
    <definedName name="REDTbl7" localSheetId="5">#REF!</definedName>
    <definedName name="REDTbl7" localSheetId="7">#REF!</definedName>
    <definedName name="REDTbl7" localSheetId="8">#REF!</definedName>
    <definedName name="REDTbl7" localSheetId="10">#REF!</definedName>
    <definedName name="REDTbl7" localSheetId="6">#REF!</definedName>
    <definedName name="REDTbl7" localSheetId="0">#REF!</definedName>
    <definedName name="REDTbl7" localSheetId="1">#REF!</definedName>
    <definedName name="REDTbl7">#REF!</definedName>
    <definedName name="REDUC">[64]Sheet1!$I$1</definedName>
    <definedName name="reducido">#N/A</definedName>
    <definedName name="REF" localSheetId="4">#REF!</definedName>
    <definedName name="REF" localSheetId="5">#REF!</definedName>
    <definedName name="REF" localSheetId="7">#REF!</definedName>
    <definedName name="REF" localSheetId="8">#REF!</definedName>
    <definedName name="REF" localSheetId="10">#REF!</definedName>
    <definedName name="REF" localSheetId="6">#REF!</definedName>
    <definedName name="REF" localSheetId="0">#REF!</definedName>
    <definedName name="REF" localSheetId="1">#REF!</definedName>
    <definedName name="REF" localSheetId="3">#REF!</definedName>
    <definedName name="REF" localSheetId="9">#REF!</definedName>
    <definedName name="REF">#REF!</definedName>
    <definedName name="REFERENCIA1">[61]ARBOL!$E$10:$BK$10</definedName>
    <definedName name="Region" localSheetId="4">#REF!</definedName>
    <definedName name="Region" localSheetId="5">#REF!</definedName>
    <definedName name="Region" localSheetId="7">#REF!</definedName>
    <definedName name="Region" localSheetId="8">#REF!</definedName>
    <definedName name="Region" localSheetId="10">#REF!</definedName>
    <definedName name="Region" localSheetId="6">#REF!</definedName>
    <definedName name="Region" localSheetId="0">#REF!</definedName>
    <definedName name="Region" localSheetId="1">#REF!</definedName>
    <definedName name="Region" localSheetId="3">#REF!</definedName>
    <definedName name="Region" localSheetId="9">#REF!</definedName>
    <definedName name="Region">#REF!</definedName>
    <definedName name="Region_Province_Details" localSheetId="4">#REF!</definedName>
    <definedName name="Region_Province_Details" localSheetId="5">#REF!</definedName>
    <definedName name="Region_Province_Details" localSheetId="7">#REF!</definedName>
    <definedName name="Region_Province_Details" localSheetId="8">#REF!</definedName>
    <definedName name="Region_Province_Details" localSheetId="10">#REF!</definedName>
    <definedName name="Region_Province_Details" localSheetId="6">#REF!</definedName>
    <definedName name="Region_Province_Details" localSheetId="0">#REF!</definedName>
    <definedName name="Region_Province_Details" localSheetId="1">#REF!</definedName>
    <definedName name="Region_Province_Details" localSheetId="3">#REF!</definedName>
    <definedName name="Region_Province_Details" localSheetId="9">#REF!</definedName>
    <definedName name="Region_Province_Details">#REF!</definedName>
    <definedName name="registro" localSheetId="4">#REF!</definedName>
    <definedName name="registro" localSheetId="5">#REF!</definedName>
    <definedName name="registro" localSheetId="7">#REF!</definedName>
    <definedName name="registro" localSheetId="8">#REF!</definedName>
    <definedName name="registro" localSheetId="10">#REF!</definedName>
    <definedName name="registro" localSheetId="6">#REF!</definedName>
    <definedName name="registro" localSheetId="0">#REF!</definedName>
    <definedName name="registro" localSheetId="1">#REF!</definedName>
    <definedName name="registro" localSheetId="3">#REF!</definedName>
    <definedName name="registro" localSheetId="9">#REF!</definedName>
    <definedName name="registro">#REF!</definedName>
    <definedName name="REGREOUT" localSheetId="4" hidden="1">#REF!</definedName>
    <definedName name="REGREOUT" localSheetId="5" hidden="1">#REF!</definedName>
    <definedName name="REGREOUT" localSheetId="7" hidden="1">#REF!</definedName>
    <definedName name="REGREOUT" localSheetId="8" hidden="1">#REF!</definedName>
    <definedName name="REGREOUT" localSheetId="10" hidden="1">#REF!</definedName>
    <definedName name="REGREOUT" localSheetId="6" hidden="1">#REF!</definedName>
    <definedName name="REGREOUT" localSheetId="0" hidden="1">#REF!</definedName>
    <definedName name="REGREOUT" localSheetId="1" hidden="1">#REF!</definedName>
    <definedName name="REGREOUT" hidden="1">#REF!</definedName>
    <definedName name="REGREX" localSheetId="4" hidden="1">#REF!</definedName>
    <definedName name="REGREX" localSheetId="5" hidden="1">#REF!</definedName>
    <definedName name="REGREX" localSheetId="7" hidden="1">#REF!</definedName>
    <definedName name="REGREX" localSheetId="8" hidden="1">#REF!</definedName>
    <definedName name="REGREX" localSheetId="10" hidden="1">#REF!</definedName>
    <definedName name="REGREX" localSheetId="6" hidden="1">#REF!</definedName>
    <definedName name="REGREX" localSheetId="0" hidden="1">#REF!</definedName>
    <definedName name="REGREX" localSheetId="1" hidden="1">#REF!</definedName>
    <definedName name="REGREX" hidden="1">#REF!</definedName>
    <definedName name="REGREY" localSheetId="4" hidden="1">#REF!</definedName>
    <definedName name="REGREY" localSheetId="5" hidden="1">#REF!</definedName>
    <definedName name="REGREY" localSheetId="7" hidden="1">#REF!</definedName>
    <definedName name="REGREY" localSheetId="8" hidden="1">#REF!</definedName>
    <definedName name="REGREY" localSheetId="10" hidden="1">#REF!</definedName>
    <definedName name="REGREY" localSheetId="6" hidden="1">#REF!</definedName>
    <definedName name="REGREY" localSheetId="0" hidden="1">#REF!</definedName>
    <definedName name="REGREY" localSheetId="1" hidden="1">#REF!</definedName>
    <definedName name="REGREY" hidden="1">#REF!</definedName>
    <definedName name="renegocia" localSheetId="4">[22]Programa!#REF!</definedName>
    <definedName name="renegocia" localSheetId="5">[22]Programa!#REF!</definedName>
    <definedName name="renegocia" localSheetId="7">[22]Programa!#REF!</definedName>
    <definedName name="renegocia" localSheetId="8">[22]Programa!#REF!</definedName>
    <definedName name="renegocia" localSheetId="10">[22]Programa!#REF!</definedName>
    <definedName name="renegocia" localSheetId="6">[22]Programa!#REF!</definedName>
    <definedName name="renegocia" localSheetId="0">[22]Programa!#REF!</definedName>
    <definedName name="renegocia" localSheetId="1">[22]Programa!#REF!</definedName>
    <definedName name="renegocia">[22]Programa!#REF!</definedName>
    <definedName name="Rentabilidad">[77]Hoja1!$A$1:$L$77</definedName>
    <definedName name="REPORT" localSheetId="4">#REF!</definedName>
    <definedName name="REPORT" localSheetId="5">#REF!</definedName>
    <definedName name="REPORT" localSheetId="7">#REF!</definedName>
    <definedName name="REPORT" localSheetId="8">#REF!</definedName>
    <definedName name="REPORT" localSheetId="10">#REF!</definedName>
    <definedName name="REPORT" localSheetId="6">#REF!</definedName>
    <definedName name="REPORT" localSheetId="0">#REF!</definedName>
    <definedName name="REPORT" localSheetId="1">#REF!</definedName>
    <definedName name="REPORT" localSheetId="3">#REF!</definedName>
    <definedName name="REPORT" localSheetId="9">#REF!</definedName>
    <definedName name="REPORT">#REF!</definedName>
    <definedName name="REPORT1" localSheetId="4">#REF!</definedName>
    <definedName name="REPORT1" localSheetId="5">#REF!</definedName>
    <definedName name="REPORT1" localSheetId="7">#REF!</definedName>
    <definedName name="REPORT1" localSheetId="8">#REF!</definedName>
    <definedName name="REPORT1" localSheetId="10">#REF!</definedName>
    <definedName name="REPORT1" localSheetId="6">#REF!</definedName>
    <definedName name="REPORT1" localSheetId="0">#REF!</definedName>
    <definedName name="REPORT1" localSheetId="1">#REF!</definedName>
    <definedName name="REPORT1" localSheetId="3">#REF!</definedName>
    <definedName name="REPORT1" localSheetId="9">#REF!</definedName>
    <definedName name="REPORT1">#REF!</definedName>
    <definedName name="rerer" localSheetId="4" hidden="1">#REF!</definedName>
    <definedName name="rerer" localSheetId="5" hidden="1">#REF!</definedName>
    <definedName name="rerer" localSheetId="7" hidden="1">#REF!</definedName>
    <definedName name="rerer" localSheetId="8" hidden="1">#REF!</definedName>
    <definedName name="rerer" localSheetId="10" hidden="1">#REF!</definedName>
    <definedName name="rerer" localSheetId="6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9" hidden="1">#REF!</definedName>
    <definedName name="rerer" hidden="1">#REF!</definedName>
    <definedName name="RES">[61]RESUMEN!$C$5</definedName>
    <definedName name="RESERVA" localSheetId="4">#REF!</definedName>
    <definedName name="RESERVA" localSheetId="5">#REF!</definedName>
    <definedName name="RESERVA" localSheetId="7">#REF!</definedName>
    <definedName name="RESERVA" localSheetId="8">#REF!</definedName>
    <definedName name="RESERVA" localSheetId="10">#REF!</definedName>
    <definedName name="RESERVA" localSheetId="6">#REF!</definedName>
    <definedName name="RESERVA" localSheetId="0">#REF!</definedName>
    <definedName name="RESERVA" localSheetId="1">#REF!</definedName>
    <definedName name="RESERVA" localSheetId="3">#REF!</definedName>
    <definedName name="RESERVA" localSheetId="9">#REF!</definedName>
    <definedName name="RESERVA">#REF!</definedName>
    <definedName name="RESERVAS" localSheetId="4">#REF!</definedName>
    <definedName name="RESERVAS" localSheetId="5">#REF!</definedName>
    <definedName name="RESERVAS" localSheetId="7">#REF!</definedName>
    <definedName name="RESERVAS" localSheetId="8">#REF!</definedName>
    <definedName name="RESERVAS" localSheetId="10">#REF!</definedName>
    <definedName name="RESERVAS" localSheetId="6">#REF!</definedName>
    <definedName name="RESERVAS" localSheetId="0">#REF!</definedName>
    <definedName name="RESERVAS" localSheetId="1">#REF!</definedName>
    <definedName name="RESERVAS" localSheetId="3">#REF!</definedName>
    <definedName name="RESERVAS" localSheetId="9">#REF!</definedName>
    <definedName name="RESERVAS">#REF!</definedName>
    <definedName name="RESTFINSYS" localSheetId="4">#REF!</definedName>
    <definedName name="RESTFINSYS" localSheetId="5">#REF!</definedName>
    <definedName name="RESTFINSYS" localSheetId="7">#REF!</definedName>
    <definedName name="RESTFINSYS" localSheetId="8">#REF!</definedName>
    <definedName name="RESTFINSYS" localSheetId="10">#REF!</definedName>
    <definedName name="RESTFINSYS" localSheetId="6">#REF!</definedName>
    <definedName name="RESTFINSYS" localSheetId="0">#REF!</definedName>
    <definedName name="RESTFINSYS" localSheetId="1">#REF!</definedName>
    <definedName name="RESTFINSYS" localSheetId="3">#REF!</definedName>
    <definedName name="RESTFINSYS" localSheetId="9">#REF!</definedName>
    <definedName name="RESTFINSYS">#REF!</definedName>
    <definedName name="RESTNFPS" localSheetId="4">#REF!</definedName>
    <definedName name="RESTNFPS" localSheetId="5">#REF!</definedName>
    <definedName name="RESTNFPS" localSheetId="7">#REF!</definedName>
    <definedName name="RESTNFPS" localSheetId="8">#REF!</definedName>
    <definedName name="RESTNFPS" localSheetId="10">#REF!</definedName>
    <definedName name="RESTNFPS" localSheetId="6">#REF!</definedName>
    <definedName name="RESTNFPS" localSheetId="0">#REF!</definedName>
    <definedName name="RESTNFPS" localSheetId="1">#REF!</definedName>
    <definedName name="RESTNFPS">#REF!</definedName>
    <definedName name="RESTNFPS_" localSheetId="4">#REF!</definedName>
    <definedName name="RESTNFPS_" localSheetId="5">#REF!</definedName>
    <definedName name="RESTNFPS_" localSheetId="7">#REF!</definedName>
    <definedName name="RESTNFPS_" localSheetId="8">#REF!</definedName>
    <definedName name="RESTNFPS_" localSheetId="10">#REF!</definedName>
    <definedName name="RESTNFPS_" localSheetId="6">#REF!</definedName>
    <definedName name="RESTNFPS_" localSheetId="0">#REF!</definedName>
    <definedName name="RESTNFPS_" localSheetId="1">#REF!</definedName>
    <definedName name="RESTNFPS_">#REF!</definedName>
    <definedName name="RESUMEN">'[139]Evolución Deuda Ene-jun 2004'!#REF!</definedName>
    <definedName name="RESUMEN1">'[140]TP 10C'!#REF!</definedName>
    <definedName name="RESUMEN11" localSheetId="4">#REF!</definedName>
    <definedName name="RESUMEN11" localSheetId="5">#REF!</definedName>
    <definedName name="RESUMEN11" localSheetId="7">#REF!</definedName>
    <definedName name="RESUMEN11" localSheetId="8">#REF!</definedName>
    <definedName name="RESUMEN11" localSheetId="10">#REF!</definedName>
    <definedName name="RESUMEN11" localSheetId="6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9">#REF!</definedName>
    <definedName name="RESUMEN11">#REF!</definedName>
    <definedName name="RESUMEN2" localSheetId="4">#REF!</definedName>
    <definedName name="RESUMEN2" localSheetId="5">#REF!</definedName>
    <definedName name="RESUMEN2" localSheetId="7">#REF!</definedName>
    <definedName name="RESUMEN2" localSheetId="8">#REF!</definedName>
    <definedName name="RESUMEN2" localSheetId="10">#REF!</definedName>
    <definedName name="RESUMEN2" localSheetId="6">#REF!</definedName>
    <definedName name="RESUMEN2" localSheetId="0">#REF!</definedName>
    <definedName name="RESUMEN2" localSheetId="1">#REF!</definedName>
    <definedName name="RESUMEN2" localSheetId="3">#REF!</definedName>
    <definedName name="RESUMEN2" localSheetId="9">#REF!</definedName>
    <definedName name="RESUMEN2">#REF!</definedName>
    <definedName name="RESUMEN3" localSheetId="4">#REF!</definedName>
    <definedName name="RESUMEN3" localSheetId="5">#REF!</definedName>
    <definedName name="RESUMEN3" localSheetId="7">#REF!</definedName>
    <definedName name="RESUMEN3" localSheetId="8">#REF!</definedName>
    <definedName name="RESUMEN3" localSheetId="10">#REF!</definedName>
    <definedName name="RESUMEN3" localSheetId="6">#REF!</definedName>
    <definedName name="RESUMEN3" localSheetId="0">#REF!</definedName>
    <definedName name="RESUMEN3" localSheetId="1">#REF!</definedName>
    <definedName name="RESUMEN3" localSheetId="3">#REF!</definedName>
    <definedName name="RESUMEN3" localSheetId="9">#REF!</definedName>
    <definedName name="RESUMEN3">#REF!</definedName>
    <definedName name="RESUMEN4" localSheetId="4">#REF!</definedName>
    <definedName name="RESUMEN4" localSheetId="5">#REF!</definedName>
    <definedName name="RESUMEN4" localSheetId="7">#REF!</definedName>
    <definedName name="RESUMEN4" localSheetId="8">#REF!</definedName>
    <definedName name="RESUMEN4" localSheetId="10">#REF!</definedName>
    <definedName name="RESUMEN4" localSheetId="6">#REF!</definedName>
    <definedName name="RESUMEN4" localSheetId="0">#REF!</definedName>
    <definedName name="RESUMEN4" localSheetId="1">#REF!</definedName>
    <definedName name="RESUMEN4">#REF!</definedName>
    <definedName name="RESUMEN5" localSheetId="4">#REF!</definedName>
    <definedName name="RESUMEN5" localSheetId="5">#REF!</definedName>
    <definedName name="RESUMEN5" localSheetId="7">#REF!</definedName>
    <definedName name="RESUMEN5" localSheetId="8">#REF!</definedName>
    <definedName name="RESUMEN5" localSheetId="10">#REF!</definedName>
    <definedName name="RESUMEN5" localSheetId="6">#REF!</definedName>
    <definedName name="RESUMEN5" localSheetId="0">#REF!</definedName>
    <definedName name="RESUMEN5" localSheetId="1">#REF!</definedName>
    <definedName name="RESUMEN5">#REF!</definedName>
    <definedName name="RESUMEN6" localSheetId="4">#REF!</definedName>
    <definedName name="RESUMEN6" localSheetId="5">#REF!</definedName>
    <definedName name="RESUMEN6" localSheetId="7">#REF!</definedName>
    <definedName name="RESUMEN6" localSheetId="8">#REF!</definedName>
    <definedName name="RESUMEN6" localSheetId="10">#REF!</definedName>
    <definedName name="RESUMEN6" localSheetId="6">#REF!</definedName>
    <definedName name="RESUMEN6" localSheetId="0">#REF!</definedName>
    <definedName name="RESUMEN6" localSheetId="1">#REF!</definedName>
    <definedName name="RESUMEN6">#REF!</definedName>
    <definedName name="RESUMEN7" localSheetId="4">#REF!</definedName>
    <definedName name="RESUMEN7" localSheetId="5">#REF!</definedName>
    <definedName name="RESUMEN7" localSheetId="7">#REF!</definedName>
    <definedName name="RESUMEN7" localSheetId="8">#REF!</definedName>
    <definedName name="RESUMEN7" localSheetId="10">#REF!</definedName>
    <definedName name="RESUMEN7" localSheetId="6">#REF!</definedName>
    <definedName name="RESUMEN7" localSheetId="0">#REF!</definedName>
    <definedName name="RESUMEN7" localSheetId="1">#REF!</definedName>
    <definedName name="RESUMEN7">#REF!</definedName>
    <definedName name="RESUMEN9" localSheetId="4">#REF!</definedName>
    <definedName name="RESUMEN9" localSheetId="5">#REF!</definedName>
    <definedName name="RESUMEN9" localSheetId="7">#REF!</definedName>
    <definedName name="RESUMEN9" localSheetId="8">#REF!</definedName>
    <definedName name="RESUMEN9" localSheetId="10">#REF!</definedName>
    <definedName name="RESUMEN9" localSheetId="6">#REF!</definedName>
    <definedName name="RESUMEN9" localSheetId="0">#REF!</definedName>
    <definedName name="RESUMEN9" localSheetId="1">#REF!</definedName>
    <definedName name="RESUMEN9">#REF!</definedName>
    <definedName name="retre" hidden="1">'[90]Fax a enviar'!#REF!</definedName>
    <definedName name="revenue">[64]Sheet3!$A$747:$IV$747</definedName>
    <definedName name="REVENUE_" localSheetId="4">'[38]CGvt Rev'!#REF!</definedName>
    <definedName name="REVENUE_" localSheetId="5">'[38]CGvt Rev'!#REF!</definedName>
    <definedName name="REVENUE_" localSheetId="7">'[38]CGvt Rev'!#REF!</definedName>
    <definedName name="REVENUE_" localSheetId="8">'[38]CGvt Rev'!#REF!</definedName>
    <definedName name="REVENUE_" localSheetId="10">'[38]CGvt Rev'!#REF!</definedName>
    <definedName name="REVENUE_" localSheetId="6">'[38]CGvt Rev'!#REF!</definedName>
    <definedName name="REVENUE_" localSheetId="0">'[38]CGvt Rev'!#REF!</definedName>
    <definedName name="REVENUE_" localSheetId="1">'[38]CGvt Rev'!#REF!</definedName>
    <definedName name="REVENUE_" localSheetId="3">'[38]CGvt Rev'!#REF!</definedName>
    <definedName name="REVENUE_" localSheetId="9">'[38]CGvt Rev'!#REF!</definedName>
    <definedName name="REVENUE_">'[38]CGvt Rev'!#REF!</definedName>
    <definedName name="Revisions">[64]Sheet1!$B$4:$M$46</definedName>
    <definedName name="rf" localSheetId="4">[22]Programa!#REF!</definedName>
    <definedName name="rf" localSheetId="5">[22]Programa!#REF!</definedName>
    <definedName name="rf" localSheetId="7">[22]Programa!#REF!</definedName>
    <definedName name="rf" localSheetId="8">[22]Programa!#REF!</definedName>
    <definedName name="rf" localSheetId="10">[22]Programa!#REF!</definedName>
    <definedName name="rf" localSheetId="6">[22]Programa!#REF!</definedName>
    <definedName name="rf" localSheetId="0">[22]Programa!#REF!</definedName>
    <definedName name="rf" localSheetId="1">[22]Programa!#REF!</definedName>
    <definedName name="rf" localSheetId="3">[22]Programa!#REF!</definedName>
    <definedName name="rf" localSheetId="9">[22]Programa!#REF!</definedName>
    <definedName name="rf">[22]Programa!#REF!</definedName>
    <definedName name="RFSP" localSheetId="4">#REF!</definedName>
    <definedName name="RFSP" localSheetId="5">#REF!</definedName>
    <definedName name="RFSP" localSheetId="7">#REF!</definedName>
    <definedName name="RFSP" localSheetId="8">#REF!</definedName>
    <definedName name="RFSP" localSheetId="10">#REF!</definedName>
    <definedName name="RFSP" localSheetId="6">#REF!</definedName>
    <definedName name="RFSP" localSheetId="0">#REF!</definedName>
    <definedName name="RFSP" localSheetId="1">#REF!</definedName>
    <definedName name="RFSP" localSheetId="3">#REF!</definedName>
    <definedName name="RFSP" localSheetId="9">#REF!</definedName>
    <definedName name="RFSP">#REF!</definedName>
    <definedName name="rft" localSheetId="16" hidden="1">{"Riqfin97",#N/A,FALSE,"Tran";"Riqfinpro",#N/A,FALSE,"Tran"}</definedName>
    <definedName name="rft" localSheetId="2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10" hidden="1">{"Riqfin97",#N/A,FALSE,"Tran";"Riqfinpro",#N/A,FALSE,"Tran"}</definedName>
    <definedName name="rft" localSheetId="6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9" hidden="1">{"Riqfin97",#N/A,FALSE,"Tran";"Riqfinpro",#N/A,FALSE,"Tran"}</definedName>
    <definedName name="rft" localSheetId="12" hidden="1">{"Riqfin97",#N/A,FALSE,"Tran";"Riqfinpro",#N/A,FALSE,"Tran"}</definedName>
    <definedName name="rft" hidden="1">{"Riqfin97",#N/A,FALSE,"Tran";"Riqfinpro",#N/A,FALSE,"Tran"}</definedName>
    <definedName name="rfv" localSheetId="16" hidden="1">{"Tab1",#N/A,FALSE,"P";"Tab2",#N/A,FALSE,"P"}</definedName>
    <definedName name="rfv" localSheetId="2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10" hidden="1">{"Tab1",#N/A,FALSE,"P";"Tab2",#N/A,FALSE,"P"}</definedName>
    <definedName name="rfv" localSheetId="6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9" hidden="1">{"Tab1",#N/A,FALSE,"P";"Tab2",#N/A,FALSE,"P"}</definedName>
    <definedName name="rfv" localSheetId="12" hidden="1">{"Tab1",#N/A,FALSE,"P";"Tab2",#N/A,FALSE,"P"}</definedName>
    <definedName name="rfv" hidden="1">{"Tab1",#N/A,FALSE,"P";"Tab2",#N/A,FALSE,"P"}</definedName>
    <definedName name="RgCcode">[141]EERProfile!$B$2</definedName>
    <definedName name="RgCName">[141]EERProfile!$A$2</definedName>
    <definedName name="rgdfgd" localSheetId="4" hidden="1">#REF!</definedName>
    <definedName name="rgdfgd" localSheetId="5" hidden="1">#REF!</definedName>
    <definedName name="rgdfgd" localSheetId="7" hidden="1">#REF!</definedName>
    <definedName name="rgdfgd" localSheetId="8" hidden="1">#REF!</definedName>
    <definedName name="rgdfgd" localSheetId="10" hidden="1">#REF!</definedName>
    <definedName name="rgdfgd" localSheetId="6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9" hidden="1">#REF!</definedName>
    <definedName name="rgdfgd" hidden="1">#REF!</definedName>
    <definedName name="RGDPA" localSheetId="4">#REF!</definedName>
    <definedName name="RGDPA" localSheetId="5">#REF!</definedName>
    <definedName name="RGDPA" localSheetId="7">#REF!</definedName>
    <definedName name="RGDPA" localSheetId="8">#REF!</definedName>
    <definedName name="RGDPA" localSheetId="10">#REF!</definedName>
    <definedName name="RGDPA" localSheetId="6">#REF!</definedName>
    <definedName name="RGDPA" localSheetId="0">#REF!</definedName>
    <definedName name="RGDPA" localSheetId="1">#REF!</definedName>
    <definedName name="RGDPA" localSheetId="3">#REF!</definedName>
    <definedName name="RGDPA" localSheetId="9">#REF!</definedName>
    <definedName name="RGDPA">#REF!</definedName>
    <definedName name="RgFdBaseYr">[141]EERProfile!$O$2</definedName>
    <definedName name="RgFdBper">[141]EERProfile!$M$2</definedName>
    <definedName name="RgFdDefBaseYr">[141]EERProfile!$P$2</definedName>
    <definedName name="RgFdEper">[141]EERProfile!$N$2</definedName>
    <definedName name="RgFdGrFoot">[141]EERProfile!$AC$2</definedName>
    <definedName name="RgFdGrSeries">[141]EERProfile!$AA$2:$AA$7</definedName>
    <definedName name="RgFdGrSeriesVal">[141]EERProfile!$AB$2:$AB$7</definedName>
    <definedName name="RgFdGrType">[141]EERProfile!$Z$2</definedName>
    <definedName name="RgFdPartCseries">[141]EERProfile!$K$2</definedName>
    <definedName name="RgFdPartCsource" localSheetId="4">#REF!</definedName>
    <definedName name="RgFdPartCsource" localSheetId="5">#REF!</definedName>
    <definedName name="RgFdPartCsource" localSheetId="7">#REF!</definedName>
    <definedName name="RgFdPartCsource" localSheetId="8">#REF!</definedName>
    <definedName name="RgFdPartCsource" localSheetId="10">#REF!</definedName>
    <definedName name="RgFdPartCsource" localSheetId="6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9">#REF!</definedName>
    <definedName name="RgFdPartCsource">#REF!</definedName>
    <definedName name="RgFdPartEseries" localSheetId="4">#REF!</definedName>
    <definedName name="RgFdPartEseries" localSheetId="5">#REF!</definedName>
    <definedName name="RgFdPartEseries" localSheetId="7">#REF!</definedName>
    <definedName name="RgFdPartEseries" localSheetId="8">#REF!</definedName>
    <definedName name="RgFdPartEseries" localSheetId="10">#REF!</definedName>
    <definedName name="RgFdPartEseries" localSheetId="6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9">#REF!</definedName>
    <definedName name="RgFdPartEseries">#REF!</definedName>
    <definedName name="RgFdPartEsource" localSheetId="4">#REF!</definedName>
    <definedName name="RgFdPartEsource" localSheetId="5">#REF!</definedName>
    <definedName name="RgFdPartEsource" localSheetId="7">#REF!</definedName>
    <definedName name="RgFdPartEsource" localSheetId="8">#REF!</definedName>
    <definedName name="RgFdPartEsource" localSheetId="10">#REF!</definedName>
    <definedName name="RgFdPartEsource" localSheetId="6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9">#REF!</definedName>
    <definedName name="RgFdPartEsource">#REF!</definedName>
    <definedName name="RgFdPartUserFile">[141]EERProfile!$L$2</definedName>
    <definedName name="RgFdReptCSeries" localSheetId="4">#REF!</definedName>
    <definedName name="RgFdReptCSeries" localSheetId="5">#REF!</definedName>
    <definedName name="RgFdReptCSeries" localSheetId="7">#REF!</definedName>
    <definedName name="RgFdReptCSeries" localSheetId="8">#REF!</definedName>
    <definedName name="RgFdReptCSeries" localSheetId="10">#REF!</definedName>
    <definedName name="RgFdReptCSeries" localSheetId="6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9">#REF!</definedName>
    <definedName name="RgFdReptCSeries">#REF!</definedName>
    <definedName name="RgFdReptCsource" localSheetId="4">#REF!</definedName>
    <definedName name="RgFdReptCsource" localSheetId="5">#REF!</definedName>
    <definedName name="RgFdReptCsource" localSheetId="7">#REF!</definedName>
    <definedName name="RgFdReptCsource" localSheetId="8">#REF!</definedName>
    <definedName name="RgFdReptCsource" localSheetId="10">#REF!</definedName>
    <definedName name="RgFdReptCsource" localSheetId="6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9">#REF!</definedName>
    <definedName name="RgFdReptCsource">#REF!</definedName>
    <definedName name="RgFdReptEseries" localSheetId="4">#REF!</definedName>
    <definedName name="RgFdReptEseries" localSheetId="5">#REF!</definedName>
    <definedName name="RgFdReptEseries" localSheetId="7">#REF!</definedName>
    <definedName name="RgFdReptEseries" localSheetId="8">#REF!</definedName>
    <definedName name="RgFdReptEseries" localSheetId="10">#REF!</definedName>
    <definedName name="RgFdReptEseries" localSheetId="6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9">#REF!</definedName>
    <definedName name="RgFdReptEseries">#REF!</definedName>
    <definedName name="RgFdReptEsource" localSheetId="4">#REF!</definedName>
    <definedName name="RgFdReptEsource" localSheetId="5">#REF!</definedName>
    <definedName name="RgFdReptEsource" localSheetId="7">#REF!</definedName>
    <definedName name="RgFdReptEsource" localSheetId="8">#REF!</definedName>
    <definedName name="RgFdReptEsource" localSheetId="10">#REF!</definedName>
    <definedName name="RgFdReptEsource" localSheetId="6">#REF!</definedName>
    <definedName name="RgFdReptEsource" localSheetId="0">#REF!</definedName>
    <definedName name="RgFdReptEsource" localSheetId="1">#REF!</definedName>
    <definedName name="RgFdReptEsource">#REF!</definedName>
    <definedName name="RgFdReptUserFile">[141]EERProfile!$G$2</definedName>
    <definedName name="RgFdSAMethod" localSheetId="4">#REF!</definedName>
    <definedName name="RgFdSAMethod" localSheetId="5">#REF!</definedName>
    <definedName name="RgFdSAMethod" localSheetId="7">#REF!</definedName>
    <definedName name="RgFdSAMethod" localSheetId="8">#REF!</definedName>
    <definedName name="RgFdSAMethod" localSheetId="10">#REF!</definedName>
    <definedName name="RgFdSAMethod" localSheetId="6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9">#REF!</definedName>
    <definedName name="RgFdSAMethod">#REF!</definedName>
    <definedName name="RgFdTbBper" localSheetId="4">#REF!</definedName>
    <definedName name="RgFdTbBper" localSheetId="5">#REF!</definedName>
    <definedName name="RgFdTbBper" localSheetId="7">#REF!</definedName>
    <definedName name="RgFdTbBper" localSheetId="8">#REF!</definedName>
    <definedName name="RgFdTbBper" localSheetId="10">#REF!</definedName>
    <definedName name="RgFdTbBper" localSheetId="6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9">#REF!</definedName>
    <definedName name="RgFdTbBper">#REF!</definedName>
    <definedName name="RgFdTbCreate" localSheetId="4">#REF!</definedName>
    <definedName name="RgFdTbCreate" localSheetId="5">#REF!</definedName>
    <definedName name="RgFdTbCreate" localSheetId="7">#REF!</definedName>
    <definedName name="RgFdTbCreate" localSheetId="8">#REF!</definedName>
    <definedName name="RgFdTbCreate" localSheetId="10">#REF!</definedName>
    <definedName name="RgFdTbCreate" localSheetId="6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9">#REF!</definedName>
    <definedName name="RgFdTbCreate">#REF!</definedName>
    <definedName name="RgFdTbEper" localSheetId="4">#REF!</definedName>
    <definedName name="RgFdTbEper" localSheetId="5">#REF!</definedName>
    <definedName name="RgFdTbEper" localSheetId="7">#REF!</definedName>
    <definedName name="RgFdTbEper" localSheetId="8">#REF!</definedName>
    <definedName name="RgFdTbEper" localSheetId="10">#REF!</definedName>
    <definedName name="RgFdTbEper" localSheetId="6">#REF!</definedName>
    <definedName name="RgFdTbEper" localSheetId="0">#REF!</definedName>
    <definedName name="RgFdTbEper" localSheetId="1">#REF!</definedName>
    <definedName name="RgFdTbEper">#REF!</definedName>
    <definedName name="RGFdTbFoot" localSheetId="4">#REF!</definedName>
    <definedName name="RGFdTbFoot" localSheetId="5">#REF!</definedName>
    <definedName name="RGFdTbFoot" localSheetId="7">#REF!</definedName>
    <definedName name="RGFdTbFoot" localSheetId="8">#REF!</definedName>
    <definedName name="RGFdTbFoot" localSheetId="10">#REF!</definedName>
    <definedName name="RGFdTbFoot" localSheetId="6">#REF!</definedName>
    <definedName name="RGFdTbFoot" localSheetId="0">#REF!</definedName>
    <definedName name="RGFdTbFoot" localSheetId="1">#REF!</definedName>
    <definedName name="RGFdTbFoot">#REF!</definedName>
    <definedName name="RgFdTbFreq" localSheetId="4">#REF!</definedName>
    <definedName name="RgFdTbFreq" localSheetId="5">#REF!</definedName>
    <definedName name="RgFdTbFreq" localSheetId="7">#REF!</definedName>
    <definedName name="RgFdTbFreq" localSheetId="8">#REF!</definedName>
    <definedName name="RgFdTbFreq" localSheetId="10">#REF!</definedName>
    <definedName name="RgFdTbFreq" localSheetId="6">#REF!</definedName>
    <definedName name="RgFdTbFreq" localSheetId="0">#REF!</definedName>
    <definedName name="RgFdTbFreq" localSheetId="1">#REF!</definedName>
    <definedName name="RgFdTbFreq">#REF!</definedName>
    <definedName name="RgFdTbFreqVal" localSheetId="4">#REF!</definedName>
    <definedName name="RgFdTbFreqVal" localSheetId="5">#REF!</definedName>
    <definedName name="RgFdTbFreqVal" localSheetId="7">#REF!</definedName>
    <definedName name="RgFdTbFreqVal" localSheetId="8">#REF!</definedName>
    <definedName name="RgFdTbFreqVal" localSheetId="10">#REF!</definedName>
    <definedName name="RgFdTbFreqVal" localSheetId="6">#REF!</definedName>
    <definedName name="RgFdTbFreqVal" localSheetId="0">#REF!</definedName>
    <definedName name="RgFdTbFreqVal" localSheetId="1">#REF!</definedName>
    <definedName name="RgFdTbFreqVal">#REF!</definedName>
    <definedName name="RgFdTbSendto" localSheetId="4">#REF!</definedName>
    <definedName name="RgFdTbSendto" localSheetId="5">#REF!</definedName>
    <definedName name="RgFdTbSendto" localSheetId="7">#REF!</definedName>
    <definedName name="RgFdTbSendto" localSheetId="8">#REF!</definedName>
    <definedName name="RgFdTbSendto" localSheetId="10">#REF!</definedName>
    <definedName name="RgFdTbSendto" localSheetId="6">#REF!</definedName>
    <definedName name="RgFdTbSendto" localSheetId="0">#REF!</definedName>
    <definedName name="RgFdTbSendto" localSheetId="1">#REF!</definedName>
    <definedName name="RgFdTbSendto">#REF!</definedName>
    <definedName name="RgFdWgtMethod" localSheetId="4">#REF!</definedName>
    <definedName name="RgFdWgtMethod" localSheetId="5">#REF!</definedName>
    <definedName name="RgFdWgtMethod" localSheetId="7">#REF!</definedName>
    <definedName name="RgFdWgtMethod" localSheetId="8">#REF!</definedName>
    <definedName name="RgFdWgtMethod" localSheetId="10">#REF!</definedName>
    <definedName name="RgFdWgtMethod" localSheetId="6">#REF!</definedName>
    <definedName name="RgFdWgtMethod" localSheetId="0">#REF!</definedName>
    <definedName name="RgFdWgtMethod" localSheetId="1">#REF!</definedName>
    <definedName name="RgFdWgtMethod">#REF!</definedName>
    <definedName name="RGSPA" localSheetId="4">#REF!</definedName>
    <definedName name="RGSPA" localSheetId="5">#REF!</definedName>
    <definedName name="RGSPA" localSheetId="7">#REF!</definedName>
    <definedName name="RGSPA" localSheetId="8">#REF!</definedName>
    <definedName name="RGSPA" localSheetId="10">#REF!</definedName>
    <definedName name="RGSPA" localSheetId="6">#REF!</definedName>
    <definedName name="RGSPA" localSheetId="0">#REF!</definedName>
    <definedName name="RGSPA" localSheetId="1">#REF!</definedName>
    <definedName name="RGSPA">#REF!</definedName>
    <definedName name="rgz\dsf">#N/A</definedName>
    <definedName name="ri" localSheetId="4" hidden="1">#REF!</definedName>
    <definedName name="ri" localSheetId="5" hidden="1">#REF!</definedName>
    <definedName name="ri" localSheetId="7" hidden="1">#REF!</definedName>
    <definedName name="ri" localSheetId="8" hidden="1">#REF!</definedName>
    <definedName name="ri" localSheetId="10" hidden="1">#REF!</definedName>
    <definedName name="ri" localSheetId="6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9" hidden="1">#REF!</definedName>
    <definedName name="ri" hidden="1">#REF!</definedName>
    <definedName name="right" localSheetId="4">#REF!</definedName>
    <definedName name="right" localSheetId="5">#REF!</definedName>
    <definedName name="right" localSheetId="7">#REF!</definedName>
    <definedName name="right" localSheetId="8">#REF!</definedName>
    <definedName name="right" localSheetId="10">#REF!</definedName>
    <definedName name="right" localSheetId="6">#REF!</definedName>
    <definedName name="right" localSheetId="0">#REF!</definedName>
    <definedName name="right" localSheetId="1">#REF!</definedName>
    <definedName name="right" localSheetId="3">#REF!</definedName>
    <definedName name="right" localSheetId="9">#REF!</definedName>
    <definedName name="right">#REF!</definedName>
    <definedName name="RIN" localSheetId="4">#REF!</definedName>
    <definedName name="RIN" localSheetId="5">#REF!</definedName>
    <definedName name="RIN" localSheetId="7">#REF!</definedName>
    <definedName name="RIN" localSheetId="8">#REF!</definedName>
    <definedName name="RIN" localSheetId="10">#REF!</definedName>
    <definedName name="RIN" localSheetId="6">#REF!</definedName>
    <definedName name="RIN" localSheetId="0">#REF!</definedName>
    <definedName name="RIN" localSheetId="1">#REF!</definedName>
    <definedName name="RIN" localSheetId="3">#REF!</definedName>
    <definedName name="RIN" localSheetId="9">#REF!</definedName>
    <definedName name="RIN">#REF!</definedName>
    <definedName name="rindex" localSheetId="4">#REF!</definedName>
    <definedName name="rindex" localSheetId="5">#REF!</definedName>
    <definedName name="rindex" localSheetId="7">#REF!</definedName>
    <definedName name="rindex" localSheetId="8">#REF!</definedName>
    <definedName name="rindex" localSheetId="10">#REF!</definedName>
    <definedName name="rindex" localSheetId="6">#REF!</definedName>
    <definedName name="rindex" localSheetId="0">#REF!</definedName>
    <definedName name="rindex" localSheetId="1">#REF!</definedName>
    <definedName name="rindex">#REF!</definedName>
    <definedName name="rinfinpriv" localSheetId="4">#REF!</definedName>
    <definedName name="rinfinpriv" localSheetId="5">#REF!</definedName>
    <definedName name="rinfinpriv" localSheetId="7">#REF!</definedName>
    <definedName name="rinfinpriv" localSheetId="8">#REF!</definedName>
    <definedName name="rinfinpriv" localSheetId="10">#REF!</definedName>
    <definedName name="rinfinpriv" localSheetId="6">#REF!</definedName>
    <definedName name="rinfinpriv" localSheetId="0">#REF!</definedName>
    <definedName name="rinfinpriv" localSheetId="1">#REF!</definedName>
    <definedName name="rinfinpriv">#REF!</definedName>
    <definedName name="RIQFIN" localSheetId="4">#REF!</definedName>
    <definedName name="RIQFIN" localSheetId="5">#REF!</definedName>
    <definedName name="RIQFIN" localSheetId="7">#REF!</definedName>
    <definedName name="RIQFIN" localSheetId="8">#REF!</definedName>
    <definedName name="RIQFIN" localSheetId="10">#REF!</definedName>
    <definedName name="RIQFIN" localSheetId="6">#REF!</definedName>
    <definedName name="RIQFIN" localSheetId="0">#REF!</definedName>
    <definedName name="RIQFIN" localSheetId="1">#REF!</definedName>
    <definedName name="RIQFIN">#REF!</definedName>
    <definedName name="riqueza" localSheetId="4">[22]Programa!#REF!</definedName>
    <definedName name="riqueza" localSheetId="5">[22]Programa!#REF!</definedName>
    <definedName name="riqueza" localSheetId="7">[22]Programa!#REF!</definedName>
    <definedName name="riqueza" localSheetId="8">[22]Programa!#REF!</definedName>
    <definedName name="riqueza" localSheetId="10">[22]Programa!#REF!</definedName>
    <definedName name="riqueza" localSheetId="6">[22]Programa!#REF!</definedName>
    <definedName name="riqueza" localSheetId="0">[22]Programa!#REF!</definedName>
    <definedName name="riqueza" localSheetId="1">[22]Programa!#REF!</definedName>
    <definedName name="riqueza">[22]Programa!#REF!</definedName>
    <definedName name="rita" localSheetId="6">[142]Hoja2!$1:$1048576</definedName>
    <definedName name="rita">[142]Hoja2!$1:$1048576</definedName>
    <definedName name="rjyktuk" localSheetId="4">[5]!rjyktuk</definedName>
    <definedName name="rjyktuk" localSheetId="5">[5]!rjyktuk</definedName>
    <definedName name="rjyktuk" localSheetId="7">[5]!rjyktuk</definedName>
    <definedName name="rjyktuk" localSheetId="8">[5]!rjyktuk</definedName>
    <definedName name="rjyktuk" localSheetId="10">[5]!rjyktuk</definedName>
    <definedName name="rjyktuk" localSheetId="6">[5]!rjyktuk</definedName>
    <definedName name="rjyktuk" localSheetId="0">[5]!rjyktuk</definedName>
    <definedName name="rjyktuk" localSheetId="1">[5]!rjyktuk</definedName>
    <definedName name="rjyktuk">[5]!rjyktuk</definedName>
    <definedName name="rngErrorSort">[105]ErrCheck!$A$4</definedName>
    <definedName name="rngLastSave">[105]Main!$G$19</definedName>
    <definedName name="rngLastSent">[105]Main!$G$18</definedName>
    <definedName name="rngLastUpdate">[105]Links!$D$2</definedName>
    <definedName name="rngNeedsUpdate">[105]Links!$E$2</definedName>
    <definedName name="RNGNM" localSheetId="4">#REF!</definedName>
    <definedName name="RNGNM" localSheetId="5">#REF!</definedName>
    <definedName name="RNGNM" localSheetId="7">#REF!</definedName>
    <definedName name="RNGNM" localSheetId="8">#REF!</definedName>
    <definedName name="RNGNM" localSheetId="10">#REF!</definedName>
    <definedName name="RNGNM" localSheetId="6">#REF!</definedName>
    <definedName name="RNGNM" localSheetId="0">#REF!</definedName>
    <definedName name="RNGNM" localSheetId="1">#REF!</definedName>
    <definedName name="RNGNM" localSheetId="3">#REF!</definedName>
    <definedName name="RNGNM" localSheetId="9">#REF!</definedName>
    <definedName name="RNGNM">#REF!</definedName>
    <definedName name="rngQuestChecked">[105]ErrCheck!$A$3</definedName>
    <definedName name="ROE">[61]ROE!$C$4</definedName>
    <definedName name="ROS">#N/A</definedName>
    <definedName name="Rows_Table" localSheetId="4">#REF!</definedName>
    <definedName name="Rows_Table" localSheetId="5">#REF!</definedName>
    <definedName name="Rows_Table" localSheetId="7">#REF!</definedName>
    <definedName name="Rows_Table" localSheetId="8">#REF!</definedName>
    <definedName name="Rows_Table" localSheetId="10">#REF!</definedName>
    <definedName name="Rows_Table" localSheetId="6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9">#REF!</definedName>
    <definedName name="Rows_Table">#REF!</definedName>
    <definedName name="RP98RE" localSheetId="4">#REF!</definedName>
    <definedName name="RP98RE" localSheetId="5">#REF!</definedName>
    <definedName name="RP98RE" localSheetId="7">#REF!</definedName>
    <definedName name="RP98RE" localSheetId="8">#REF!</definedName>
    <definedName name="RP98RE" localSheetId="10">#REF!</definedName>
    <definedName name="RP98RE" localSheetId="6">#REF!</definedName>
    <definedName name="RP98RE" localSheetId="0">#REF!</definedName>
    <definedName name="RP98RE" localSheetId="1">#REF!</definedName>
    <definedName name="RP98RE" localSheetId="3">#REF!</definedName>
    <definedName name="RP98RE" localSheetId="9">#REF!</definedName>
    <definedName name="RP98RE">#REF!</definedName>
    <definedName name="RPJun02">[93]ROE!$B$136</definedName>
    <definedName name="RPJun02_2" localSheetId="4">[94]ROE!$B$136</definedName>
    <definedName name="RPJun02_2" localSheetId="5">[94]ROE!$B$136</definedName>
    <definedName name="RPJun02_2" localSheetId="7">[94]ROE!$B$136</definedName>
    <definedName name="RPJun02_2" localSheetId="8">[94]ROE!$B$136</definedName>
    <definedName name="RPJun02_2" localSheetId="10">[94]ROE!$B$136</definedName>
    <definedName name="RPJun02_2" localSheetId="6">[94]ROE!$B$136</definedName>
    <definedName name="RPJun02_2" localSheetId="0">[94]ROE!$B$136</definedName>
    <definedName name="RPJun02_2" localSheetId="1">[94]ROE!$B$136</definedName>
    <definedName name="RPJun02_2">[94]ROE!$B$136</definedName>
    <definedName name="RR" localSheetId="4">#REF!</definedName>
    <definedName name="RR" localSheetId="5">#REF!</definedName>
    <definedName name="RR" localSheetId="7">#REF!</definedName>
    <definedName name="RR" localSheetId="8">#REF!</definedName>
    <definedName name="RR" localSheetId="10">#REF!</definedName>
    <definedName name="RR" localSheetId="6">#REF!</definedName>
    <definedName name="RR" localSheetId="0">#REF!</definedName>
    <definedName name="RR" localSheetId="1">#REF!</definedName>
    <definedName name="RR" localSheetId="3">#REF!</definedName>
    <definedName name="RR" localSheetId="9">#REF!</definedName>
    <definedName name="RR">#REF!</definedName>
    <definedName name="rrasrra" localSheetId="4">#REF!</definedName>
    <definedName name="rrasrra" localSheetId="5">#REF!</definedName>
    <definedName name="rrasrra" localSheetId="7">#REF!</definedName>
    <definedName name="rrasrra" localSheetId="8">#REF!</definedName>
    <definedName name="rrasrra" localSheetId="10">#REF!</definedName>
    <definedName name="rrasrra" localSheetId="6">#REF!</definedName>
    <definedName name="rrasrra" localSheetId="0">#REF!</definedName>
    <definedName name="rrasrra" localSheetId="1">#REF!</definedName>
    <definedName name="rrasrra" localSheetId="3">#REF!</definedName>
    <definedName name="rrasrra" localSheetId="9">#REF!</definedName>
    <definedName name="rrasrra">#REF!</definedName>
    <definedName name="rrr" localSheetId="16" hidden="1">{"Riqfin97",#N/A,FALSE,"Tran";"Riqfinpro",#N/A,FALSE,"Tran"}</definedName>
    <definedName name="rrr" localSheetId="2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10" hidden="1">{"Riqfin97",#N/A,FALSE,"Tran";"Riqfinpro",#N/A,FALSE,"Tran"}</definedName>
    <definedName name="rrr" localSheetId="6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9" hidden="1">{"Riqfin97",#N/A,FALSE,"Tran";"Riqfinpro",#N/A,FALSE,"Tran"}</definedName>
    <definedName name="rrr" localSheetId="12" hidden="1">{"Riqfin97",#N/A,FALSE,"Tran";"Riqfinpro",#N/A,FALSE,"Tran"}</definedName>
    <definedName name="rrr" hidden="1">{"Riqfin97",#N/A,FALSE,"Tran";"Riqfinpro",#N/A,FALSE,"Tran"}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6" hidden="1">{"Tab1",#N/A,FALSE,"P";"Tab2",#N/A,FALSE,"P"}</definedName>
    <definedName name="rrrrrr" localSheetId="2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10" hidden="1">{"Tab1",#N/A,FALSE,"P";"Tab2",#N/A,FALSE,"P"}</definedName>
    <definedName name="rrrrrr" localSheetId="6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9" hidden="1">{"Tab1",#N/A,FALSE,"P";"Tab2",#N/A,FALSE,"P"}</definedName>
    <definedName name="rrrrrr" localSheetId="12" hidden="1">{"Tab1",#N/A,FALSE,"P";"Tab2",#N/A,FALSE,"P"}</definedName>
    <definedName name="rrrrrr" hidden="1">{"Tab1",#N/A,FALSE,"P";"Tab2",#N/A,FALSE,"P"}</definedName>
    <definedName name="rrrrrrr" localSheetId="16" hidden="1">{"Tab1",#N/A,FALSE,"P";"Tab2",#N/A,FALSE,"P"}</definedName>
    <definedName name="rrrrrrr" localSheetId="2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10" hidden="1">{"Tab1",#N/A,FALSE,"P";"Tab2",#N/A,FALSE,"P"}</definedName>
    <definedName name="rrrrrrr" localSheetId="6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9" hidden="1">{"Tab1",#N/A,FALSE,"P";"Tab2",#N/A,FALSE,"P"}</definedName>
    <definedName name="rrrrrrr" localSheetId="12" hidden="1">{"Tab1",#N/A,FALSE,"P";"Tab2",#N/A,FALSE,"P"}</definedName>
    <definedName name="rrrrrrr" hidden="1">{"Tab1",#N/A,FALSE,"P";"Tab2",#N/A,FALSE,"P"}</definedName>
    <definedName name="rrrrrrrrrrrrr" localSheetId="16" hidden="1">{"Tab1",#N/A,FALSE,"P";"Tab2",#N/A,FALSE,"P"}</definedName>
    <definedName name="rrrrrrrrrrrrr" localSheetId="2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10" hidden="1">{"Tab1",#N/A,FALSE,"P";"Tab2",#N/A,FALSE,"P"}</definedName>
    <definedName name="rrrrrrrrrrrrr" localSheetId="6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9" hidden="1">{"Tab1",#N/A,FALSE,"P";"Tab2",#N/A,FALSE,"P"}</definedName>
    <definedName name="rrrrrrrrrrrrr" localSheetId="12" hidden="1">{"Tab1",#N/A,FALSE,"P";"Tab2",#N/A,FALSE,"P"}</definedName>
    <definedName name="rrrrrrrrrrrrr" hidden="1">{"Tab1",#N/A,FALSE,"P";"Tab2",#N/A,FALSE,"P"}</definedName>
    <definedName name="RS" localSheetId="4">#REF!</definedName>
    <definedName name="RS" localSheetId="5">#REF!</definedName>
    <definedName name="RS" localSheetId="7">#REF!</definedName>
    <definedName name="RS" localSheetId="8">#REF!</definedName>
    <definedName name="RS" localSheetId="10">#REF!</definedName>
    <definedName name="RS" localSheetId="6">#REF!</definedName>
    <definedName name="RS" localSheetId="0">#REF!</definedName>
    <definedName name="RS" localSheetId="1">#REF!</definedName>
    <definedName name="RS" localSheetId="3">#REF!</definedName>
    <definedName name="RS" localSheetId="9">#REF!</definedName>
    <definedName name="RS">#REF!</definedName>
    <definedName name="RS1A" localSheetId="4">#REF!</definedName>
    <definedName name="RS1A" localSheetId="5">#REF!</definedName>
    <definedName name="RS1A" localSheetId="7">#REF!</definedName>
    <definedName name="RS1A" localSheetId="8">#REF!</definedName>
    <definedName name="RS1A" localSheetId="10">#REF!</definedName>
    <definedName name="RS1A" localSheetId="6">#REF!</definedName>
    <definedName name="RS1A" localSheetId="0">#REF!</definedName>
    <definedName name="RS1A" localSheetId="1">#REF!</definedName>
    <definedName name="RS1A" localSheetId="3">#REF!</definedName>
    <definedName name="RS1A" localSheetId="9">#REF!</definedName>
    <definedName name="RS1A">#REF!</definedName>
    <definedName name="RSB" localSheetId="4">#REF!</definedName>
    <definedName name="RSB" localSheetId="5">#REF!</definedName>
    <definedName name="RSB" localSheetId="7">#REF!</definedName>
    <definedName name="RSB" localSheetId="8">#REF!</definedName>
    <definedName name="RSB" localSheetId="10">#REF!</definedName>
    <definedName name="RSB" localSheetId="6">#REF!</definedName>
    <definedName name="RSB" localSheetId="0">#REF!</definedName>
    <definedName name="RSB" localSheetId="1">#REF!</definedName>
    <definedName name="RSB" localSheetId="3">#REF!</definedName>
    <definedName name="RSB" localSheetId="9">#REF!</definedName>
    <definedName name="RSB">#REF!</definedName>
    <definedName name="RSB_AHAP_40R" localSheetId="4">#REF!</definedName>
    <definedName name="RSB_AHAP_40R" localSheetId="5">#REF!</definedName>
    <definedName name="RSB_AHAP_40R" localSheetId="7">#REF!</definedName>
    <definedName name="RSB_AHAP_40R" localSheetId="8">#REF!</definedName>
    <definedName name="RSB_AHAP_40R" localSheetId="10">#REF!</definedName>
    <definedName name="RSB_AHAP_40R" localSheetId="6">#REF!</definedName>
    <definedName name="RSB_AHAP_40R" localSheetId="0">#REF!</definedName>
    <definedName name="RSB_AHAP_40R" localSheetId="1">#REF!</definedName>
    <definedName name="RSB_AHAP_40R">#REF!</definedName>
    <definedName name="RSB_Bcos_Des_40R" localSheetId="4">#REF!</definedName>
    <definedName name="RSB_Bcos_Des_40R" localSheetId="5">#REF!</definedName>
    <definedName name="RSB_Bcos_Des_40R" localSheetId="7">#REF!</definedName>
    <definedName name="RSB_Bcos_Des_40R" localSheetId="8">#REF!</definedName>
    <definedName name="RSB_Bcos_Des_40R" localSheetId="10">#REF!</definedName>
    <definedName name="RSB_Bcos_Des_40R" localSheetId="6">#REF!</definedName>
    <definedName name="RSB_Bcos_Des_40R" localSheetId="0">#REF!</definedName>
    <definedName name="RSB_Bcos_Des_40R" localSheetId="1">#REF!</definedName>
    <definedName name="RSB_Bcos_Des_40R">#REF!</definedName>
    <definedName name="RSB_SOCFIN_40R" localSheetId="4">#REF!</definedName>
    <definedName name="RSB_SOCFIN_40R" localSheetId="5">#REF!</definedName>
    <definedName name="RSB_SOCFIN_40R" localSheetId="7">#REF!</definedName>
    <definedName name="RSB_SOCFIN_40R" localSheetId="8">#REF!</definedName>
    <definedName name="RSB_SOCFIN_40R" localSheetId="10">#REF!</definedName>
    <definedName name="RSB_SOCFIN_40R" localSheetId="6">#REF!</definedName>
    <definedName name="RSB_SOCFIN_40R" localSheetId="0">#REF!</definedName>
    <definedName name="RSB_SOCFIN_40R" localSheetId="1">#REF!</definedName>
    <definedName name="RSB_SOCFIN_40R">#REF!</definedName>
    <definedName name="rstd" localSheetId="4">#REF!</definedName>
    <definedName name="rstd" localSheetId="5">#REF!</definedName>
    <definedName name="rstd" localSheetId="7">#REF!</definedName>
    <definedName name="rstd" localSheetId="8">#REF!</definedName>
    <definedName name="rstd" localSheetId="10">#REF!</definedName>
    <definedName name="rstd" localSheetId="6">#REF!</definedName>
    <definedName name="rstd" localSheetId="0">#REF!</definedName>
    <definedName name="rstd" localSheetId="1">#REF!</definedName>
    <definedName name="rstd">#REF!</definedName>
    <definedName name="rt" localSheetId="16" hidden="1">{"Minpmon",#N/A,FALSE,"Monthinput"}</definedName>
    <definedName name="rt" localSheetId="2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7" hidden="1">{"Minpmon",#N/A,FALSE,"Monthinput"}</definedName>
    <definedName name="rt" localSheetId="8" hidden="1">{"Minpmon",#N/A,FALSE,"Monthinput"}</definedName>
    <definedName name="rt" localSheetId="10" hidden="1">{"Minpmon",#N/A,FALSE,"Monthinput"}</definedName>
    <definedName name="rt" localSheetId="6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9" hidden="1">{"Minpmon",#N/A,FALSE,"Monthinput"}</definedName>
    <definedName name="rt" localSheetId="12" hidden="1">{"Minpmon",#N/A,FALSE,"Monthinput"}</definedName>
    <definedName name="rt" hidden="1">{"Minpmon",#N/A,FALSE,"Monthinput"}</definedName>
    <definedName name="rte" localSheetId="16" hidden="1">{"Riqfin97",#N/A,FALSE,"Tran";"Riqfinpro",#N/A,FALSE,"Tran"}</definedName>
    <definedName name="rte" localSheetId="2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10" hidden="1">{"Riqfin97",#N/A,FALSE,"Tran";"Riqfinpro",#N/A,FALSE,"Tran"}</definedName>
    <definedName name="rte" localSheetId="6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9" hidden="1">{"Riqfin97",#N/A,FALSE,"Tran";"Riqfinpro",#N/A,FALSE,"Tran"}</definedName>
    <definedName name="rte" localSheetId="12" hidden="1">{"Riqfin97",#N/A,FALSE,"Tran";"Riqfinpro",#N/A,FALSE,"Tran"}</definedName>
    <definedName name="rte" hidden="1">{"Riqfin97",#N/A,FALSE,"Tran";"Riqfinpro",#N/A,FALSE,"Tran"}</definedName>
    <definedName name="rtre" localSheetId="16" hidden="1">{"Main Economic Indicators",#N/A,FALSE,"C"}</definedName>
    <definedName name="rtre" localSheetId="2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10" hidden="1">{"Main Economic Indicators",#N/A,FALSE,"C"}</definedName>
    <definedName name="rtre" localSheetId="6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9" hidden="1">{"Main Economic Indicators",#N/A,FALSE,"C"}</definedName>
    <definedName name="rtre" localSheetId="12" hidden="1">{"Main Economic Indicators",#N/A,FALSE,"C"}</definedName>
    <definedName name="rtre" hidden="1">{"Main Economic Indicators",#N/A,FALSE,"C"}</definedName>
    <definedName name="rtre1" localSheetId="16" hidden="1">{"Main Economic Indicators",#N/A,FALSE,"C"}</definedName>
    <definedName name="rtre1" localSheetId="2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10" hidden="1">{"Main Economic Indicators",#N/A,FALSE,"C"}</definedName>
    <definedName name="rtre1" localSheetId="6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9" hidden="1">{"Main Economic Indicators",#N/A,FALSE,"C"}</definedName>
    <definedName name="rtre1" localSheetId="12" hidden="1">{"Main Economic Indicators",#N/A,FALSE,"C"}</definedName>
    <definedName name="rtre1" hidden="1">{"Main Economic Indicators",#N/A,FALSE,"C"}</definedName>
    <definedName name="rty" localSheetId="16" hidden="1">{"Riqfin97",#N/A,FALSE,"Tran";"Riqfinpro",#N/A,FALSE,"Tran"}</definedName>
    <definedName name="rty" localSheetId="2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10" hidden="1">{"Riqfin97",#N/A,FALSE,"Tran";"Riqfinpro",#N/A,FALSE,"Tran"}</definedName>
    <definedName name="rty" localSheetId="6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9" hidden="1">{"Riqfin97",#N/A,FALSE,"Tran";"Riqfinpro",#N/A,FALSE,"Tran"}</definedName>
    <definedName name="rty" localSheetId="12" hidden="1">{"Riqfin97",#N/A,FALSE,"Tran";"Riqfinpro",#N/A,FALSE,"Tran"}</definedName>
    <definedName name="rty" hidden="1">{"Riqfin97",#N/A,FALSE,"Tran";"Riqfinpro",#N/A,FALSE,"Tran"}</definedName>
    <definedName name="RUIZ" localSheetId="4">#REF!</definedName>
    <definedName name="RUIZ" localSheetId="5">#REF!</definedName>
    <definedName name="RUIZ" localSheetId="7">#REF!</definedName>
    <definedName name="RUIZ" localSheetId="8">#REF!</definedName>
    <definedName name="RUIZ" localSheetId="10">#REF!</definedName>
    <definedName name="RUIZ" localSheetId="6">#REF!</definedName>
    <definedName name="RUIZ" localSheetId="0">#REF!</definedName>
    <definedName name="RUIZ" localSheetId="1">#REF!</definedName>
    <definedName name="RUIZ" localSheetId="3">#REF!</definedName>
    <definedName name="RUIZ" localSheetId="9">#REF!</definedName>
    <definedName name="RUIZ">#REF!</definedName>
    <definedName name="Rwvu.PLA2." localSheetId="8" hidden="1">'[50]COP FED'!#REF!</definedName>
    <definedName name="Rwvu.PLA2." localSheetId="6" hidden="1">'[50]COP FED'!#REF!</definedName>
    <definedName name="Rwvu.PLA2." localSheetId="0" hidden="1">#REF!</definedName>
    <definedName name="Rwvu.PLA2." localSheetId="1" hidden="1">#REF!</definedName>
    <definedName name="Rwvu.PLA2." localSheetId="3" hidden="1">'[50]COP FED'!#REF!</definedName>
    <definedName name="Rwvu.PLA2." localSheetId="9" hidden="1">'[50]COP FED'!#REF!</definedName>
    <definedName name="Rwvu.PLA2." hidden="1">'[50]COP FED'!#REF!</definedName>
    <definedName name="rx" localSheetId="4" hidden="1">#REF!</definedName>
    <definedName name="rx" localSheetId="5" hidden="1">#REF!</definedName>
    <definedName name="rx" localSheetId="7" hidden="1">#REF!</definedName>
    <definedName name="rx" localSheetId="8" hidden="1">#REF!</definedName>
    <definedName name="rx" localSheetId="10" hidden="1">#REF!</definedName>
    <definedName name="rx" localSheetId="6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9" hidden="1">#REF!</definedName>
    <definedName name="rx" hidden="1">#REF!</definedName>
    <definedName name="rXDR">[51]CIRRs!$C$109</definedName>
    <definedName name="s" localSheetId="16" hidden="1">{"Tab1",#N/A,FALSE,"P";"Tab2",#N/A,FALSE,"P"}</definedName>
    <definedName name="s" localSheetId="2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10" hidden="1">{"Tab1",#N/A,FALSE,"P";"Tab2",#N/A,FALSE,"P"}</definedName>
    <definedName name="s" localSheetId="6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9" hidden="1">{"Tab1",#N/A,FALSE,"P";"Tab2",#N/A,FALSE,"P"}</definedName>
    <definedName name="s" localSheetId="12" hidden="1">{"Tab1",#N/A,FALSE,"P";"Tab2",#N/A,FALSE,"P"}</definedName>
    <definedName name="s" hidden="1">{"Tab1",#N/A,FALSE,"P";"Tab2",#N/A,FALSE,"P"}</definedName>
    <definedName name="S_" localSheetId="4">#REF!</definedName>
    <definedName name="S_" localSheetId="5">#REF!</definedName>
    <definedName name="S_" localSheetId="7">#REF!</definedName>
    <definedName name="S_" localSheetId="8">#REF!</definedName>
    <definedName name="S_" localSheetId="10">#REF!</definedName>
    <definedName name="S_" localSheetId="6">#REF!</definedName>
    <definedName name="S_" localSheetId="0">#REF!</definedName>
    <definedName name="S_" localSheetId="1">#REF!</definedName>
    <definedName name="S_" localSheetId="3">#REF!</definedName>
    <definedName name="S_" localSheetId="9">#REF!</definedName>
    <definedName name="S_">#REF!</definedName>
    <definedName name="S_1A" localSheetId="4">#REF!</definedName>
    <definedName name="S_1A" localSheetId="5">#REF!</definedName>
    <definedName name="S_1A" localSheetId="7">#REF!</definedName>
    <definedName name="S_1A" localSheetId="8">#REF!</definedName>
    <definedName name="S_1A" localSheetId="10">#REF!</definedName>
    <definedName name="S_1A" localSheetId="6">#REF!</definedName>
    <definedName name="S_1A" localSheetId="0">#REF!</definedName>
    <definedName name="S_1A" localSheetId="1">#REF!</definedName>
    <definedName name="S_1A" localSheetId="3">#REF!</definedName>
    <definedName name="S_1A" localSheetId="9">#REF!</definedName>
    <definedName name="S_1A">#REF!</definedName>
    <definedName name="SA_Tab" localSheetId="4">#REF!</definedName>
    <definedName name="SA_Tab" localSheetId="5">#REF!</definedName>
    <definedName name="SA_Tab" localSheetId="7">#REF!</definedName>
    <definedName name="SA_Tab" localSheetId="8">#REF!</definedName>
    <definedName name="SA_Tab" localSheetId="10">#REF!</definedName>
    <definedName name="SA_Tab" localSheetId="6">#REF!</definedName>
    <definedName name="SA_Tab" localSheetId="0">#REF!</definedName>
    <definedName name="SA_Tab" localSheetId="1">#REF!</definedName>
    <definedName name="SA_Tab" localSheetId="3">#REF!</definedName>
    <definedName name="SA_Tab" localSheetId="9">#REF!</definedName>
    <definedName name="SA_Tab">#REF!</definedName>
    <definedName name="sad" localSheetId="16" hidden="1">{"Riqfin97",#N/A,FALSE,"Tran";"Riqfinpro",#N/A,FALSE,"Tran"}</definedName>
    <definedName name="sad" localSheetId="2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10" hidden="1">{"Riqfin97",#N/A,FALSE,"Tran";"Riqfinpro",#N/A,FALSE,"Tran"}</definedName>
    <definedName name="sad" localSheetId="6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9" hidden="1">{"Riqfin97",#N/A,FALSE,"Tran";"Riqfinpro",#N/A,FALSE,"Tran"}</definedName>
    <definedName name="sad" localSheetId="12" hidden="1">{"Riqfin97",#N/A,FALSE,"Tran";"Riqfinpro",#N/A,FALSE,"Tran"}</definedName>
    <definedName name="sad" hidden="1">{"Riqfin97",#N/A,FALSE,"Tran";"Riqfinpro",#N/A,FALSE,"Tran"}</definedName>
    <definedName name="Salida_Recimp98" localSheetId="4">#REF!</definedName>
    <definedName name="Salida_Recimp98" localSheetId="5">#REF!</definedName>
    <definedName name="Salida_Recimp98" localSheetId="7">#REF!</definedName>
    <definedName name="Salida_Recimp98" localSheetId="8">#REF!</definedName>
    <definedName name="Salida_Recimp98" localSheetId="10">#REF!</definedName>
    <definedName name="Salida_Recimp98" localSheetId="6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9">#REF!</definedName>
    <definedName name="Salida_Recimp98">#REF!</definedName>
    <definedName name="Salida_Recimp99" localSheetId="4">#REF!</definedName>
    <definedName name="Salida_Recimp99" localSheetId="5">#REF!</definedName>
    <definedName name="Salida_Recimp99" localSheetId="7">#REF!</definedName>
    <definedName name="Salida_Recimp99" localSheetId="8">#REF!</definedName>
    <definedName name="Salida_Recimp99" localSheetId="10">#REF!</definedName>
    <definedName name="Salida_Recimp99" localSheetId="6">#REF!</definedName>
    <definedName name="Salida_Recimp99" localSheetId="0">#REF!</definedName>
    <definedName name="Salida_Recimp99" localSheetId="1">#REF!</definedName>
    <definedName name="Salida_Recimp99" localSheetId="3">#REF!</definedName>
    <definedName name="Salida_Recimp99" localSheetId="9">#REF!</definedName>
    <definedName name="Salida_Recimp99">#REF!</definedName>
    <definedName name="SALO" localSheetId="4">#REF!</definedName>
    <definedName name="SALO" localSheetId="5">#REF!</definedName>
    <definedName name="SALO" localSheetId="7">#REF!</definedName>
    <definedName name="SALO" localSheetId="8">#REF!</definedName>
    <definedName name="SALO" localSheetId="10">#REF!</definedName>
    <definedName name="SALO" localSheetId="6">#REF!</definedName>
    <definedName name="SALO" localSheetId="0">#REF!</definedName>
    <definedName name="SALO" localSheetId="1">#REF!</definedName>
    <definedName name="SALO" localSheetId="3">#REF!</definedName>
    <definedName name="SALO" localSheetId="9">#REF!</definedName>
    <definedName name="SALO">#REF!</definedName>
    <definedName name="SAR" localSheetId="4">#REF!</definedName>
    <definedName name="SAR" localSheetId="5">#REF!</definedName>
    <definedName name="SAR" localSheetId="7">#REF!</definedName>
    <definedName name="SAR" localSheetId="8">#REF!</definedName>
    <definedName name="SAR" localSheetId="10">#REF!</definedName>
    <definedName name="SAR" localSheetId="6">#REF!</definedName>
    <definedName name="SAR" localSheetId="0">#REF!</definedName>
    <definedName name="SAR" localSheetId="1">#REF!</definedName>
    <definedName name="SAR">#REF!</definedName>
    <definedName name="sbn" localSheetId="4">#REF!</definedName>
    <definedName name="sbn" localSheetId="5">#REF!</definedName>
    <definedName name="sbn" localSheetId="7">#REF!</definedName>
    <definedName name="sbn" localSheetId="8">#REF!</definedName>
    <definedName name="sbn" localSheetId="10">#REF!</definedName>
    <definedName name="sbn" localSheetId="6">#REF!</definedName>
    <definedName name="sbn" localSheetId="0">#REF!</definedName>
    <definedName name="sbn" localSheetId="1">#REF!</definedName>
    <definedName name="sbn">#REF!</definedName>
    <definedName name="Scale" localSheetId="4">#REF!</definedName>
    <definedName name="Scale" localSheetId="5">#REF!</definedName>
    <definedName name="Scale" localSheetId="7">#REF!</definedName>
    <definedName name="Scale" localSheetId="8">#REF!</definedName>
    <definedName name="Scale" localSheetId="10">#REF!</definedName>
    <definedName name="Scale" localSheetId="6">#REF!</definedName>
    <definedName name="Scale" localSheetId="0">#REF!</definedName>
    <definedName name="Scale" localSheetId="1">#REF!</definedName>
    <definedName name="Scale">#REF!</definedName>
    <definedName name="ScaleLabel" localSheetId="4">#REF!</definedName>
    <definedName name="ScaleLabel" localSheetId="5">#REF!</definedName>
    <definedName name="ScaleLabel" localSheetId="7">#REF!</definedName>
    <definedName name="ScaleLabel" localSheetId="8">#REF!</definedName>
    <definedName name="ScaleLabel" localSheetId="10">#REF!</definedName>
    <definedName name="ScaleLabel" localSheetId="6">#REF!</definedName>
    <definedName name="ScaleLabel" localSheetId="0">#REF!</definedName>
    <definedName name="ScaleLabel" localSheetId="1">#REF!</definedName>
    <definedName name="ScaleLabel">#REF!</definedName>
    <definedName name="ScaleMultiplier" localSheetId="4">#REF!</definedName>
    <definedName name="ScaleMultiplier" localSheetId="5">#REF!</definedName>
    <definedName name="ScaleMultiplier" localSheetId="7">#REF!</definedName>
    <definedName name="ScaleMultiplier" localSheetId="8">#REF!</definedName>
    <definedName name="ScaleMultiplier" localSheetId="10">#REF!</definedName>
    <definedName name="ScaleMultiplier" localSheetId="6">#REF!</definedName>
    <definedName name="ScaleMultiplier" localSheetId="0">#REF!</definedName>
    <definedName name="ScaleMultiplier" localSheetId="1">#REF!</definedName>
    <definedName name="ScaleMultiplier">#REF!</definedName>
    <definedName name="ScaleType" localSheetId="4">#REF!</definedName>
    <definedName name="ScaleType" localSheetId="5">#REF!</definedName>
    <definedName name="ScaleType" localSheetId="7">#REF!</definedName>
    <definedName name="ScaleType" localSheetId="8">#REF!</definedName>
    <definedName name="ScaleType" localSheetId="10">#REF!</definedName>
    <definedName name="ScaleType" localSheetId="6">#REF!</definedName>
    <definedName name="ScaleType" localSheetId="0">#REF!</definedName>
    <definedName name="ScaleType" localSheetId="1">#REF!</definedName>
    <definedName name="ScaleType">#REF!</definedName>
    <definedName name="SCEN2" localSheetId="4">'[143]BOP Summary'!$AU$1</definedName>
    <definedName name="SCEN2" localSheetId="5">'[143]BOP Summary'!$AU$1</definedName>
    <definedName name="SCEN2" localSheetId="7">'[143]BOP Summary'!$AU$1</definedName>
    <definedName name="SCEN2" localSheetId="8">'[143]BOP Summary'!$AU$1</definedName>
    <definedName name="SCEN2" localSheetId="10">'[143]BOP Summary'!$AU$1</definedName>
    <definedName name="SCEN2" localSheetId="6">'[143]BOP Summary'!$AU$1</definedName>
    <definedName name="SCEN2" localSheetId="0">'[143]BOP Summary'!$AU$1</definedName>
    <definedName name="SCEN2" localSheetId="1">'[143]BOP Summary'!$AU$1</definedName>
    <definedName name="SCEN2">'[143]BOP Summary'!$AU$1</definedName>
    <definedName name="SCHILL" localSheetId="4">#REF!</definedName>
    <definedName name="SCHILL" localSheetId="5">#REF!</definedName>
    <definedName name="SCHILL" localSheetId="7">#REF!</definedName>
    <definedName name="SCHILL" localSheetId="8">#REF!</definedName>
    <definedName name="SCHILL" localSheetId="10">#REF!</definedName>
    <definedName name="SCHILL" localSheetId="6">#REF!</definedName>
    <definedName name="SCHILL" localSheetId="0">#REF!</definedName>
    <definedName name="SCHILL" localSheetId="1">#REF!</definedName>
    <definedName name="SCHILL" localSheetId="3">#REF!</definedName>
    <definedName name="SCHILL" localSheetId="9">#REF!</definedName>
    <definedName name="SCHILL">#REF!</definedName>
    <definedName name="SCHILL1" localSheetId="4">#REF!</definedName>
    <definedName name="SCHILL1" localSheetId="5">#REF!</definedName>
    <definedName name="SCHILL1" localSheetId="7">#REF!</definedName>
    <definedName name="SCHILL1" localSheetId="8">#REF!</definedName>
    <definedName name="SCHILL1" localSheetId="10">#REF!</definedName>
    <definedName name="SCHILL1" localSheetId="6">#REF!</definedName>
    <definedName name="SCHILL1" localSheetId="0">#REF!</definedName>
    <definedName name="SCHILL1" localSheetId="1">#REF!</definedName>
    <definedName name="SCHILL1" localSheetId="3">#REF!</definedName>
    <definedName name="SCHILL1" localSheetId="9">#REF!</definedName>
    <definedName name="SCHILL1">#REF!</definedName>
    <definedName name="SCOTT1" localSheetId="4">#REF!</definedName>
    <definedName name="SCOTT1" localSheetId="5">#REF!</definedName>
    <definedName name="SCOTT1" localSheetId="7">#REF!</definedName>
    <definedName name="SCOTT1" localSheetId="8">#REF!</definedName>
    <definedName name="SCOTT1" localSheetId="10">#REF!</definedName>
    <definedName name="SCOTT1" localSheetId="6">#REF!</definedName>
    <definedName name="SCOTT1" localSheetId="0">#REF!</definedName>
    <definedName name="SCOTT1" localSheetId="1">#REF!</definedName>
    <definedName name="SCOTT1" localSheetId="3">#REF!</definedName>
    <definedName name="SCOTT1" localSheetId="9">#REF!</definedName>
    <definedName name="SCOTT1">#REF!</definedName>
    <definedName name="sd" localSheetId="4">#REF!</definedName>
    <definedName name="sd" localSheetId="5">#REF!</definedName>
    <definedName name="sd" localSheetId="7">#REF!</definedName>
    <definedName name="sd" localSheetId="8">#REF!</definedName>
    <definedName name="sd" localSheetId="10">#REF!</definedName>
    <definedName name="sd" localSheetId="6">#REF!</definedName>
    <definedName name="sd" localSheetId="0">#REF!</definedName>
    <definedName name="sd" localSheetId="1">#REF!</definedName>
    <definedName name="sd">#REF!</definedName>
    <definedName name="sdfsdfsdfsd" localSheetId="16" hidden="1">{"Riqfin97",#N/A,FALSE,"Tran";"Riqfinpro",#N/A,FALSE,"Tran"}</definedName>
    <definedName name="sdfsdfsdfsd" localSheetId="2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10" hidden="1">{"Riqfin97",#N/A,FALSE,"Tran";"Riqfinpro",#N/A,FALSE,"Tran"}</definedName>
    <definedName name="sdfsdfsdfsd" localSheetId="6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9" hidden="1">{"Riqfin97",#N/A,FALSE,"Tran";"Riqfinpro",#N/A,FALSE,"Tran"}</definedName>
    <definedName name="sdfsdfsdfsd" localSheetId="12" hidden="1">{"Riqfin97",#N/A,FALSE,"Tran";"Riqfinpro",#N/A,FALSE,"Tran"}</definedName>
    <definedName name="sdfsdfsdfsd" hidden="1">{"Riqfin97",#N/A,FALSE,"Tran";"Riqfinpro",#N/A,FALSE,"Tran"}</definedName>
    <definedName name="sdr" localSheetId="16" hidden="1">{"Riqfin97",#N/A,FALSE,"Tran";"Riqfinpro",#N/A,FALSE,"Tran"}</definedName>
    <definedName name="sdr" localSheetId="2" hidden="1">{"Riqfin97",#N/A,FALSE,"Tran";"Riqfinpro",#N/A,FALSE,"Tran"}</definedName>
    <definedName name="sdr" localSheetId="4" hidden="1">{"Riqfin97",#N/A,FALSE,"Tran";"Riqfinpro",#N/A,FALSE,"Tran"}</definedName>
    <definedName name="sdr" localSheetId="5" hidden="1">{"Riqfin97",#N/A,FALSE,"Tran";"Riqfinpro",#N/A,FALSE,"Tran"}</definedName>
    <definedName name="sdr" localSheetId="7" hidden="1">{"Riqfin97",#N/A,FALSE,"Tran";"Riqfinpro",#N/A,FALSE,"Tran"}</definedName>
    <definedName name="sdr" localSheetId="8" hidden="1">{"Riqfin97",#N/A,FALSE,"Tran";"Riqfinpro",#N/A,FALSE,"Tran"}</definedName>
    <definedName name="sdr" localSheetId="10" hidden="1">{"Riqfin97",#N/A,FALSE,"Tran";"Riqfinpro",#N/A,FALSE,"Tran"}</definedName>
    <definedName name="sdr" localSheetId="6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9" hidden="1">{"Riqfin97",#N/A,FALSE,"Tran";"Riqfinpro",#N/A,FALSE,"Tran"}</definedName>
    <definedName name="sdr" localSheetId="12" hidden="1">{"Riqfin97",#N/A,FALSE,"Tran";"Riqfinpro",#N/A,FALSE,"Tran"}</definedName>
    <definedName name="sdr" hidden="1">{"Riqfin97",#N/A,FALSE,"Tran";"Riqfinpro",#N/A,FALSE,"Tran"}</definedName>
    <definedName name="sds_gdp_exp_lari" localSheetId="4">#REF!</definedName>
    <definedName name="sds_gdp_exp_lari" localSheetId="5">#REF!</definedName>
    <definedName name="sds_gdp_exp_lari" localSheetId="7">#REF!</definedName>
    <definedName name="sds_gdp_exp_lari" localSheetId="8">#REF!</definedName>
    <definedName name="sds_gdp_exp_lari" localSheetId="10">#REF!</definedName>
    <definedName name="sds_gdp_exp_lari" localSheetId="6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9">#REF!</definedName>
    <definedName name="sds_gdp_exp_lari">#REF!</definedName>
    <definedName name="sds_gdp_origin" localSheetId="4">#REF!</definedName>
    <definedName name="sds_gdp_origin" localSheetId="5">#REF!</definedName>
    <definedName name="sds_gdp_origin" localSheetId="7">#REF!</definedName>
    <definedName name="sds_gdp_origin" localSheetId="8">#REF!</definedName>
    <definedName name="sds_gdp_origin" localSheetId="10">#REF!</definedName>
    <definedName name="sds_gdp_origin" localSheetId="6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9">#REF!</definedName>
    <definedName name="sds_gdp_origin">#REF!</definedName>
    <definedName name="sds_gpd_exp_gdp" localSheetId="4">#REF!</definedName>
    <definedName name="sds_gpd_exp_gdp" localSheetId="5">#REF!</definedName>
    <definedName name="sds_gpd_exp_gdp" localSheetId="7">#REF!</definedName>
    <definedName name="sds_gpd_exp_gdp" localSheetId="8">#REF!</definedName>
    <definedName name="sds_gpd_exp_gdp" localSheetId="10">#REF!</definedName>
    <definedName name="sds_gpd_exp_gdp" localSheetId="6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9">#REF!</definedName>
    <definedName name="sds_gpd_exp_gdp">#REF!</definedName>
    <definedName name="sdsd" localSheetId="8" hidden="1">'[90]Fax a enviar'!#REF!</definedName>
    <definedName name="sdsd" localSheetId="6" hidden="1">'[90]Fax a enviar'!#REF!</definedName>
    <definedName name="sdsd" localSheetId="0" hidden="1">#REF!</definedName>
    <definedName name="sdsd" localSheetId="1" hidden="1">#REF!</definedName>
    <definedName name="sdsd" localSheetId="3" hidden="1">'[90]Fax a enviar'!#REF!</definedName>
    <definedName name="sdsd" localSheetId="9" hidden="1">'[90]Fax a enviar'!#REF!</definedName>
    <definedName name="sdsd" hidden="1">'[90]Fax a enviar'!#REF!</definedName>
    <definedName name="sdsds" localSheetId="4" hidden="1">#REF!</definedName>
    <definedName name="sdsds" localSheetId="5" hidden="1">#REF!</definedName>
    <definedName name="sdsds" localSheetId="7" hidden="1">#REF!</definedName>
    <definedName name="sdsds" localSheetId="8" hidden="1">#REF!</definedName>
    <definedName name="sdsds" localSheetId="10" hidden="1">#REF!</definedName>
    <definedName name="sdsds" localSheetId="6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9" hidden="1">#REF!</definedName>
    <definedName name="sdsds" hidden="1">#REF!</definedName>
    <definedName name="SECIND" localSheetId="4">#REF!</definedName>
    <definedName name="SECIND" localSheetId="5">#REF!</definedName>
    <definedName name="SECIND" localSheetId="7">#REF!</definedName>
    <definedName name="SECIND" localSheetId="8">#REF!</definedName>
    <definedName name="SECIND" localSheetId="10">#REF!</definedName>
    <definedName name="SECIND" localSheetId="6">#REF!</definedName>
    <definedName name="SECIND" localSheetId="0">#REF!</definedName>
    <definedName name="SECIND" localSheetId="1">#REF!</definedName>
    <definedName name="SECIND" localSheetId="3">#REF!</definedName>
    <definedName name="SECIND" localSheetId="9">#REF!</definedName>
    <definedName name="SECIND">#REF!</definedName>
    <definedName name="SECTORES" localSheetId="4">[130]SPNF!#REF!</definedName>
    <definedName name="SECTORES" localSheetId="5">[130]SPNF!#REF!</definedName>
    <definedName name="SECTORES" localSheetId="7">[130]SPNF!#REF!</definedName>
    <definedName name="SECTORES" localSheetId="8">[130]SPNF!#REF!</definedName>
    <definedName name="SECTORES" localSheetId="10">[130]SPNF!#REF!</definedName>
    <definedName name="SECTORES" localSheetId="6">[130]SPNF!#REF!</definedName>
    <definedName name="SECTORES" localSheetId="0">[130]SPNF!#REF!</definedName>
    <definedName name="SECTORES" localSheetId="1">[130]SPNF!#REF!</definedName>
    <definedName name="SECTORES" localSheetId="3">[130]SPNF!#REF!</definedName>
    <definedName name="SECTORES" localSheetId="9">[130]SPNF!#REF!</definedName>
    <definedName name="SECTORES">[130]SPNF!#REF!</definedName>
    <definedName name="seguimiento" localSheetId="4">#REF!</definedName>
    <definedName name="seguimiento" localSheetId="5">#REF!</definedName>
    <definedName name="seguimiento" localSheetId="7">#REF!</definedName>
    <definedName name="seguimiento" localSheetId="8">#REF!</definedName>
    <definedName name="seguimiento" localSheetId="10">#REF!</definedName>
    <definedName name="seguimiento" localSheetId="6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9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4">#REF!</definedName>
    <definedName name="sei" localSheetId="5">#REF!</definedName>
    <definedName name="sei" localSheetId="7">#REF!</definedName>
    <definedName name="sei" localSheetId="8">#REF!</definedName>
    <definedName name="sei" localSheetId="10">#REF!</definedName>
    <definedName name="sei" localSheetId="6">#REF!</definedName>
    <definedName name="sei" localSheetId="0">#REF!</definedName>
    <definedName name="sei" localSheetId="1">#REF!</definedName>
    <definedName name="sei" localSheetId="3">#REF!</definedName>
    <definedName name="sei" localSheetId="9">#REF!</definedName>
    <definedName name="sei">#REF!</definedName>
    <definedName name="SEK" localSheetId="4">#REF!</definedName>
    <definedName name="SEK" localSheetId="5">#REF!</definedName>
    <definedName name="SEK" localSheetId="7">#REF!</definedName>
    <definedName name="SEK" localSheetId="8">#REF!</definedName>
    <definedName name="SEK" localSheetId="10">#REF!</definedName>
    <definedName name="SEK" localSheetId="6">#REF!</definedName>
    <definedName name="SEK" localSheetId="0">#REF!</definedName>
    <definedName name="SEK" localSheetId="1">#REF!</definedName>
    <definedName name="SEK" localSheetId="3">#REF!</definedName>
    <definedName name="SEK" localSheetId="9">#REF!</definedName>
    <definedName name="SEK">#REF!</definedName>
    <definedName name="Selected_Economic_and_Financial_Indicators" localSheetId="4">#REF!</definedName>
    <definedName name="Selected_Economic_and_Financial_Indicators" localSheetId="5">#REF!</definedName>
    <definedName name="Selected_Economic_and_Financial_Indicators" localSheetId="7">#REF!</definedName>
    <definedName name="Selected_Economic_and_Financial_Indicators" localSheetId="8">#REF!</definedName>
    <definedName name="Selected_Economic_and_Financial_Indicators" localSheetId="10">#REF!</definedName>
    <definedName name="Selected_Economic_and_Financial_Indicators" localSheetId="6">#REF!</definedName>
    <definedName name="Selected_Economic_and_Financial_Indicators" localSheetId="0">#REF!</definedName>
    <definedName name="Selected_Economic_and_Financial_Indicators" localSheetId="1">#REF!</definedName>
    <definedName name="Selected_Economic_and_Financial_Indicators" localSheetId="3">#REF!</definedName>
    <definedName name="Selected_Economic_and_Financial_Indicators" localSheetId="9">#REF!</definedName>
    <definedName name="Selected_Economic_and_Financial_Indicators">#REF!</definedName>
    <definedName name="SelNE" localSheetId="4">#REF!</definedName>
    <definedName name="SelNE" localSheetId="5">#REF!</definedName>
    <definedName name="SelNE" localSheetId="7">#REF!</definedName>
    <definedName name="SelNE" localSheetId="8">#REF!</definedName>
    <definedName name="SelNE" localSheetId="10">#REF!</definedName>
    <definedName name="SelNE" localSheetId="6">#REF!</definedName>
    <definedName name="SelNE" localSheetId="0">#REF!</definedName>
    <definedName name="SelNE" localSheetId="1">#REF!</definedName>
    <definedName name="SelNE">#REF!</definedName>
    <definedName name="SelNEperc" localSheetId="4">#REF!</definedName>
    <definedName name="SelNEperc" localSheetId="5">#REF!</definedName>
    <definedName name="SelNEperc" localSheetId="7">#REF!</definedName>
    <definedName name="SelNEperc" localSheetId="8">#REF!</definedName>
    <definedName name="SelNEperc" localSheetId="10">#REF!</definedName>
    <definedName name="SelNEperc" localSheetId="6">#REF!</definedName>
    <definedName name="SelNEperc" localSheetId="0">#REF!</definedName>
    <definedName name="SelNEperc" localSheetId="1">#REF!</definedName>
    <definedName name="SelNEperc">#REF!</definedName>
    <definedName name="SEMANAL" localSheetId="4">#REF!</definedName>
    <definedName name="SEMANAL" localSheetId="5">#REF!</definedName>
    <definedName name="SEMANAL" localSheetId="7">#REF!</definedName>
    <definedName name="SEMANAL" localSheetId="8">#REF!</definedName>
    <definedName name="SEMANAL" localSheetId="10">#REF!</definedName>
    <definedName name="SEMANAL" localSheetId="6">#REF!</definedName>
    <definedName name="SEMANAL" localSheetId="0">#REF!</definedName>
    <definedName name="SEMANAL" localSheetId="1">#REF!</definedName>
    <definedName name="SEMANAL">#REF!</definedName>
    <definedName name="sencount" hidden="1">2</definedName>
    <definedName name="SEP._89" localSheetId="4">#REF!</definedName>
    <definedName name="SEP._89" localSheetId="5">#REF!</definedName>
    <definedName name="SEP._89" localSheetId="7">#REF!</definedName>
    <definedName name="SEP._89" localSheetId="8">#REF!</definedName>
    <definedName name="SEP._89" localSheetId="10">#REF!</definedName>
    <definedName name="SEP._89" localSheetId="6">#REF!</definedName>
    <definedName name="SEP._89" localSheetId="0">#REF!</definedName>
    <definedName name="SEP._89" localSheetId="1">#REF!</definedName>
    <definedName name="SEP._89" localSheetId="3">#REF!</definedName>
    <definedName name="SEP._89" localSheetId="9">#REF!</definedName>
    <definedName name="SEP._89">#REF!</definedName>
    <definedName name="ser" localSheetId="16" hidden="1">{"Riqfin97",#N/A,FALSE,"Tran";"Riqfinpro",#N/A,FALSE,"Tran"}</definedName>
    <definedName name="ser" localSheetId="2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10" hidden="1">{"Riqfin97",#N/A,FALSE,"Tran";"Riqfinpro",#N/A,FALSE,"Tran"}</definedName>
    <definedName name="ser" localSheetId="6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9" hidden="1">{"Riqfin97",#N/A,FALSE,"Tran";"Riqfinpro",#N/A,FALSE,"Tran"}</definedName>
    <definedName name="ser" localSheetId="12" hidden="1">{"Riqfin97",#N/A,FALSE,"Tran";"Riqfinpro",#N/A,FALSE,"Tran"}</definedName>
    <definedName name="ser" hidden="1">{"Riqfin97",#N/A,FALSE,"Tran";"Riqfinpro",#N/A,FALSE,"Tran"}</definedName>
    <definedName name="SHEET_A._Contents_and_file_description" localSheetId="4">#REF!</definedName>
    <definedName name="SHEET_A._Contents_and_file_description" localSheetId="5">#REF!</definedName>
    <definedName name="SHEET_A._Contents_and_file_description" localSheetId="7">#REF!</definedName>
    <definedName name="SHEET_A._Contents_and_file_description" localSheetId="8">#REF!</definedName>
    <definedName name="SHEET_A._Contents_and_file_description" localSheetId="10">#REF!</definedName>
    <definedName name="SHEET_A._Contents_and_file_description" localSheetId="6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9">#REF!</definedName>
    <definedName name="SHEET_A._Contents_and_file_description">#REF!</definedName>
    <definedName name="SHEET_B._DATA_FROM_TO_OTHER_FILES" localSheetId="4">#REF!</definedName>
    <definedName name="SHEET_B._DATA_FROM_TO_OTHER_FILES" localSheetId="5">#REF!</definedName>
    <definedName name="SHEET_B._DATA_FROM_TO_OTHER_FILES" localSheetId="7">#REF!</definedName>
    <definedName name="SHEET_B._DATA_FROM_TO_OTHER_FILES" localSheetId="8">#REF!</definedName>
    <definedName name="SHEET_B._DATA_FROM_TO_OTHER_FILES" localSheetId="10">#REF!</definedName>
    <definedName name="SHEET_B._DATA_FROM_TO_OTHER_FILES" localSheetId="6">#REF!</definedName>
    <definedName name="SHEET_B._DATA_FROM_TO_OTHER_FILES" localSheetId="0">#REF!</definedName>
    <definedName name="SHEET_B._DATA_FROM_TO_OTHER_FILES" localSheetId="1">#REF!</definedName>
    <definedName name="SHEET_B._DATA_FROM_TO_OTHER_FILES" localSheetId="3">#REF!</definedName>
    <definedName name="SHEET_B._DATA_FROM_TO_OTHER_FILES" localSheetId="9">#REF!</definedName>
    <definedName name="SHEET_B._DATA_FROM_TO_OTHER_FILES">#REF!</definedName>
    <definedName name="SHEET_C._RAW_DATA1" localSheetId="4">#REF!</definedName>
    <definedName name="SHEET_C._RAW_DATA1" localSheetId="5">#REF!</definedName>
    <definedName name="SHEET_C._RAW_DATA1" localSheetId="7">#REF!</definedName>
    <definedName name="SHEET_C._RAW_DATA1" localSheetId="8">#REF!</definedName>
    <definedName name="SHEET_C._RAW_DATA1" localSheetId="10">#REF!</definedName>
    <definedName name="SHEET_C._RAW_DATA1" localSheetId="6">#REF!</definedName>
    <definedName name="SHEET_C._RAW_DATA1" localSheetId="0">#REF!</definedName>
    <definedName name="SHEET_C._RAW_DATA1" localSheetId="1">#REF!</definedName>
    <definedName name="SHEET_C._RAW_DATA1" localSheetId="3">#REF!</definedName>
    <definedName name="SHEET_C._RAW_DATA1" localSheetId="9">#REF!</definedName>
    <definedName name="SHEET_C._RAW_DATA1">#REF!</definedName>
    <definedName name="SHEET_C._RAW_DATA2" localSheetId="4">#REF!</definedName>
    <definedName name="SHEET_C._RAW_DATA2" localSheetId="5">#REF!</definedName>
    <definedName name="SHEET_C._RAW_DATA2" localSheetId="7">#REF!</definedName>
    <definedName name="SHEET_C._RAW_DATA2" localSheetId="8">#REF!</definedName>
    <definedName name="SHEET_C._RAW_DATA2" localSheetId="10">#REF!</definedName>
    <definedName name="SHEET_C._RAW_DATA2" localSheetId="6">#REF!</definedName>
    <definedName name="SHEET_C._RAW_DATA2" localSheetId="0">#REF!</definedName>
    <definedName name="SHEET_C._RAW_DATA2" localSheetId="1">#REF!</definedName>
    <definedName name="SHEET_C._RAW_DATA2">#REF!</definedName>
    <definedName name="SHEET_D._DATA_TRANSFORMATIONS" localSheetId="4">#REF!</definedName>
    <definedName name="SHEET_D._DATA_TRANSFORMATIONS" localSheetId="5">#REF!</definedName>
    <definedName name="SHEET_D._DATA_TRANSFORMATIONS" localSheetId="7">#REF!</definedName>
    <definedName name="SHEET_D._DATA_TRANSFORMATIONS" localSheetId="8">#REF!</definedName>
    <definedName name="SHEET_D._DATA_TRANSFORMATIONS" localSheetId="10">#REF!</definedName>
    <definedName name="SHEET_D._DATA_TRANSFORMATIONS" localSheetId="6">#REF!</definedName>
    <definedName name="SHEET_D._DATA_TRANSFORMATIONS" localSheetId="0">#REF!</definedName>
    <definedName name="SHEET_D._DATA_TRANSFORMATIONS" localSheetId="1">#REF!</definedName>
    <definedName name="SHEET_D._DATA_TRANSFORMATIONS">#REF!</definedName>
    <definedName name="SHEET_E._FINAL_TABLES" localSheetId="4">#REF!</definedName>
    <definedName name="SHEET_E._FINAL_TABLES" localSheetId="5">#REF!</definedName>
    <definedName name="SHEET_E._FINAL_TABLES" localSheetId="7">#REF!</definedName>
    <definedName name="SHEET_E._FINAL_TABLES" localSheetId="8">#REF!</definedName>
    <definedName name="SHEET_E._FINAL_TABLES" localSheetId="10">#REF!</definedName>
    <definedName name="SHEET_E._FINAL_TABLES" localSheetId="6">#REF!</definedName>
    <definedName name="SHEET_E._FINAL_TABLES" localSheetId="0">#REF!</definedName>
    <definedName name="SHEET_E._FINAL_TABLES" localSheetId="1">#REF!</definedName>
    <definedName name="SHEET_E._FINAL_TABLES">#REF!</definedName>
    <definedName name="Sheet1_Chart_2_ChartType" hidden="1">64</definedName>
    <definedName name="SID" localSheetId="4">#REF!</definedName>
    <definedName name="SID" localSheetId="5">#REF!</definedName>
    <definedName name="SID" localSheetId="7">#REF!</definedName>
    <definedName name="SID" localSheetId="8">#REF!</definedName>
    <definedName name="SID" localSheetId="10">#REF!</definedName>
    <definedName name="SID" localSheetId="6">#REF!</definedName>
    <definedName name="SID" localSheetId="0">#REF!</definedName>
    <definedName name="SID" localSheetId="1">#REF!</definedName>
    <definedName name="SID" localSheetId="3">#REF!</definedName>
    <definedName name="SID" localSheetId="9">#REF!</definedName>
    <definedName name="SID">#REF!</definedName>
    <definedName name="SIDXGOB">'[84]SFISCAL-MOD'!$A$146:$IV$146</definedName>
    <definedName name="SING" localSheetId="4">#REF!</definedName>
    <definedName name="SING" localSheetId="5">#REF!</definedName>
    <definedName name="SING" localSheetId="7">#REF!</definedName>
    <definedName name="SING" localSheetId="8">#REF!</definedName>
    <definedName name="SING" localSheetId="10">#REF!</definedName>
    <definedName name="SING" localSheetId="6">#REF!</definedName>
    <definedName name="SING" localSheetId="0">#REF!</definedName>
    <definedName name="SING" localSheetId="1">#REF!</definedName>
    <definedName name="SING" localSheetId="3">#REF!</definedName>
    <definedName name="SING" localSheetId="9">#REF!</definedName>
    <definedName name="SING">#REF!</definedName>
    <definedName name="SING1" localSheetId="4">#REF!</definedName>
    <definedName name="SING1" localSheetId="5">#REF!</definedName>
    <definedName name="SING1" localSheetId="7">#REF!</definedName>
    <definedName name="SING1" localSheetId="8">#REF!</definedName>
    <definedName name="SING1" localSheetId="10">#REF!</definedName>
    <definedName name="SING1" localSheetId="6">#REF!</definedName>
    <definedName name="SING1" localSheetId="0">#REF!</definedName>
    <definedName name="SING1" localSheetId="1">#REF!</definedName>
    <definedName name="SING1" localSheetId="3">#REF!</definedName>
    <definedName name="SING1" localSheetId="9">#REF!</definedName>
    <definedName name="SING1">#REF!</definedName>
    <definedName name="SISBANCARIO" localSheetId="4">#REF!</definedName>
    <definedName name="SISBANCARIO" localSheetId="5">#REF!</definedName>
    <definedName name="SISBANCARIO" localSheetId="7">#REF!</definedName>
    <definedName name="SISBANCARIO" localSheetId="8">#REF!</definedName>
    <definedName name="SISBANCARIO" localSheetId="10">#REF!</definedName>
    <definedName name="SISBANCARIO" localSheetId="6">#REF!</definedName>
    <definedName name="SISBANCARIO" localSheetId="0">#REF!</definedName>
    <definedName name="SISBANCARIO" localSheetId="1">#REF!</definedName>
    <definedName name="SISBANCARIO" localSheetId="3">#REF!</definedName>
    <definedName name="SISBANCARIO" localSheetId="9">#REF!</definedName>
    <definedName name="SISBANCARIO">#REF!</definedName>
    <definedName name="sisfin1" localSheetId="4">#REF!</definedName>
    <definedName name="sisfin1" localSheetId="5">#REF!</definedName>
    <definedName name="sisfin1" localSheetId="7">#REF!</definedName>
    <definedName name="sisfin1" localSheetId="8">#REF!</definedName>
    <definedName name="sisfin1" localSheetId="10">#REF!</definedName>
    <definedName name="sisfin1" localSheetId="6">#REF!</definedName>
    <definedName name="sisfin1" localSheetId="0">#REF!</definedName>
    <definedName name="sisfin1" localSheetId="1">#REF!</definedName>
    <definedName name="sisfin1">#REF!</definedName>
    <definedName name="sisfin2" localSheetId="4">#REF!</definedName>
    <definedName name="sisfin2" localSheetId="5">#REF!</definedName>
    <definedName name="sisfin2" localSheetId="7">#REF!</definedName>
    <definedName name="sisfin2" localSheetId="8">#REF!</definedName>
    <definedName name="sisfin2" localSheetId="10">#REF!</definedName>
    <definedName name="sisfin2" localSheetId="6">#REF!</definedName>
    <definedName name="sisfin2" localSheetId="0">#REF!</definedName>
    <definedName name="sisfin2" localSheetId="1">#REF!</definedName>
    <definedName name="sisfin2">#REF!</definedName>
    <definedName name="SISTEMA_BANCARIO_NACIONAL" localSheetId="4">#REF!</definedName>
    <definedName name="SISTEMA_BANCARIO_NACIONAL" localSheetId="5">#REF!</definedName>
    <definedName name="SISTEMA_BANCARIO_NACIONAL" localSheetId="7">#REF!</definedName>
    <definedName name="SISTEMA_BANCARIO_NACIONAL" localSheetId="8">#REF!</definedName>
    <definedName name="SISTEMA_BANCARIO_NACIONAL" localSheetId="10">#REF!</definedName>
    <definedName name="SISTEMA_BANCARIO_NACIONAL" localSheetId="6">#REF!</definedName>
    <definedName name="SISTEMA_BANCARIO_NACIONAL" localSheetId="0">#REF!</definedName>
    <definedName name="SISTEMA_BANCARIO_NACIONAL" localSheetId="1">#REF!</definedName>
    <definedName name="SISTEMA_BANCARIO_NACIONAL">#REF!</definedName>
    <definedName name="sksksksk" localSheetId="4">#REF!</definedName>
    <definedName name="sksksksk" localSheetId="5">#REF!</definedName>
    <definedName name="sksksksk" localSheetId="7">#REF!</definedName>
    <definedName name="sksksksk" localSheetId="8">#REF!</definedName>
    <definedName name="sksksksk" localSheetId="10">#REF!</definedName>
    <definedName name="sksksksk" localSheetId="6">#REF!</definedName>
    <definedName name="sksksksk" localSheetId="0">#REF!</definedName>
    <definedName name="sksksksk" localSheetId="1">#REF!</definedName>
    <definedName name="sksksksk">#REF!</definedName>
    <definedName name="snp" localSheetId="6">'[124]Credit ratings on 1st issues'!#REF!</definedName>
    <definedName name="snp">'[124]Credit ratings on 1st issues'!#REF!</definedName>
    <definedName name="SOL">[61]SOLVENCIA!$D$5</definedName>
    <definedName name="Solvencia">'[49]Ranking Bancario'!$B$4:$F$54</definedName>
    <definedName name="SortRange" localSheetId="4">#REF!</definedName>
    <definedName name="SortRange" localSheetId="5">#REF!</definedName>
    <definedName name="SortRange" localSheetId="7">#REF!</definedName>
    <definedName name="SortRange" localSheetId="8">#REF!</definedName>
    <definedName name="SortRange" localSheetId="10">#REF!</definedName>
    <definedName name="SortRange" localSheetId="6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9">#REF!</definedName>
    <definedName name="SortRange">#REF!</definedName>
    <definedName name="SP" localSheetId="4">#REF!</definedName>
    <definedName name="SP" localSheetId="5">#REF!</definedName>
    <definedName name="SP" localSheetId="7">#REF!</definedName>
    <definedName name="SP" localSheetId="8">#REF!</definedName>
    <definedName name="SP" localSheetId="10">#REF!</definedName>
    <definedName name="SP" localSheetId="6">#REF!</definedName>
    <definedName name="SP" localSheetId="0">#REF!</definedName>
    <definedName name="SP" localSheetId="1">#REF!</definedName>
    <definedName name="SP" localSheetId="3">#REF!</definedName>
    <definedName name="SP" localSheetId="9">#REF!</definedName>
    <definedName name="SP">#REF!</definedName>
    <definedName name="Spain_wt">'[66]OECD wgt'!$B$31</definedName>
    <definedName name="SPG" localSheetId="4">#REF!</definedName>
    <definedName name="SPG" localSheetId="5">#REF!</definedName>
    <definedName name="SPG" localSheetId="7">#REF!</definedName>
    <definedName name="SPG" localSheetId="8">#REF!</definedName>
    <definedName name="SPG" localSheetId="10">#REF!</definedName>
    <definedName name="SPG" localSheetId="6">#REF!</definedName>
    <definedName name="SPG" localSheetId="0">#REF!</definedName>
    <definedName name="SPG" localSheetId="1">#REF!</definedName>
    <definedName name="SPG" localSheetId="3">#REF!</definedName>
    <definedName name="SPG" localSheetId="9">#REF!</definedName>
    <definedName name="SPG">#REF!</definedName>
    <definedName name="SPN">#N/A</definedName>
    <definedName name="spnf" localSheetId="5">'[129]SPNF Acuerdo Incl. Int.'!spnf</definedName>
    <definedName name="spnf" localSheetId="0">#REF!</definedName>
    <definedName name="spnf" localSheetId="1">#REF!</definedName>
    <definedName name="spnf" localSheetId="12">'[129]SPNF Acuerdo Incl. Int.'!spnf</definedName>
    <definedName name="spnf">'[129]SPNF Acuerdo Incl. Int.'!spnf</definedName>
    <definedName name="Spread_Between_Highest_and_Lowest_Rates">'[67]Inter-Bank'!$N$5</definedName>
    <definedName name="SPSS" localSheetId="4">#REF!</definedName>
    <definedName name="SPSS" localSheetId="5">#REF!</definedName>
    <definedName name="SPSS" localSheetId="7">#REF!</definedName>
    <definedName name="SPSS" localSheetId="8">#REF!</definedName>
    <definedName name="SPSS" localSheetId="10">#REF!</definedName>
    <definedName name="SPSS" localSheetId="6">#REF!</definedName>
    <definedName name="SPSS" localSheetId="0">#REF!</definedName>
    <definedName name="SPSS" localSheetId="1">#REF!</definedName>
    <definedName name="SPSS" localSheetId="3">#REF!</definedName>
    <definedName name="SPSS" localSheetId="9">#REF!</definedName>
    <definedName name="SPSS">#REF!</definedName>
    <definedName name="SRTable" localSheetId="4">#REF!</definedName>
    <definedName name="SRTable" localSheetId="5">#REF!</definedName>
    <definedName name="SRTable" localSheetId="7">#REF!</definedName>
    <definedName name="SRTable" localSheetId="8">#REF!</definedName>
    <definedName name="SRTable" localSheetId="10">#REF!</definedName>
    <definedName name="SRTable" localSheetId="6">#REF!</definedName>
    <definedName name="SRTable" localSheetId="0">#REF!</definedName>
    <definedName name="SRTable" localSheetId="1">#REF!</definedName>
    <definedName name="SRTable" localSheetId="3">#REF!</definedName>
    <definedName name="SRTable" localSheetId="9">#REF!</definedName>
    <definedName name="SRTable">#REF!</definedName>
    <definedName name="srtable1" localSheetId="4">#REF!</definedName>
    <definedName name="srtable1" localSheetId="5">#REF!</definedName>
    <definedName name="srtable1" localSheetId="7">#REF!</definedName>
    <definedName name="srtable1" localSheetId="8">#REF!</definedName>
    <definedName name="srtable1" localSheetId="10">#REF!</definedName>
    <definedName name="srtable1" localSheetId="6">#REF!</definedName>
    <definedName name="srtable1" localSheetId="0">#REF!</definedName>
    <definedName name="srtable1" localSheetId="1">#REF!</definedName>
    <definedName name="srtable1" localSheetId="3">#REF!</definedName>
    <definedName name="srtable1" localSheetId="9">#REF!</definedName>
    <definedName name="srtable1">#REF!</definedName>
    <definedName name="srtbl" localSheetId="4">#REF!</definedName>
    <definedName name="srtbl" localSheetId="5">#REF!</definedName>
    <definedName name="srtbl" localSheetId="7">#REF!</definedName>
    <definedName name="srtbl" localSheetId="8">#REF!</definedName>
    <definedName name="srtbl" localSheetId="10">#REF!</definedName>
    <definedName name="srtbl" localSheetId="6">#REF!</definedName>
    <definedName name="srtbl" localSheetId="0">#REF!</definedName>
    <definedName name="srtbl" localSheetId="1">#REF!</definedName>
    <definedName name="srtbl">#REF!</definedName>
    <definedName name="SS">[144]IMATA!$B$45:$B$108</definedName>
    <definedName name="SSperc" localSheetId="4">#REF!</definedName>
    <definedName name="SSperc" localSheetId="5">#REF!</definedName>
    <definedName name="SSperc" localSheetId="7">#REF!</definedName>
    <definedName name="SSperc" localSheetId="8">#REF!</definedName>
    <definedName name="SSperc" localSheetId="10">#REF!</definedName>
    <definedName name="SSperc" localSheetId="6">#REF!</definedName>
    <definedName name="SSperc" localSheetId="0">#REF!</definedName>
    <definedName name="SSperc" localSheetId="1">#REF!</definedName>
    <definedName name="SSperc" localSheetId="3">#REF!</definedName>
    <definedName name="SSperc" localSheetId="9">#REF!</definedName>
    <definedName name="SSperc">#REF!</definedName>
    <definedName name="sss" localSheetId="16" hidden="1">{"Minpmon",#N/A,FALSE,"Monthinput"}</definedName>
    <definedName name="sss" localSheetId="2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7" hidden="1">{"Minpmon",#N/A,FALSE,"Monthinput"}</definedName>
    <definedName name="sss" localSheetId="8" hidden="1">{"Minpmon",#N/A,FALSE,"Monthinput"}</definedName>
    <definedName name="sss" localSheetId="10" hidden="1">{"Minpmon",#N/A,FALSE,"Monthinput"}</definedName>
    <definedName name="sss" localSheetId="6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9" hidden="1">{"Minpmon",#N/A,FALSE,"Monthinput"}</definedName>
    <definedName name="sss" localSheetId="12" hidden="1">{"Minpmon",#N/A,FALSE,"Monthinput"}</definedName>
    <definedName name="sss" hidden="1">{"Minpmon",#N/A,FALSE,"Monthinput"}</definedName>
    <definedName name="ssss" localSheetId="16" hidden="1">{"Riqfin97",#N/A,FALSE,"Tran";"Riqfinpro",#N/A,FALSE,"Tran"}</definedName>
    <definedName name="ssss" localSheetId="2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10" hidden="1">{"Riqfin97",#N/A,FALSE,"Tran";"Riqfinpro",#N/A,FALSE,"Tran"}</definedName>
    <definedName name="ssss" localSheetId="6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9" hidden="1">{"Riqfin97",#N/A,FALSE,"Tran";"Riqfinpro",#N/A,FALSE,"Tran"}</definedName>
    <definedName name="ssss" localSheetId="12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4">#REF!</definedName>
    <definedName name="Staff" localSheetId="5">#REF!</definedName>
    <definedName name="Staff" localSheetId="7">#REF!</definedName>
    <definedName name="Staff" localSheetId="8">#REF!</definedName>
    <definedName name="Staff" localSheetId="10">#REF!</definedName>
    <definedName name="Staff" localSheetId="6">#REF!</definedName>
    <definedName name="Staff" localSheetId="0">#REF!</definedName>
    <definedName name="Staff" localSheetId="1">#REF!</definedName>
    <definedName name="Staff" localSheetId="3">#REF!</definedName>
    <definedName name="Staff" localSheetId="9">#REF!</definedName>
    <definedName name="Staff">#REF!</definedName>
    <definedName name="staffrp" localSheetId="4">#REF!</definedName>
    <definedName name="staffrp" localSheetId="5">#REF!</definedName>
    <definedName name="staffrp" localSheetId="7">#REF!</definedName>
    <definedName name="staffrp" localSheetId="8">#REF!</definedName>
    <definedName name="staffrp" localSheetId="10">#REF!</definedName>
    <definedName name="staffrp" localSheetId="6">#REF!</definedName>
    <definedName name="staffrp" localSheetId="0">#REF!</definedName>
    <definedName name="staffrp" localSheetId="1">#REF!</definedName>
    <definedName name="staffrp" localSheetId="3">#REF!</definedName>
    <definedName name="staffrp" localSheetId="9">#REF!</definedName>
    <definedName name="staffrp">#REF!</definedName>
    <definedName name="START" localSheetId="4">#REF!</definedName>
    <definedName name="START" localSheetId="5">#REF!</definedName>
    <definedName name="START" localSheetId="7">#REF!</definedName>
    <definedName name="START" localSheetId="8">#REF!</definedName>
    <definedName name="START" localSheetId="10">#REF!</definedName>
    <definedName name="START" localSheetId="6">#REF!</definedName>
    <definedName name="START" localSheetId="0">#REF!</definedName>
    <definedName name="START" localSheetId="1">#REF!</definedName>
    <definedName name="START" localSheetId="3">#REF!</definedName>
    <definedName name="START" localSheetId="9">#REF!</definedName>
    <definedName name="START">#REF!</definedName>
    <definedName name="StartPosition" localSheetId="4">#REF!</definedName>
    <definedName name="StartPosition" localSheetId="5">#REF!</definedName>
    <definedName name="StartPosition" localSheetId="7">#REF!</definedName>
    <definedName name="StartPosition" localSheetId="8">#REF!</definedName>
    <definedName name="StartPosition" localSheetId="10">#REF!</definedName>
    <definedName name="StartPosition" localSheetId="6">#REF!</definedName>
    <definedName name="StartPosition" localSheetId="0">#REF!</definedName>
    <definedName name="StartPosition" localSheetId="1">#REF!</definedName>
    <definedName name="StartPosition">#REF!</definedName>
    <definedName name="STFQTAB" localSheetId="4">#REF!</definedName>
    <definedName name="STFQTAB" localSheetId="5">#REF!</definedName>
    <definedName name="STFQTAB" localSheetId="7">#REF!</definedName>
    <definedName name="STFQTAB" localSheetId="8">#REF!</definedName>
    <definedName name="STFQTAB" localSheetId="10">#REF!</definedName>
    <definedName name="STFQTAB" localSheetId="6">#REF!</definedName>
    <definedName name="STFQTAB" localSheetId="0">#REF!</definedName>
    <definedName name="STFQTAB" localSheetId="1">#REF!</definedName>
    <definedName name="STFQTAB">#REF!</definedName>
    <definedName name="STOCK">[134]STOCK!$D$4:$K$69</definedName>
    <definedName name="stocksumm" localSheetId="4">#REF!</definedName>
    <definedName name="stocksumm" localSheetId="5">#REF!</definedName>
    <definedName name="stocksumm" localSheetId="7">#REF!</definedName>
    <definedName name="stocksumm" localSheetId="8">#REF!</definedName>
    <definedName name="stocksumm" localSheetId="10">#REF!</definedName>
    <definedName name="stocksumm" localSheetId="6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9">#REF!</definedName>
    <definedName name="stocksumm">#REF!</definedName>
    <definedName name="STOP" localSheetId="4">#REF!</definedName>
    <definedName name="STOP" localSheetId="5">#REF!</definedName>
    <definedName name="STOP" localSheetId="7">#REF!</definedName>
    <definedName name="STOP" localSheetId="8">#REF!</definedName>
    <definedName name="STOP" localSheetId="10">#REF!</definedName>
    <definedName name="STOP" localSheetId="6">#REF!</definedName>
    <definedName name="STOP" localSheetId="0">#REF!</definedName>
    <definedName name="STOP" localSheetId="1">#REF!</definedName>
    <definedName name="STOP" localSheetId="3">#REF!</definedName>
    <definedName name="STOP" localSheetId="9">#REF!</definedName>
    <definedName name="STOP">#REF!</definedName>
    <definedName name="STTAB4" localSheetId="4">#REF!</definedName>
    <definedName name="STTAB4" localSheetId="5">#REF!</definedName>
    <definedName name="STTAB4" localSheetId="7">#REF!</definedName>
    <definedName name="STTAB4" localSheetId="8">#REF!</definedName>
    <definedName name="STTAB4" localSheetId="10">#REF!</definedName>
    <definedName name="STTAB4" localSheetId="6">#REF!</definedName>
    <definedName name="STTAB4" localSheetId="0">#REF!</definedName>
    <definedName name="STTAB4" localSheetId="1">#REF!</definedName>
    <definedName name="STTAB4" localSheetId="3">#REF!</definedName>
    <definedName name="STTAB4" localSheetId="9">#REF!</definedName>
    <definedName name="STTAB4">#REF!</definedName>
    <definedName name="SUM">[12]BoP!$E$313:$BE$365</definedName>
    <definedName name="SUMA_FIJA_FINANCIADA_CON__LA_COPARTICIPACION_FEDERAL_DE_NACION__LEY_N__23621_ART._1">[4]C!$B$19:$N$19</definedName>
    <definedName name="SUMGDP" localSheetId="4">[112]NA!#REF!</definedName>
    <definedName name="SUMGDP" localSheetId="5">[112]NA!#REF!</definedName>
    <definedName name="SUMGDP" localSheetId="7">[112]NA!#REF!</definedName>
    <definedName name="SUMGDP" localSheetId="8">[112]NA!#REF!</definedName>
    <definedName name="SUMGDP" localSheetId="10">[112]NA!#REF!</definedName>
    <definedName name="SUMGDP" localSheetId="6">[112]NA!#REF!</definedName>
    <definedName name="SUMGDP" localSheetId="0">[112]NA!#REF!</definedName>
    <definedName name="SUMGDP" localSheetId="1">[112]NA!#REF!</definedName>
    <definedName name="SUMGDP" localSheetId="3">[112]NA!#REF!</definedName>
    <definedName name="SUMGDP" localSheetId="9">[112]NA!#REF!</definedName>
    <definedName name="SUMGDP">[112]NA!#REF!</definedName>
    <definedName name="SUMTAB">[145]CPI:NA!$A$272:$R$990</definedName>
    <definedName name="SUPLI" localSheetId="4">#REF!</definedName>
    <definedName name="SUPLI" localSheetId="5">#REF!</definedName>
    <definedName name="SUPLI" localSheetId="7">#REF!</definedName>
    <definedName name="SUPLI" localSheetId="8">#REF!</definedName>
    <definedName name="SUPLI" localSheetId="10">#REF!</definedName>
    <definedName name="SUPLI" localSheetId="6">#REF!</definedName>
    <definedName name="SUPLI" localSheetId="0">#REF!</definedName>
    <definedName name="SUPLI" localSheetId="1">#REF!</definedName>
    <definedName name="SUPLI" localSheetId="3">#REF!</definedName>
    <definedName name="SUPLI" localSheetId="9">#REF!</definedName>
    <definedName name="SUPLI">#REF!</definedName>
    <definedName name="SUPLIDORES" localSheetId="4">#REF!</definedName>
    <definedName name="SUPLIDORES" localSheetId="5">#REF!</definedName>
    <definedName name="SUPLIDORES" localSheetId="7">#REF!</definedName>
    <definedName name="SUPLIDORES" localSheetId="8">#REF!</definedName>
    <definedName name="SUPLIDORES" localSheetId="10">#REF!</definedName>
    <definedName name="SUPLIDORES" localSheetId="6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9">#REF!</definedName>
    <definedName name="SUPLIDORES">#REF!</definedName>
    <definedName name="SUPPLY">[78]MONTHLY!$A$87:$Q$193</definedName>
    <definedName name="SUPPLY2">[78]MONTHLY!$A$422:$Z$477</definedName>
    <definedName name="SUPUES" localSheetId="4">#REF!</definedName>
    <definedName name="SUPUES" localSheetId="5">#REF!</definedName>
    <definedName name="SUPUES" localSheetId="7">#REF!</definedName>
    <definedName name="SUPUES" localSheetId="8">#REF!</definedName>
    <definedName name="SUPUES" localSheetId="10">#REF!</definedName>
    <definedName name="SUPUES" localSheetId="6">#REF!</definedName>
    <definedName name="SUPUES" localSheetId="0">#REF!</definedName>
    <definedName name="SUPUES" localSheetId="1">#REF!</definedName>
    <definedName name="SUPUES" localSheetId="3">#REF!</definedName>
    <definedName name="SUPUES" localSheetId="9">#REF!</definedName>
    <definedName name="SUPUES">#REF!</definedName>
    <definedName name="supuestos" localSheetId="4">#REF!</definedName>
    <definedName name="supuestos" localSheetId="5">#REF!</definedName>
    <definedName name="supuestos" localSheetId="7">#REF!</definedName>
    <definedName name="supuestos" localSheetId="8">#REF!</definedName>
    <definedName name="supuestos" localSheetId="10">#REF!</definedName>
    <definedName name="supuestos" localSheetId="6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9">#REF!</definedName>
    <definedName name="supuestos">#REF!</definedName>
    <definedName name="swe" localSheetId="16" hidden="1">{"Tab1",#N/A,FALSE,"P";"Tab2",#N/A,FALSE,"P"}</definedName>
    <definedName name="swe" localSheetId="2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10" hidden="1">{"Tab1",#N/A,FALSE,"P";"Tab2",#N/A,FALSE,"P"}</definedName>
    <definedName name="swe" localSheetId="6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9" hidden="1">{"Tab1",#N/A,FALSE,"P";"Tab2",#N/A,FALSE,"P"}</definedName>
    <definedName name="swe" localSheetId="12" hidden="1">{"Tab1",#N/A,FALSE,"P";"Tab2",#N/A,FALSE,"P"}</definedName>
    <definedName name="swe" hidden="1">{"Tab1",#N/A,FALSE,"P";"Tab2",#N/A,FALSE,"P"}</definedName>
    <definedName name="Sweden_wt">'[66]OECD wgt'!$B$32</definedName>
    <definedName name="SwitchColor" localSheetId="4">#REF!</definedName>
    <definedName name="SwitchColor" localSheetId="5">#REF!</definedName>
    <definedName name="SwitchColor" localSheetId="7">#REF!</definedName>
    <definedName name="SwitchColor" localSheetId="8">#REF!</definedName>
    <definedName name="SwitchColor" localSheetId="10">#REF!</definedName>
    <definedName name="SwitchColor" localSheetId="6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9">#REF!</definedName>
    <definedName name="SwitchColor">#REF!</definedName>
    <definedName name="Switzerland_wt">'[66]OECD wgt'!$B$33</definedName>
    <definedName name="Swvu.PLA1." localSheetId="8" hidden="1">'[50]COP FED'!#REF!</definedName>
    <definedName name="Swvu.PLA1." localSheetId="6" hidden="1">'[50]COP FED'!#REF!</definedName>
    <definedName name="Swvu.PLA1." localSheetId="0" hidden="1">'[50]COP FED'!#REF!</definedName>
    <definedName name="Swvu.PLA1." localSheetId="1" hidden="1">'[50]COP FED'!#REF!</definedName>
    <definedName name="Swvu.PLA1." localSheetId="3" hidden="1">'[50]COP FED'!#REF!</definedName>
    <definedName name="Swvu.PLA1." localSheetId="9" hidden="1">'[50]COP FED'!#REF!</definedName>
    <definedName name="Swvu.PLA1." hidden="1">'[50]COP FED'!#REF!</definedName>
    <definedName name="Swvu.PLA2." hidden="1">'[50]COP FED'!$A$1:$N$49</definedName>
    <definedName name="sxc" localSheetId="16" hidden="1">{"Riqfin97",#N/A,FALSE,"Tran";"Riqfinpro",#N/A,FALSE,"Tran"}</definedName>
    <definedName name="sxc" localSheetId="2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10" hidden="1">{"Riqfin97",#N/A,FALSE,"Tran";"Riqfinpro",#N/A,FALSE,"Tran"}</definedName>
    <definedName name="sxc" localSheetId="6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9" hidden="1">{"Riqfin97",#N/A,FALSE,"Tran";"Riqfinpro",#N/A,FALSE,"Tran"}</definedName>
    <definedName name="sxc" localSheetId="12" hidden="1">{"Riqfin97",#N/A,FALSE,"Tran";"Riqfinpro",#N/A,FALSE,"Tran"}</definedName>
    <definedName name="sxc" hidden="1">{"Riqfin97",#N/A,FALSE,"Tran";"Riqfinpro",#N/A,FALSE,"Tran"}</definedName>
    <definedName name="sxe" localSheetId="16" hidden="1">{"Riqfin97",#N/A,FALSE,"Tran";"Riqfinpro",#N/A,FALSE,"Tran"}</definedName>
    <definedName name="sxe" localSheetId="2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10" hidden="1">{"Riqfin97",#N/A,FALSE,"Tran";"Riqfinpro",#N/A,FALSE,"Tran"}</definedName>
    <definedName name="sxe" localSheetId="6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9" hidden="1">{"Riqfin97",#N/A,FALSE,"Tran";"Riqfinpro",#N/A,FALSE,"Tran"}</definedName>
    <definedName name="sxe" localSheetId="12" hidden="1">{"Riqfin97",#N/A,FALSE,"Tran";"Riqfinpro",#N/A,FALSE,"Tran"}</definedName>
    <definedName name="sxe" hidden="1">{"Riqfin97",#N/A,FALSE,"Tran";"Riqfinpro",#N/A,FALSE,"Tran"}</definedName>
    <definedName name="t" localSheetId="16" hidden="1">{"Minpmon",#N/A,FALSE,"Monthinput"}</definedName>
    <definedName name="t" localSheetId="2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7" hidden="1">{"Minpmon",#N/A,FALSE,"Monthinput"}</definedName>
    <definedName name="t" localSheetId="8" hidden="1">{"Minpmon",#N/A,FALSE,"Monthinput"}</definedName>
    <definedName name="t" localSheetId="10" hidden="1">{"Minpmon",#N/A,FALSE,"Monthinput"}</definedName>
    <definedName name="t" localSheetId="6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9" hidden="1">{"Minpmon",#N/A,FALSE,"Monthinput"}</definedName>
    <definedName name="t" localSheetId="12" hidden="1">{"Minpmon",#N/A,FALSE,"Monthinput"}</definedName>
    <definedName name="t" hidden="1">{"Minpmon",#N/A,FALSE,"Monthinput"}</definedName>
    <definedName name="Tab_2" localSheetId="4">#REF!</definedName>
    <definedName name="Tab_2" localSheetId="5">#REF!</definedName>
    <definedName name="Tab_2" localSheetId="7">#REF!</definedName>
    <definedName name="Tab_2" localSheetId="8">#REF!</definedName>
    <definedName name="Tab_2" localSheetId="10">#REF!</definedName>
    <definedName name="Tab_2" localSheetId="6">#REF!</definedName>
    <definedName name="Tab_2" localSheetId="0">#REF!</definedName>
    <definedName name="Tab_2" localSheetId="1">#REF!</definedName>
    <definedName name="Tab_2" localSheetId="3">#REF!</definedName>
    <definedName name="Tab_2" localSheetId="9">#REF!</definedName>
    <definedName name="Tab_2">#REF!</definedName>
    <definedName name="Tab_Assumptions" localSheetId="4">#REF!</definedName>
    <definedName name="Tab_Assumptions" localSheetId="5">#REF!</definedName>
    <definedName name="Tab_Assumptions" localSheetId="7">#REF!</definedName>
    <definedName name="Tab_Assumptions" localSheetId="8">#REF!</definedName>
    <definedName name="Tab_Assumptions" localSheetId="10">#REF!</definedName>
    <definedName name="Tab_Assumptions" localSheetId="6">#REF!</definedName>
    <definedName name="Tab_Assumptions" localSheetId="0">#REF!</definedName>
    <definedName name="Tab_Assumptions" localSheetId="1">#REF!</definedName>
    <definedName name="Tab_Assumptions" localSheetId="3">#REF!</definedName>
    <definedName name="Tab_Assumptions" localSheetId="9">#REF!</definedName>
    <definedName name="Tab_Assumptions">#REF!</definedName>
    <definedName name="Tab_results" localSheetId="4">#REF!</definedName>
    <definedName name="Tab_results" localSheetId="5">#REF!</definedName>
    <definedName name="Tab_results" localSheetId="7">#REF!</definedName>
    <definedName name="Tab_results" localSheetId="8">#REF!</definedName>
    <definedName name="Tab_results" localSheetId="10">#REF!</definedName>
    <definedName name="Tab_results" localSheetId="6">#REF!</definedName>
    <definedName name="Tab_results" localSheetId="0">#REF!</definedName>
    <definedName name="Tab_results" localSheetId="1">#REF!</definedName>
    <definedName name="Tab_results" localSheetId="3">#REF!</definedName>
    <definedName name="Tab_results" localSheetId="9">#REF!</definedName>
    <definedName name="Tab_results">#REF!</definedName>
    <definedName name="Tab1_A" localSheetId="4">#REF!</definedName>
    <definedName name="Tab1_A" localSheetId="5">#REF!</definedName>
    <definedName name="Tab1_A" localSheetId="7">#REF!</definedName>
    <definedName name="Tab1_A" localSheetId="8">#REF!</definedName>
    <definedName name="Tab1_A" localSheetId="10">#REF!</definedName>
    <definedName name="Tab1_A" localSheetId="6">#REF!</definedName>
    <definedName name="Tab1_A" localSheetId="0">#REF!</definedName>
    <definedName name="Tab1_A" localSheetId="1">#REF!</definedName>
    <definedName name="Tab1_A">#REF!</definedName>
    <definedName name="Tab1_B" localSheetId="4">#REF!</definedName>
    <definedName name="Tab1_B" localSheetId="5">#REF!</definedName>
    <definedName name="Tab1_B" localSheetId="7">#REF!</definedName>
    <definedName name="Tab1_B" localSheetId="8">#REF!</definedName>
    <definedName name="Tab1_B" localSheetId="10">#REF!</definedName>
    <definedName name="Tab1_B" localSheetId="6">#REF!</definedName>
    <definedName name="Tab1_B" localSheetId="0">#REF!</definedName>
    <definedName name="Tab1_B" localSheetId="1">#REF!</definedName>
    <definedName name="Tab1_B">#REF!</definedName>
    <definedName name="tab1a" localSheetId="4">#REF!</definedName>
    <definedName name="tab1a" localSheetId="5">#REF!</definedName>
    <definedName name="tab1a" localSheetId="7">#REF!</definedName>
    <definedName name="tab1a" localSheetId="8">#REF!</definedName>
    <definedName name="tab1a" localSheetId="10">#REF!</definedName>
    <definedName name="tab1a" localSheetId="6">#REF!</definedName>
    <definedName name="tab1a" localSheetId="0">#REF!</definedName>
    <definedName name="tab1a" localSheetId="1">#REF!</definedName>
    <definedName name="tab1a">#REF!</definedName>
    <definedName name="tab1b" localSheetId="4">#REF!</definedName>
    <definedName name="tab1b" localSheetId="5">#REF!</definedName>
    <definedName name="tab1b" localSheetId="7">#REF!</definedName>
    <definedName name="tab1b" localSheetId="8">#REF!</definedName>
    <definedName name="tab1b" localSheetId="10">#REF!</definedName>
    <definedName name="tab1b" localSheetId="6">#REF!</definedName>
    <definedName name="tab1b" localSheetId="0">#REF!</definedName>
    <definedName name="tab1b" localSheetId="1">#REF!</definedName>
    <definedName name="tab1b">#REF!</definedName>
    <definedName name="TAB1CK" localSheetId="4">#REF!</definedName>
    <definedName name="TAB1CK" localSheetId="5">#REF!</definedName>
    <definedName name="TAB1CK" localSheetId="7">#REF!</definedName>
    <definedName name="TAB1CK" localSheetId="8">#REF!</definedName>
    <definedName name="TAB1CK" localSheetId="10">#REF!</definedName>
    <definedName name="TAB1CK" localSheetId="6">#REF!</definedName>
    <definedName name="TAB1CK" localSheetId="0">#REF!</definedName>
    <definedName name="TAB1CK" localSheetId="1">#REF!</definedName>
    <definedName name="TAB1CK">#REF!</definedName>
    <definedName name="Tab2_DSA" localSheetId="6">[146]Output_1!#REF!</definedName>
    <definedName name="Tab2_DSA">[146]Output_1!#REF!</definedName>
    <definedName name="Tab25a" localSheetId="4">#REF!</definedName>
    <definedName name="Tab25a" localSheetId="5">#REF!</definedName>
    <definedName name="Tab25a" localSheetId="7">#REF!</definedName>
    <definedName name="Tab25a" localSheetId="8">#REF!</definedName>
    <definedName name="Tab25a" localSheetId="10">#REF!</definedName>
    <definedName name="Tab25a" localSheetId="6">#REF!</definedName>
    <definedName name="Tab25a" localSheetId="0">#REF!</definedName>
    <definedName name="Tab25a" localSheetId="1">#REF!</definedName>
    <definedName name="Tab25a" localSheetId="3">#REF!</definedName>
    <definedName name="Tab25a" localSheetId="9">#REF!</definedName>
    <definedName name="Tab25a">#REF!</definedName>
    <definedName name="Tab25b" localSheetId="4">#REF!</definedName>
    <definedName name="Tab25b" localSheetId="5">#REF!</definedName>
    <definedName name="Tab25b" localSheetId="7">#REF!</definedName>
    <definedName name="Tab25b" localSheetId="8">#REF!</definedName>
    <definedName name="Tab25b" localSheetId="10">#REF!</definedName>
    <definedName name="Tab25b" localSheetId="6">#REF!</definedName>
    <definedName name="Tab25b" localSheetId="0">#REF!</definedName>
    <definedName name="Tab25b" localSheetId="1">#REF!</definedName>
    <definedName name="Tab25b" localSheetId="3">#REF!</definedName>
    <definedName name="Tab25b" localSheetId="9">#REF!</definedName>
    <definedName name="Tab25b">#REF!</definedName>
    <definedName name="TAB2A" localSheetId="4">#REF!</definedName>
    <definedName name="TAB2A" localSheetId="5">#REF!</definedName>
    <definedName name="TAB2A" localSheetId="7">#REF!</definedName>
    <definedName name="TAB2A" localSheetId="8">#REF!</definedName>
    <definedName name="TAB2A" localSheetId="10">#REF!</definedName>
    <definedName name="TAB2A" localSheetId="6">#REF!</definedName>
    <definedName name="TAB2A" localSheetId="0">#REF!</definedName>
    <definedName name="TAB2A" localSheetId="1">#REF!</definedName>
    <definedName name="TAB2A" localSheetId="3">#REF!</definedName>
    <definedName name="TAB2A" localSheetId="9">#REF!</definedName>
    <definedName name="TAB2A">#REF!</definedName>
    <definedName name="tab2GC" localSheetId="4">#REF!</definedName>
    <definedName name="tab2GC" localSheetId="5">#REF!</definedName>
    <definedName name="tab2GC" localSheetId="7">#REF!</definedName>
    <definedName name="tab2GC" localSheetId="8">#REF!</definedName>
    <definedName name="tab2GC" localSheetId="10">#REF!</definedName>
    <definedName name="tab2GC" localSheetId="6">#REF!</definedName>
    <definedName name="tab2GC" localSheetId="0">#REF!</definedName>
    <definedName name="tab2GC" localSheetId="1">#REF!</definedName>
    <definedName name="tab2GC">#REF!</definedName>
    <definedName name="tab3BPS" localSheetId="4">#REF!</definedName>
    <definedName name="tab3BPS" localSheetId="5">#REF!</definedName>
    <definedName name="tab3BPS" localSheetId="7">#REF!</definedName>
    <definedName name="tab3BPS" localSheetId="8">#REF!</definedName>
    <definedName name="tab3BPS" localSheetId="10">#REF!</definedName>
    <definedName name="tab3BPS" localSheetId="6">#REF!</definedName>
    <definedName name="tab3BPS" localSheetId="0">#REF!</definedName>
    <definedName name="tab3BPS" localSheetId="1">#REF!</definedName>
    <definedName name="tab3BPS">#REF!</definedName>
    <definedName name="tab4Int" localSheetId="4">#REF!</definedName>
    <definedName name="tab4Int" localSheetId="5">#REF!</definedName>
    <definedName name="tab4Int" localSheetId="7">#REF!</definedName>
    <definedName name="tab4Int" localSheetId="8">#REF!</definedName>
    <definedName name="tab4Int" localSheetId="10">#REF!</definedName>
    <definedName name="tab4Int" localSheetId="6">#REF!</definedName>
    <definedName name="tab4Int" localSheetId="0">#REF!</definedName>
    <definedName name="tab4Int" localSheetId="1">#REF!</definedName>
    <definedName name="tab4Int">#REF!</definedName>
    <definedName name="TAB5A" localSheetId="4">#REF!</definedName>
    <definedName name="TAB5A" localSheetId="5">#REF!</definedName>
    <definedName name="TAB5A" localSheetId="7">#REF!</definedName>
    <definedName name="TAB5A" localSheetId="8">#REF!</definedName>
    <definedName name="TAB5A" localSheetId="10">#REF!</definedName>
    <definedName name="TAB5A" localSheetId="6">#REF!</definedName>
    <definedName name="TAB5A" localSheetId="0">#REF!</definedName>
    <definedName name="TAB5A" localSheetId="1">#REF!</definedName>
    <definedName name="TAB5A">#REF!</definedName>
    <definedName name="tab5Emp" localSheetId="4">#REF!</definedName>
    <definedName name="tab5Emp" localSheetId="5">#REF!</definedName>
    <definedName name="tab5Emp" localSheetId="7">#REF!</definedName>
    <definedName name="tab5Emp" localSheetId="8">#REF!</definedName>
    <definedName name="tab5Emp" localSheetId="10">#REF!</definedName>
    <definedName name="tab5Emp" localSheetId="6">#REF!</definedName>
    <definedName name="tab5Emp" localSheetId="0">#REF!</definedName>
    <definedName name="tab5Emp" localSheetId="1">#REF!</definedName>
    <definedName name="tab5Emp">#REF!</definedName>
    <definedName name="TAB6A" localSheetId="6">'[39]Annual Tables'!#REF!</definedName>
    <definedName name="TAB6A">'[39]Annual Tables'!#REF!</definedName>
    <definedName name="TAB6B" localSheetId="6">'[39]Annual Tables'!#REF!</definedName>
    <definedName name="TAB6B">'[39]Annual Tables'!#REF!</definedName>
    <definedName name="tab6BCU" localSheetId="4">#REF!</definedName>
    <definedName name="tab6BCU" localSheetId="5">#REF!</definedName>
    <definedName name="tab6BCU" localSheetId="7">#REF!</definedName>
    <definedName name="tab6BCU" localSheetId="8">#REF!</definedName>
    <definedName name="tab6BCU" localSheetId="10">#REF!</definedName>
    <definedName name="tab6BCU" localSheetId="6">#REF!</definedName>
    <definedName name="tab6BCU" localSheetId="0">#REF!</definedName>
    <definedName name="tab6BCU" localSheetId="1">#REF!</definedName>
    <definedName name="tab6BCU" localSheetId="3">#REF!</definedName>
    <definedName name="tab6BCU" localSheetId="9">#REF!</definedName>
    <definedName name="tab6BCU">#REF!</definedName>
    <definedName name="TAB6C" localSheetId="4">#REF!</definedName>
    <definedName name="TAB6C" localSheetId="5">#REF!</definedName>
    <definedName name="TAB6C" localSheetId="7">#REF!</definedName>
    <definedName name="TAB6C" localSheetId="8">#REF!</definedName>
    <definedName name="TAB6C" localSheetId="10">#REF!</definedName>
    <definedName name="TAB6C" localSheetId="6">#REF!</definedName>
    <definedName name="TAB6C" localSheetId="0">#REF!</definedName>
    <definedName name="TAB6C" localSheetId="1">#REF!</definedName>
    <definedName name="TAB6C" localSheetId="3">#REF!</definedName>
    <definedName name="TAB6C" localSheetId="9">#REF!</definedName>
    <definedName name="TAB6C">#REF!</definedName>
    <definedName name="TAB7A" localSheetId="4">#REF!</definedName>
    <definedName name="TAB7A" localSheetId="5">#REF!</definedName>
    <definedName name="TAB7A" localSheetId="7">#REF!</definedName>
    <definedName name="TAB7A" localSheetId="8">#REF!</definedName>
    <definedName name="TAB7A" localSheetId="10">#REF!</definedName>
    <definedName name="TAB7A" localSheetId="6">#REF!</definedName>
    <definedName name="TAB7A" localSheetId="0">#REF!</definedName>
    <definedName name="TAB7A" localSheetId="1">#REF!</definedName>
    <definedName name="TAB7A" localSheetId="3">#REF!</definedName>
    <definedName name="TAB7A" localSheetId="9">#REF!</definedName>
    <definedName name="TAB7A">#REF!</definedName>
    <definedName name="tab7DGI" localSheetId="4">#REF!</definedName>
    <definedName name="tab7DGI" localSheetId="5">#REF!</definedName>
    <definedName name="tab7DGI" localSheetId="7">#REF!</definedName>
    <definedName name="tab7DGI" localSheetId="8">#REF!</definedName>
    <definedName name="tab7DGI" localSheetId="10">#REF!</definedName>
    <definedName name="tab7DGI" localSheetId="6">#REF!</definedName>
    <definedName name="tab7DGI" localSheetId="0">#REF!</definedName>
    <definedName name="tab7DGI" localSheetId="1">#REF!</definedName>
    <definedName name="tab7DGI">#REF!</definedName>
    <definedName name="Tabasic" localSheetId="4">#REF!</definedName>
    <definedName name="Tabasic" localSheetId="5">#REF!</definedName>
    <definedName name="Tabasic" localSheetId="7">#REF!</definedName>
    <definedName name="Tabasic" localSheetId="8">#REF!</definedName>
    <definedName name="Tabasic" localSheetId="10">#REF!</definedName>
    <definedName name="Tabasic" localSheetId="6">#REF!</definedName>
    <definedName name="Tabasic" localSheetId="0">#REF!</definedName>
    <definedName name="Tabasic" localSheetId="1">#REF!</definedName>
    <definedName name="Tabasic">#REF!</definedName>
    <definedName name="Tabe" localSheetId="4">#REF!</definedName>
    <definedName name="Tabe" localSheetId="5">#REF!</definedName>
    <definedName name="Tabe" localSheetId="7">#REF!</definedName>
    <definedName name="Tabe" localSheetId="8">#REF!</definedName>
    <definedName name="Tabe" localSheetId="10">#REF!</definedName>
    <definedName name="Tabe" localSheetId="6">#REF!</definedName>
    <definedName name="Tabe" localSheetId="0">#REF!</definedName>
    <definedName name="Tabe" localSheetId="1">#REF!</definedName>
    <definedName name="Tabe">#REF!</definedName>
    <definedName name="Tabl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4">#REF!</definedName>
    <definedName name="Table" localSheetId="5">#REF!</definedName>
    <definedName name="Table" localSheetId="7">#REF!</definedName>
    <definedName name="Table" localSheetId="8">#REF!</definedName>
    <definedName name="Table" localSheetId="10">#REF!</definedName>
    <definedName name="Table" localSheetId="6">#REF!</definedName>
    <definedName name="Table" localSheetId="0">#REF!</definedName>
    <definedName name="Table" localSheetId="1">#REF!</definedName>
    <definedName name="Table" localSheetId="3">#REF!</definedName>
    <definedName name="Table" localSheetId="9">#REF!</definedName>
    <definedName name="Table">#REF!</definedName>
    <definedName name="Table__47">[147]RED47!$A$1:$I$53</definedName>
    <definedName name="TABLE_1">'[148]150dp'!$A$3:$K$94</definedName>
    <definedName name="Table_16.__Guatemala__National_Accounts_at_Current_Prices" localSheetId="4">#REF!</definedName>
    <definedName name="Table_16.__Guatemala__National_Accounts_at_Current_Prices" localSheetId="5">#REF!</definedName>
    <definedName name="Table_16.__Guatemala__National_Accounts_at_Current_Prices" localSheetId="7">#REF!</definedName>
    <definedName name="Table_16.__Guatemala__National_Accounts_at_Current_Prices" localSheetId="8">#REF!</definedName>
    <definedName name="Table_16.__Guatemala__National_Accounts_at_Current_Prices" localSheetId="10">#REF!</definedName>
    <definedName name="Table_16.__Guatemala__National_Accounts_at_Current_Prices" localSheetId="6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7">#REF!</definedName>
    <definedName name="Table_2._Country_X___Public_Sector_Financing_1" localSheetId="8">#REF!</definedName>
    <definedName name="Table_2._Country_X___Public_Sector_Financing_1" localSheetId="10">#REF!</definedName>
    <definedName name="Table_2._Country_X___Public_Sector_Financing_1" localSheetId="6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4">#REF!</definedName>
    <definedName name="Table_20.cont__Guatemala___Selected_Agricultural_Sector_Statistics__concluded" localSheetId="5">#REF!</definedName>
    <definedName name="Table_20.cont__Guatemala___Selected_Agricultural_Sector_Statistics__concluded" localSheetId="7">#REF!</definedName>
    <definedName name="Table_20.cont__Guatemala___Selected_Agricultural_Sector_Statistics__concluded" localSheetId="8">#REF!</definedName>
    <definedName name="Table_20.cont__Guatemala___Selected_Agricultural_Sector_Statistics__concluded" localSheetId="10">#REF!</definedName>
    <definedName name="Table_20.cont__Guatemala___Selected_Agricultural_Sector_Statistics__concluded" localSheetId="6">#REF!</definedName>
    <definedName name="Table_20.cont__Guatemala___Selected_Agricultural_Sector_Statistics__concluded" localSheetId="0">#REF!</definedName>
    <definedName name="Table_20.cont__Guatemala___Selected_Agricultural_Sector_Statistics__concluded" localSheetId="1">#REF!</definedName>
    <definedName name="Table_20.cont__Guatemala___Selected_Agricultural_Sector_Statistics__concluded" localSheetId="3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 localSheetId="4">#REF!</definedName>
    <definedName name="Table_28._Guatemala___Selected_Wage_Indicators_1" localSheetId="5">#REF!</definedName>
    <definedName name="Table_28._Guatemala___Selected_Wage_Indicators_1" localSheetId="7">#REF!</definedName>
    <definedName name="Table_28._Guatemala___Selected_Wage_Indicators_1" localSheetId="8">#REF!</definedName>
    <definedName name="Table_28._Guatemala___Selected_Wage_Indicators_1" localSheetId="10">#REF!</definedName>
    <definedName name="Table_28._Guatemala___Selected_Wage_Indicators_1" localSheetId="6">#REF!</definedName>
    <definedName name="Table_28._Guatemala___Selected_Wage_Indicators_1" localSheetId="0">#REF!</definedName>
    <definedName name="Table_28._Guatemala___Selected_Wage_Indicators_1" localSheetId="1">#REF!</definedName>
    <definedName name="Table_28._Guatemala___Selected_Wage_Indicators_1">#REF!</definedName>
    <definedName name="Table_28a._Guatemala___Selected_Wage_Indicators_1" localSheetId="4">#REF!</definedName>
    <definedName name="Table_28a._Guatemala___Selected_Wage_Indicators_1" localSheetId="5">#REF!</definedName>
    <definedName name="Table_28a._Guatemala___Selected_Wage_Indicators_1" localSheetId="7">#REF!</definedName>
    <definedName name="Table_28a._Guatemala___Selected_Wage_Indicators_1" localSheetId="8">#REF!</definedName>
    <definedName name="Table_28a._Guatemala___Selected_Wage_Indicators_1" localSheetId="10">#REF!</definedName>
    <definedName name="Table_28a._Guatemala___Selected_Wage_Indicators_1" localSheetId="6">#REF!</definedName>
    <definedName name="Table_28a._Guatemala___Selected_Wage_Indicators_1" localSheetId="0">#REF!</definedName>
    <definedName name="Table_28a._Guatemala___Selected_Wage_Indicators_1" localSheetId="1">#REF!</definedName>
    <definedName name="Table_28a._Guatemala___Selected_Wage_Indicators_1">#REF!</definedName>
    <definedName name="Table_3.5b" localSheetId="4">#REF!</definedName>
    <definedName name="Table_3.5b" localSheetId="5">#REF!</definedName>
    <definedName name="Table_3.5b" localSheetId="7">#REF!</definedName>
    <definedName name="Table_3.5b" localSheetId="8">#REF!</definedName>
    <definedName name="Table_3.5b" localSheetId="10">#REF!</definedName>
    <definedName name="Table_3.5b" localSheetId="6">#REF!</definedName>
    <definedName name="Table_3.5b" localSheetId="0">#REF!</definedName>
    <definedName name="Table_3.5b" localSheetId="1">#REF!</definedName>
    <definedName name="Table_3.5b">#REF!</definedName>
    <definedName name="Table_30a._Guatemala___Selected_Employment_and_Labor_Productivity_Indicators" localSheetId="4">#REF!</definedName>
    <definedName name="Table_30a._Guatemala___Selected_Employment_and_Labor_Productivity_Indicators" localSheetId="5">#REF!</definedName>
    <definedName name="Table_30a._Guatemala___Selected_Employment_and_Labor_Productivity_Indicators" localSheetId="7">#REF!</definedName>
    <definedName name="Table_30a._Guatemala___Selected_Employment_and_Labor_Productivity_Indicators" localSheetId="8">#REF!</definedName>
    <definedName name="Table_30a._Guatemala___Selected_Employment_and_Labor_Productivity_Indicators" localSheetId="10">#REF!</definedName>
    <definedName name="Table_30a._Guatemala___Selected_Employment_and_Labor_Productivity_Indicators" localSheetId="6">#REF!</definedName>
    <definedName name="Table_30a._Guatemala___Selected_Employment_and_Labor_Productivity_Indicators" localSheetId="0">#REF!</definedName>
    <definedName name="Table_30a._Guatemala___Selected_Employment_and_Labor_Productivity_Indicators" localSheetId="1">#REF!</definedName>
    <definedName name="Table_30a._Guatemala___Selected_Employment_and_Labor_Productivity_Indicators">#REF!</definedName>
    <definedName name="Table_31._Guatemala___Selected_Wage_and_Employment_Indicators_1" localSheetId="4">#REF!</definedName>
    <definedName name="Table_31._Guatemala___Selected_Wage_and_Employment_Indicators_1" localSheetId="5">#REF!</definedName>
    <definedName name="Table_31._Guatemala___Selected_Wage_and_Employment_Indicators_1" localSheetId="7">#REF!</definedName>
    <definedName name="Table_31._Guatemala___Selected_Wage_and_Employment_Indicators_1" localSheetId="8">#REF!</definedName>
    <definedName name="Table_31._Guatemala___Selected_Wage_and_Employment_Indicators_1" localSheetId="10">#REF!</definedName>
    <definedName name="Table_31._Guatemala___Selected_Wage_and_Employment_Indicators_1" localSheetId="6">#REF!</definedName>
    <definedName name="Table_31._Guatemala___Selected_Wage_and_Employment_Indicators_1" localSheetId="0">#REF!</definedName>
    <definedName name="Table_31._Guatemala___Selected_Wage_and_Employment_Indicators_1" localSheetId="1">#REF!</definedName>
    <definedName name="Table_31._Guatemala___Selected_Wage_and_Employment_Indicators_1">#REF!</definedName>
    <definedName name="Table_32.__Guatemala__Trends_in_Unit_Labor_Costs__ULC___Real_Wages__Productivity_and_Employment" localSheetId="4">#REF!</definedName>
    <definedName name="Table_32.__Guatemala__Trends_in_Unit_Labor_Costs__ULC___Real_Wages__Productivity_and_Employment" localSheetId="5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0">#REF!</definedName>
    <definedName name="Table_32.__Guatemala__Trends_in_Unit_Labor_Costs__ULC___Real_Wages__Productivity_and_Employment" localSheetId="1">#REF!</definedName>
    <definedName name="Table_32.__Guatemala__Trends_in_Unit_Labor_Costs__ULC___Real_Wages__Productivity_and_Employment">#REF!</definedName>
    <definedName name="Table_33.__Guatemala__Indicators_of_Competitiveness" localSheetId="4">#REF!</definedName>
    <definedName name="Table_33.__Guatemala__Indicators_of_Competitiveness" localSheetId="5">#REF!</definedName>
    <definedName name="Table_33.__Guatemala__Indicators_of_Competitiveness" localSheetId="7">#REF!</definedName>
    <definedName name="Table_33.__Guatemala__Indicators_of_Competitiveness" localSheetId="8">#REF!</definedName>
    <definedName name="Table_33.__Guatemala__Indicators_of_Competitiveness" localSheetId="10">#REF!</definedName>
    <definedName name="Table_33.__Guatemala__Indicators_of_Competitiveness" localSheetId="6">#REF!</definedName>
    <definedName name="Table_33.__Guatemala__Indicators_of_Competitiveness" localSheetId="0">#REF!</definedName>
    <definedName name="Table_33.__Guatemala__Indicators_of_Competitiveness" localSheetId="1">#REF!</definedName>
    <definedName name="Table_33.__Guatemala__Indicators_of_Competitiveness">#REF!</definedName>
    <definedName name="Table_4._Guatemala___Consumer_Price_Indices__1" localSheetId="4">#REF!</definedName>
    <definedName name="Table_4._Guatemala___Consumer_Price_Indices__1" localSheetId="5">#REF!</definedName>
    <definedName name="Table_4._Guatemala___Consumer_Price_Indices__1" localSheetId="7">#REF!</definedName>
    <definedName name="Table_4._Guatemala___Consumer_Price_Indices__1" localSheetId="8">#REF!</definedName>
    <definedName name="Table_4._Guatemala___Consumer_Price_Indices__1" localSheetId="10">#REF!</definedName>
    <definedName name="Table_4._Guatemala___Consumer_Price_Indices__1" localSheetId="6">#REF!</definedName>
    <definedName name="Table_4._Guatemala___Consumer_Price_Indices__1" localSheetId="0">#REF!</definedName>
    <definedName name="Table_4._Guatemala___Consumer_Price_Indices__1" localSheetId="1">#REF!</definedName>
    <definedName name="Table_4._Guatemala___Consumer_Price_Indices__1">#REF!</definedName>
    <definedName name="Table_4SR" localSheetId="4">#REF!</definedName>
    <definedName name="Table_4SR" localSheetId="5">#REF!</definedName>
    <definedName name="Table_4SR" localSheetId="7">#REF!</definedName>
    <definedName name="Table_4SR" localSheetId="8">#REF!</definedName>
    <definedName name="Table_4SR" localSheetId="10">#REF!</definedName>
    <definedName name="Table_4SR" localSheetId="6">#REF!</definedName>
    <definedName name="Table_4SR" localSheetId="0">#REF!</definedName>
    <definedName name="Table_4SR" localSheetId="1">#REF!</definedName>
    <definedName name="Table_4SR">#REF!</definedName>
    <definedName name="Table_5a" localSheetId="4">#REF!</definedName>
    <definedName name="Table_5a" localSheetId="5">#REF!</definedName>
    <definedName name="Table_5a" localSheetId="7">#REF!</definedName>
    <definedName name="Table_5a" localSheetId="8">#REF!</definedName>
    <definedName name="Table_5a" localSheetId="10">#REF!</definedName>
    <definedName name="Table_5a" localSheetId="6">#REF!</definedName>
    <definedName name="Table_5a" localSheetId="0">#REF!</definedName>
    <definedName name="Table_5a" localSheetId="1">#REF!</definedName>
    <definedName name="Table_5a">#REF!</definedName>
    <definedName name="Table_7SR" localSheetId="4">#REF!</definedName>
    <definedName name="Table_7SR" localSheetId="5">#REF!</definedName>
    <definedName name="Table_7SR" localSheetId="7">#REF!</definedName>
    <definedName name="Table_7SR" localSheetId="8">#REF!</definedName>
    <definedName name="Table_7SR" localSheetId="10">#REF!</definedName>
    <definedName name="Table_7SR" localSheetId="6">#REF!</definedName>
    <definedName name="Table_7SR" localSheetId="0">#REF!</definedName>
    <definedName name="Table_7SR" localSheetId="1">#REF!</definedName>
    <definedName name="Table_7SR">#REF!</definedName>
    <definedName name="Table_A.__Guatemala__Trends_in_Private_Sector_Unit_Labor_Costs__ULC___Real_Wages__Productivity_and_Employment" localSheetId="4">#REF!</definedName>
    <definedName name="Table_A.__Guatemala__Trends_in_Private_Sector_Unit_Labor_Costs__ULC___Real_Wages__Productivity_and_Employment" localSheetId="5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0">#REF!</definedName>
    <definedName name="Table_A.__Guatemala__Trends_in_Private_Sector_Unit_Labor_Costs__ULC___Real_Wages__Productivity_and_Employment" localSheetId="1">#REF!</definedName>
    <definedName name="Table_A.__Guatemala__Trends_in_Private_Sector_Unit_Labor_Costs__ULC___Real_Wages__Productivity_and_Employment">#REF!</definedName>
    <definedName name="Table_debt" localSheetId="4">#REF!</definedName>
    <definedName name="Table_debt" localSheetId="5">#REF!</definedName>
    <definedName name="Table_debt" localSheetId="7">#REF!</definedName>
    <definedName name="Table_debt" localSheetId="8">#REF!</definedName>
    <definedName name="Table_debt" localSheetId="10">#REF!</definedName>
    <definedName name="Table_debt" localSheetId="6">#REF!</definedName>
    <definedName name="Table_debt" localSheetId="0">#REF!</definedName>
    <definedName name="Table_debt" localSheetId="1">#REF!</definedName>
    <definedName name="Table_debt">#REF!</definedName>
    <definedName name="Table_Template" localSheetId="4">#REF!</definedName>
    <definedName name="Table_Template" localSheetId="5">#REF!</definedName>
    <definedName name="Table_Template" localSheetId="7">#REF!</definedName>
    <definedName name="Table_Template" localSheetId="8">#REF!</definedName>
    <definedName name="Table_Template" localSheetId="10">#REF!</definedName>
    <definedName name="Table_Template" localSheetId="6">#REF!</definedName>
    <definedName name="Table_Template" localSheetId="0">#REF!</definedName>
    <definedName name="Table_Template" localSheetId="1">#REF!</definedName>
    <definedName name="Table_Template">#REF!</definedName>
    <definedName name="table1" localSheetId="4">#REF!</definedName>
    <definedName name="table1" localSheetId="5">#REF!</definedName>
    <definedName name="table1" localSheetId="7">#REF!</definedName>
    <definedName name="table1" localSheetId="8">#REF!</definedName>
    <definedName name="table1" localSheetId="10">#REF!</definedName>
    <definedName name="table1" localSheetId="6">#REF!</definedName>
    <definedName name="table1" localSheetId="0">#REF!</definedName>
    <definedName name="table1" localSheetId="1">#REF!</definedName>
    <definedName name="table1">#REF!</definedName>
    <definedName name="table10">'[148]150dp'!$A$1:$F$58</definedName>
    <definedName name="table11" localSheetId="4">#REF!</definedName>
    <definedName name="table11" localSheetId="5">#REF!</definedName>
    <definedName name="table11" localSheetId="7">#REF!</definedName>
    <definedName name="table11" localSheetId="8">#REF!</definedName>
    <definedName name="table11" localSheetId="10">#REF!</definedName>
    <definedName name="table11" localSheetId="6">#REF!</definedName>
    <definedName name="table11" localSheetId="0">#REF!</definedName>
    <definedName name="table11" localSheetId="1">#REF!</definedName>
    <definedName name="table11" localSheetId="3">#REF!</definedName>
    <definedName name="table11" localSheetId="9">#REF!</definedName>
    <definedName name="table11">#REF!</definedName>
    <definedName name="table11?" localSheetId="4">#REF!</definedName>
    <definedName name="table11?" localSheetId="5">#REF!</definedName>
    <definedName name="table11?" localSheetId="7">#REF!</definedName>
    <definedName name="table11?" localSheetId="8">#REF!</definedName>
    <definedName name="table11?" localSheetId="10">#REF!</definedName>
    <definedName name="table11?" localSheetId="6">#REF!</definedName>
    <definedName name="table11?" localSheetId="0">#REF!</definedName>
    <definedName name="table11?" localSheetId="1">#REF!</definedName>
    <definedName name="table11?" localSheetId="3">#REF!</definedName>
    <definedName name="table11?" localSheetId="9">#REF!</definedName>
    <definedName name="table11?">#REF!</definedName>
    <definedName name="table12" localSheetId="4">#REF!</definedName>
    <definedName name="table12" localSheetId="5">#REF!</definedName>
    <definedName name="table12" localSheetId="7">#REF!</definedName>
    <definedName name="table12" localSheetId="8">#REF!</definedName>
    <definedName name="table12" localSheetId="10">#REF!</definedName>
    <definedName name="table12" localSheetId="6">#REF!</definedName>
    <definedName name="table12" localSheetId="0">#REF!</definedName>
    <definedName name="table12" localSheetId="1">#REF!</definedName>
    <definedName name="table12" localSheetId="3">#REF!</definedName>
    <definedName name="table12" localSheetId="9">#REF!</definedName>
    <definedName name="table12">#REF!</definedName>
    <definedName name="table13" localSheetId="4">#REF!</definedName>
    <definedName name="table13" localSheetId="5">#REF!</definedName>
    <definedName name="table13" localSheetId="7">#REF!</definedName>
    <definedName name="table13" localSheetId="8">#REF!</definedName>
    <definedName name="table13" localSheetId="10">#REF!</definedName>
    <definedName name="table13" localSheetId="6">#REF!</definedName>
    <definedName name="table13" localSheetId="0">#REF!</definedName>
    <definedName name="table13" localSheetId="1">#REF!</definedName>
    <definedName name="table13">#REF!</definedName>
    <definedName name="table15" localSheetId="4">#REF!</definedName>
    <definedName name="table15" localSheetId="5">#REF!</definedName>
    <definedName name="table15" localSheetId="7">#REF!</definedName>
    <definedName name="table15" localSheetId="8">#REF!</definedName>
    <definedName name="table15" localSheetId="10">#REF!</definedName>
    <definedName name="table15" localSheetId="6">#REF!</definedName>
    <definedName name="table15" localSheetId="0">#REF!</definedName>
    <definedName name="table15" localSheetId="1">#REF!</definedName>
    <definedName name="table15">#REF!</definedName>
    <definedName name="table16" localSheetId="4">#REF!</definedName>
    <definedName name="table16" localSheetId="5">#REF!</definedName>
    <definedName name="table16" localSheetId="7">#REF!</definedName>
    <definedName name="table16" localSheetId="8">#REF!</definedName>
    <definedName name="table16" localSheetId="10">#REF!</definedName>
    <definedName name="table16" localSheetId="6">#REF!</definedName>
    <definedName name="table16" localSheetId="0">#REF!</definedName>
    <definedName name="table16" localSheetId="1">#REF!</definedName>
    <definedName name="table16">#REF!</definedName>
    <definedName name="table17" localSheetId="4">#REF!</definedName>
    <definedName name="table17" localSheetId="5">#REF!</definedName>
    <definedName name="table17" localSheetId="7">#REF!</definedName>
    <definedName name="table17" localSheetId="8">#REF!</definedName>
    <definedName name="table17" localSheetId="10">#REF!</definedName>
    <definedName name="table17" localSheetId="6">#REF!</definedName>
    <definedName name="table17" localSheetId="0">#REF!</definedName>
    <definedName name="table17" localSheetId="1">#REF!</definedName>
    <definedName name="table17">#REF!</definedName>
    <definedName name="table18" localSheetId="4">#REF!</definedName>
    <definedName name="table18" localSheetId="5">#REF!</definedName>
    <definedName name="table18" localSheetId="7">#REF!</definedName>
    <definedName name="table18" localSheetId="8">#REF!</definedName>
    <definedName name="table18" localSheetId="10">#REF!</definedName>
    <definedName name="table18" localSheetId="6">#REF!</definedName>
    <definedName name="table18" localSheetId="0">#REF!</definedName>
    <definedName name="table18" localSheetId="1">#REF!</definedName>
    <definedName name="table18">#REF!</definedName>
    <definedName name="table19" localSheetId="4">#REF!</definedName>
    <definedName name="table19" localSheetId="5">#REF!</definedName>
    <definedName name="table19" localSheetId="7">#REF!</definedName>
    <definedName name="table19" localSheetId="8">#REF!</definedName>
    <definedName name="table19" localSheetId="10">#REF!</definedName>
    <definedName name="table19" localSheetId="6">#REF!</definedName>
    <definedName name="table19" localSheetId="0">#REF!</definedName>
    <definedName name="table19" localSheetId="1">#REF!</definedName>
    <definedName name="table19">#REF!</definedName>
    <definedName name="Table2" localSheetId="4">#REF!</definedName>
    <definedName name="Table2" localSheetId="5">#REF!</definedName>
    <definedName name="Table2" localSheetId="7">#REF!</definedName>
    <definedName name="Table2" localSheetId="8">#REF!</definedName>
    <definedName name="Table2" localSheetId="10">#REF!</definedName>
    <definedName name="Table2" localSheetId="6">#REF!</definedName>
    <definedName name="Table2" localSheetId="0">#REF!</definedName>
    <definedName name="Table2" localSheetId="1">#REF!</definedName>
    <definedName name="Table2">#REF!</definedName>
    <definedName name="table20" localSheetId="4">#REF!</definedName>
    <definedName name="table20" localSheetId="5">#REF!</definedName>
    <definedName name="table20" localSheetId="7">#REF!</definedName>
    <definedName name="table20" localSheetId="8">#REF!</definedName>
    <definedName name="table20" localSheetId="10">#REF!</definedName>
    <definedName name="table20" localSheetId="6">#REF!</definedName>
    <definedName name="table20" localSheetId="0">#REF!</definedName>
    <definedName name="table20" localSheetId="1">#REF!</definedName>
    <definedName name="table20">#REF!</definedName>
    <definedName name="table21" localSheetId="4">#REF!</definedName>
    <definedName name="table21" localSheetId="5">#REF!</definedName>
    <definedName name="table21" localSheetId="7">#REF!</definedName>
    <definedName name="table21" localSheetId="8">#REF!</definedName>
    <definedName name="table21" localSheetId="10">#REF!</definedName>
    <definedName name="table21" localSheetId="6">#REF!</definedName>
    <definedName name="table21" localSheetId="0">#REF!</definedName>
    <definedName name="table21" localSheetId="1">#REF!</definedName>
    <definedName name="table21">#REF!</definedName>
    <definedName name="table22a" localSheetId="4">#REF!</definedName>
    <definedName name="table22a" localSheetId="5">#REF!</definedName>
    <definedName name="table22a" localSheetId="7">#REF!</definedName>
    <definedName name="table22a" localSheetId="8">#REF!</definedName>
    <definedName name="table22a" localSheetId="10">#REF!</definedName>
    <definedName name="table22a" localSheetId="6">#REF!</definedName>
    <definedName name="table22a" localSheetId="0">#REF!</definedName>
    <definedName name="table22a" localSheetId="1">#REF!</definedName>
    <definedName name="table22a">#REF!</definedName>
    <definedName name="table22b" localSheetId="4">#REF!</definedName>
    <definedName name="table22b" localSheetId="5">#REF!</definedName>
    <definedName name="table22b" localSheetId="7">#REF!</definedName>
    <definedName name="table22b" localSheetId="8">#REF!</definedName>
    <definedName name="table22b" localSheetId="10">#REF!</definedName>
    <definedName name="table22b" localSheetId="6">#REF!</definedName>
    <definedName name="table22b" localSheetId="0">#REF!</definedName>
    <definedName name="table22b" localSheetId="1">#REF!</definedName>
    <definedName name="table22b">#REF!</definedName>
    <definedName name="table25" localSheetId="4">#REF!</definedName>
    <definedName name="table25" localSheetId="5">#REF!</definedName>
    <definedName name="table25" localSheetId="7">#REF!</definedName>
    <definedName name="table25" localSheetId="8">#REF!</definedName>
    <definedName name="table25" localSheetId="10">#REF!</definedName>
    <definedName name="table25" localSheetId="6">#REF!</definedName>
    <definedName name="table25" localSheetId="0">#REF!</definedName>
    <definedName name="table25" localSheetId="1">#REF!</definedName>
    <definedName name="table25">#REF!</definedName>
    <definedName name="table26" localSheetId="4">#REF!</definedName>
    <definedName name="table26" localSheetId="5">#REF!</definedName>
    <definedName name="table26" localSheetId="7">#REF!</definedName>
    <definedName name="table26" localSheetId="8">#REF!</definedName>
    <definedName name="table26" localSheetId="10">#REF!</definedName>
    <definedName name="table26" localSheetId="6">#REF!</definedName>
    <definedName name="table26" localSheetId="0">#REF!</definedName>
    <definedName name="table26" localSheetId="1">#REF!</definedName>
    <definedName name="table26">#REF!</definedName>
    <definedName name="table3">'[149]Table 8'!$A$3:$K$61</definedName>
    <definedName name="table4" localSheetId="4">#REF!</definedName>
    <definedName name="table4" localSheetId="5">#REF!</definedName>
    <definedName name="table4" localSheetId="7">#REF!</definedName>
    <definedName name="table4" localSheetId="8">#REF!</definedName>
    <definedName name="table4" localSheetId="10">#REF!</definedName>
    <definedName name="table4" localSheetId="6">#REF!</definedName>
    <definedName name="table4" localSheetId="0">#REF!</definedName>
    <definedName name="table4" localSheetId="1">#REF!</definedName>
    <definedName name="table4" localSheetId="3">#REF!</definedName>
    <definedName name="table4" localSheetId="9">#REF!</definedName>
    <definedName name="table4">#REF!</definedName>
    <definedName name="table41" localSheetId="4">#REF!</definedName>
    <definedName name="table41" localSheetId="5">#REF!</definedName>
    <definedName name="table41" localSheetId="7">#REF!</definedName>
    <definedName name="table41" localSheetId="8">#REF!</definedName>
    <definedName name="table41" localSheetId="10">#REF!</definedName>
    <definedName name="table41" localSheetId="6">#REF!</definedName>
    <definedName name="table41" localSheetId="0">#REF!</definedName>
    <definedName name="table41" localSheetId="1">#REF!</definedName>
    <definedName name="table41" localSheetId="3">#REF!</definedName>
    <definedName name="table41" localSheetId="9">#REF!</definedName>
    <definedName name="table41">#REF!</definedName>
    <definedName name="Table5" localSheetId="8">[150]Stfrprtables!#REF!</definedName>
    <definedName name="Table5" localSheetId="6">[150]Stfrprtables!#REF!</definedName>
    <definedName name="Table5" localSheetId="0">#REF!</definedName>
    <definedName name="Table5" localSheetId="1">#REF!</definedName>
    <definedName name="Table5" localSheetId="3">[150]Stfrprtables!#REF!</definedName>
    <definedName name="Table5" localSheetId="9">[150]Stfrprtables!#REF!</definedName>
    <definedName name="Table5">[150]Stfrprtables!#REF!</definedName>
    <definedName name="table6" localSheetId="4">#REF!</definedName>
    <definedName name="table6" localSheetId="5">#REF!</definedName>
    <definedName name="table6" localSheetId="7">#REF!</definedName>
    <definedName name="table6" localSheetId="8">#REF!</definedName>
    <definedName name="table6" localSheetId="10">#REF!</definedName>
    <definedName name="table6" localSheetId="6">#REF!</definedName>
    <definedName name="table6" localSheetId="0">#REF!</definedName>
    <definedName name="table6" localSheetId="1">#REF!</definedName>
    <definedName name="table6" localSheetId="3">#REF!</definedName>
    <definedName name="table6" localSheetId="9">#REF!</definedName>
    <definedName name="table6">#REF!</definedName>
    <definedName name="table7" localSheetId="4">#REF!</definedName>
    <definedName name="table7" localSheetId="5">#REF!</definedName>
    <definedName name="table7" localSheetId="7">#REF!</definedName>
    <definedName name="table7" localSheetId="8">#REF!</definedName>
    <definedName name="table7" localSheetId="10">#REF!</definedName>
    <definedName name="table7" localSheetId="6">#REF!</definedName>
    <definedName name="table7" localSheetId="0">#REF!</definedName>
    <definedName name="table7" localSheetId="1">#REF!</definedName>
    <definedName name="table7" localSheetId="3">#REF!</definedName>
    <definedName name="table7" localSheetId="9">#REF!</definedName>
    <definedName name="table7">#REF!</definedName>
    <definedName name="Table8">'[45]shared data'!$A$1:$E$32</definedName>
    <definedName name="table9" localSheetId="4">#REF!</definedName>
    <definedName name="table9" localSheetId="5">#REF!</definedName>
    <definedName name="table9" localSheetId="7">#REF!</definedName>
    <definedName name="table9" localSheetId="8">#REF!</definedName>
    <definedName name="table9" localSheetId="10">#REF!</definedName>
    <definedName name="table9" localSheetId="6">#REF!</definedName>
    <definedName name="table9" localSheetId="0">#REF!</definedName>
    <definedName name="table9" localSheetId="1">#REF!</definedName>
    <definedName name="table9" localSheetId="3">#REF!</definedName>
    <definedName name="table9" localSheetId="9">#REF!</definedName>
    <definedName name="table9">#REF!</definedName>
    <definedName name="TableA" localSheetId="4">#REF!</definedName>
    <definedName name="TableA" localSheetId="5">#REF!</definedName>
    <definedName name="TableA" localSheetId="7">#REF!</definedName>
    <definedName name="TableA" localSheetId="8">#REF!</definedName>
    <definedName name="TableA" localSheetId="10">#REF!</definedName>
    <definedName name="TableA" localSheetId="6">#REF!</definedName>
    <definedName name="TableA" localSheetId="0">#REF!</definedName>
    <definedName name="TableA" localSheetId="1">#REF!</definedName>
    <definedName name="TableA" localSheetId="3">#REF!</definedName>
    <definedName name="TableA" localSheetId="9">#REF!</definedName>
    <definedName name="TableA">#REF!</definedName>
    <definedName name="TableB1" localSheetId="4">#REF!</definedName>
    <definedName name="TableB1" localSheetId="5">#REF!</definedName>
    <definedName name="TableB1" localSheetId="7">#REF!</definedName>
    <definedName name="TableB1" localSheetId="8">#REF!</definedName>
    <definedName name="TableB1" localSheetId="10">#REF!</definedName>
    <definedName name="TableB1" localSheetId="6">#REF!</definedName>
    <definedName name="TableB1" localSheetId="0">#REF!</definedName>
    <definedName name="TableB1" localSheetId="1">#REF!</definedName>
    <definedName name="TableB1" localSheetId="3">#REF!</definedName>
    <definedName name="TableB1" localSheetId="9">#REF!</definedName>
    <definedName name="TableB1">#REF!</definedName>
    <definedName name="TableB2" localSheetId="4">#REF!</definedName>
    <definedName name="TableB2" localSheetId="5">#REF!</definedName>
    <definedName name="TableB2" localSheetId="7">#REF!</definedName>
    <definedName name="TableB2" localSheetId="8">#REF!</definedName>
    <definedName name="TableB2" localSheetId="10">#REF!</definedName>
    <definedName name="TableB2" localSheetId="6">#REF!</definedName>
    <definedName name="TableB2" localSheetId="0">#REF!</definedName>
    <definedName name="TableB2" localSheetId="1">#REF!</definedName>
    <definedName name="TableB2">#REF!</definedName>
    <definedName name="TableB3" localSheetId="4">#REF!</definedName>
    <definedName name="TableB3" localSheetId="5">#REF!</definedName>
    <definedName name="TableB3" localSheetId="7">#REF!</definedName>
    <definedName name="TableB3" localSheetId="8">#REF!</definedName>
    <definedName name="TableB3" localSheetId="10">#REF!</definedName>
    <definedName name="TableB3" localSheetId="6">#REF!</definedName>
    <definedName name="TableB3" localSheetId="0">#REF!</definedName>
    <definedName name="TableB3" localSheetId="1">#REF!</definedName>
    <definedName name="TableB3">#REF!</definedName>
    <definedName name="TableC1" localSheetId="4">#REF!</definedName>
    <definedName name="TableC1" localSheetId="5">#REF!</definedName>
    <definedName name="TableC1" localSheetId="7">#REF!</definedName>
    <definedName name="TableC1" localSheetId="8">#REF!</definedName>
    <definedName name="TableC1" localSheetId="10">#REF!</definedName>
    <definedName name="TableC1" localSheetId="6">#REF!</definedName>
    <definedName name="TableC1" localSheetId="0">#REF!</definedName>
    <definedName name="TableC1" localSheetId="1">#REF!</definedName>
    <definedName name="TableC1">#REF!</definedName>
    <definedName name="TableC2" localSheetId="4">#REF!</definedName>
    <definedName name="TableC2" localSheetId="5">#REF!</definedName>
    <definedName name="TableC2" localSheetId="7">#REF!</definedName>
    <definedName name="TableC2" localSheetId="8">#REF!</definedName>
    <definedName name="TableC2" localSheetId="10">#REF!</definedName>
    <definedName name="TableC2" localSheetId="6">#REF!</definedName>
    <definedName name="TableC2" localSheetId="0">#REF!</definedName>
    <definedName name="TableC2" localSheetId="1">#REF!</definedName>
    <definedName name="TableC2">#REF!</definedName>
    <definedName name="TableC3" localSheetId="4">#REF!</definedName>
    <definedName name="TableC3" localSheetId="5">#REF!</definedName>
    <definedName name="TableC3" localSheetId="7">#REF!</definedName>
    <definedName name="TableC3" localSheetId="8">#REF!</definedName>
    <definedName name="TableC3" localSheetId="10">#REF!</definedName>
    <definedName name="TableC3" localSheetId="6">#REF!</definedName>
    <definedName name="TableC3" localSheetId="0">#REF!</definedName>
    <definedName name="TableC3" localSheetId="1">#REF!</definedName>
    <definedName name="TableC3">#REF!</definedName>
    <definedName name="tabreal" localSheetId="4">#REF!</definedName>
    <definedName name="tabreal" localSheetId="5">#REF!</definedName>
    <definedName name="tabreal" localSheetId="7">#REF!</definedName>
    <definedName name="tabreal" localSheetId="8">#REF!</definedName>
    <definedName name="tabreal" localSheetId="10">#REF!</definedName>
    <definedName name="tabreal" localSheetId="6">#REF!</definedName>
    <definedName name="tabreal" localSheetId="0">#REF!</definedName>
    <definedName name="tabreal" localSheetId="1">#REF!</definedName>
    <definedName name="tabreal">#REF!</definedName>
    <definedName name="TAME" localSheetId="4">#REF!</definedName>
    <definedName name="TAME" localSheetId="5">#REF!</definedName>
    <definedName name="TAME" localSheetId="7">#REF!</definedName>
    <definedName name="TAME" localSheetId="8">#REF!</definedName>
    <definedName name="TAME" localSheetId="10">#REF!</definedName>
    <definedName name="TAME" localSheetId="6">#REF!</definedName>
    <definedName name="TAME" localSheetId="0">#REF!</definedName>
    <definedName name="TAME" localSheetId="1">#REF!</definedName>
    <definedName name="TAME">#REF!</definedName>
    <definedName name="TASA" localSheetId="4">#REF!</definedName>
    <definedName name="TASA" localSheetId="5">#REF!</definedName>
    <definedName name="TASA" localSheetId="7">#REF!</definedName>
    <definedName name="TASA" localSheetId="8">#REF!</definedName>
    <definedName name="TASA" localSheetId="10">#REF!</definedName>
    <definedName name="TASA" localSheetId="6">#REF!</definedName>
    <definedName name="TASA" localSheetId="0">#REF!</definedName>
    <definedName name="TASA" localSheetId="1">#REF!</definedName>
    <definedName name="TASA">#REF!</definedName>
    <definedName name="TASAS" localSheetId="4">#REF!</definedName>
    <definedName name="TASAS" localSheetId="5">#REF!</definedName>
    <definedName name="TASAS" localSheetId="7">#REF!</definedName>
    <definedName name="TASAS" localSheetId="8">#REF!</definedName>
    <definedName name="TASAS" localSheetId="10">#REF!</definedName>
    <definedName name="TASAS" localSheetId="6">#REF!</definedName>
    <definedName name="TASAS" localSheetId="0">#REF!</definedName>
    <definedName name="TASAS" localSheetId="1">#REF!</definedName>
    <definedName name="TASAS">#REF!</definedName>
    <definedName name="Tasas_Interes_06R">[151]A!$A$1:$T$54</definedName>
    <definedName name="Tbl_GFN" localSheetId="4">[152]Table_GEF!$B$2:$T$53</definedName>
    <definedName name="Tbl_GFN" localSheetId="5">[152]Table_GEF!$B$2:$T$53</definedName>
    <definedName name="Tbl_GFN" localSheetId="7">[152]Table_GEF!$B$2:$T$53</definedName>
    <definedName name="Tbl_GFN" localSheetId="8">[152]Table_GEF!$B$2:$T$53</definedName>
    <definedName name="Tbl_GFN" localSheetId="10">[152]Table_GEF!$B$2:$T$53</definedName>
    <definedName name="Tbl_GFN" localSheetId="6">[152]Table_GEF!$B$2:$T$53</definedName>
    <definedName name="Tbl_GFN" localSheetId="0">[152]Table_GEF!$B$2:$T$53</definedName>
    <definedName name="Tbl_GFN" localSheetId="1">[152]Table_GEF!$B$2:$T$53</definedName>
    <definedName name="Tbl_GFN">[152]Table_GEF!$B$2:$T$53</definedName>
    <definedName name="tblChecks">[105]ErrCheck!$A$3:$E$5</definedName>
    <definedName name="tblLinks">[105]Links!$A$4:$F$33</definedName>
    <definedName name="tc">#VALUE!</definedName>
    <definedName name="TCN">[84]SREAL!A$158</definedName>
    <definedName name="TD" localSheetId="4">#REF!</definedName>
    <definedName name="TD" localSheetId="5">#REF!</definedName>
    <definedName name="TD" localSheetId="7">#REF!</definedName>
    <definedName name="TD" localSheetId="8">#REF!</definedName>
    <definedName name="TD" localSheetId="10">#REF!</definedName>
    <definedName name="TD" localSheetId="6">#REF!</definedName>
    <definedName name="TD" localSheetId="0">#REF!</definedName>
    <definedName name="TD" localSheetId="1">#REF!</definedName>
    <definedName name="TD" localSheetId="3">#REF!</definedName>
    <definedName name="TD" localSheetId="9">#REF!</definedName>
    <definedName name="TD">#REF!</definedName>
    <definedName name="TD1A" localSheetId="4">#REF!</definedName>
    <definedName name="TD1A" localSheetId="5">#REF!</definedName>
    <definedName name="TD1A" localSheetId="7">#REF!</definedName>
    <definedName name="TD1A" localSheetId="8">#REF!</definedName>
    <definedName name="TD1A" localSheetId="10">#REF!</definedName>
    <definedName name="TD1A" localSheetId="6">#REF!</definedName>
    <definedName name="TD1A" localSheetId="0">#REF!</definedName>
    <definedName name="TD1A" localSheetId="1">#REF!</definedName>
    <definedName name="TD1A" localSheetId="3">#REF!</definedName>
    <definedName name="TD1A" localSheetId="9">#REF!</definedName>
    <definedName name="TD1A">#REF!</definedName>
    <definedName name="TDATE" localSheetId="4">#REF!</definedName>
    <definedName name="TDATE" localSheetId="5">#REF!</definedName>
    <definedName name="TDATE" localSheetId="7">#REF!</definedName>
    <definedName name="TDATE" localSheetId="8">#REF!</definedName>
    <definedName name="TDATE" localSheetId="10">#REF!</definedName>
    <definedName name="TDATE" localSheetId="6">#REF!</definedName>
    <definedName name="TDATE" localSheetId="0">#REF!</definedName>
    <definedName name="TDATE" localSheetId="1">#REF!</definedName>
    <definedName name="TDATE" localSheetId="3">#REF!</definedName>
    <definedName name="TDATE" localSheetId="9">#REF!</definedName>
    <definedName name="TDATE">#REF!</definedName>
    <definedName name="teetwetw" localSheetId="4" hidden="1">#REF!</definedName>
    <definedName name="teetwetw" localSheetId="5" hidden="1">#REF!</definedName>
    <definedName name="teetwetw" localSheetId="7" hidden="1">#REF!</definedName>
    <definedName name="teetwetw" localSheetId="8" hidden="1">#REF!</definedName>
    <definedName name="teetwetw" localSheetId="10" hidden="1">#REF!</definedName>
    <definedName name="teetwetw" localSheetId="6" hidden="1">#REF!</definedName>
    <definedName name="teetwetw" localSheetId="0" hidden="1">#REF!</definedName>
    <definedName name="teetwetw" localSheetId="1" hidden="1">#REF!</definedName>
    <definedName name="teetwetw" hidden="1">#REF!</definedName>
    <definedName name="TELAS" localSheetId="4">#REF!</definedName>
    <definedName name="TELAS" localSheetId="5">#REF!</definedName>
    <definedName name="TELAS" localSheetId="7">#REF!</definedName>
    <definedName name="TELAS" localSheetId="8">#REF!</definedName>
    <definedName name="TELAS" localSheetId="10">#REF!</definedName>
    <definedName name="TELAS" localSheetId="6">#REF!</definedName>
    <definedName name="TELAS" localSheetId="0">#REF!</definedName>
    <definedName name="TELAS" localSheetId="1">#REF!</definedName>
    <definedName name="TELAS">#REF!</definedName>
    <definedName name="Template_Table" localSheetId="4">#REF!</definedName>
    <definedName name="Template_Table" localSheetId="5">#REF!</definedName>
    <definedName name="Template_Table" localSheetId="7">#REF!</definedName>
    <definedName name="Template_Table" localSheetId="8">#REF!</definedName>
    <definedName name="Template_Table" localSheetId="10">#REF!</definedName>
    <definedName name="Template_Table" localSheetId="6">#REF!</definedName>
    <definedName name="Template_Table" localSheetId="0">#REF!</definedName>
    <definedName name="Template_Table" localSheetId="1">#REF!</definedName>
    <definedName name="Template_Table">#REF!</definedName>
    <definedName name="terte" localSheetId="4" hidden="1">#REF!</definedName>
    <definedName name="terte" localSheetId="5" hidden="1">#REF!</definedName>
    <definedName name="terte" localSheetId="7" hidden="1">#REF!</definedName>
    <definedName name="terte" localSheetId="8" hidden="1">#REF!</definedName>
    <definedName name="terte" localSheetId="10" hidden="1">#REF!</definedName>
    <definedName name="terte" localSheetId="6" hidden="1">#REF!</definedName>
    <definedName name="terte" localSheetId="0" hidden="1">#REF!</definedName>
    <definedName name="terte" localSheetId="1" hidden="1">#REF!</definedName>
    <definedName name="terte" hidden="1">#REF!</definedName>
    <definedName name="tete" localSheetId="4" hidden="1">#REF!</definedName>
    <definedName name="tete" localSheetId="5" hidden="1">#REF!</definedName>
    <definedName name="tete" localSheetId="7" hidden="1">#REF!</definedName>
    <definedName name="tete" localSheetId="8" hidden="1">#REF!</definedName>
    <definedName name="tete" localSheetId="10" hidden="1">#REF!</definedName>
    <definedName name="tete" localSheetId="6" hidden="1">#REF!</definedName>
    <definedName name="tete" localSheetId="0" hidden="1">#REF!</definedName>
    <definedName name="tete" localSheetId="1" hidden="1">#REF!</definedName>
    <definedName name="tete" hidden="1">#REF!</definedName>
    <definedName name="tetetwe" localSheetId="8" hidden="1">'[96]Fax a enviar'!#REF!</definedName>
    <definedName name="tetetwe" localSheetId="6" hidden="1">'[96]Fax a enviar'!#REF!</definedName>
    <definedName name="tetetwe" localSheetId="0" hidden="1">'[96]Fax a enviar'!#REF!</definedName>
    <definedName name="tetetwe" localSheetId="1" hidden="1">'[96]Fax a enviar'!#REF!</definedName>
    <definedName name="tetetwe" localSheetId="3" hidden="1">'[96]Fax a enviar'!#REF!</definedName>
    <definedName name="tetetwe" localSheetId="9" hidden="1">'[96]Fax a enviar'!#REF!</definedName>
    <definedName name="tetetwe" hidden="1">'[96]Fax a enviar'!#REF!</definedName>
    <definedName name="TEXTO1" localSheetId="4">#REF!</definedName>
    <definedName name="TEXTO1" localSheetId="5">#REF!</definedName>
    <definedName name="TEXTO1" localSheetId="7">#REF!</definedName>
    <definedName name="TEXTO1" localSheetId="8">#REF!</definedName>
    <definedName name="TEXTO1" localSheetId="10">#REF!</definedName>
    <definedName name="TEXTO1" localSheetId="6">#REF!</definedName>
    <definedName name="TEXTO1" localSheetId="0">#REF!</definedName>
    <definedName name="TEXTO1" localSheetId="1">#REF!</definedName>
    <definedName name="TEXTO1" localSheetId="3">#REF!</definedName>
    <definedName name="TEXTO1" localSheetId="9">#REF!</definedName>
    <definedName name="TEXTO1">#REF!</definedName>
    <definedName name="TEXTO2" localSheetId="4">#REF!</definedName>
    <definedName name="TEXTO2" localSheetId="5">#REF!</definedName>
    <definedName name="TEXTO2" localSheetId="7">#REF!</definedName>
    <definedName name="TEXTO2" localSheetId="8">#REF!</definedName>
    <definedName name="TEXTO2" localSheetId="10">#REF!</definedName>
    <definedName name="TEXTO2" localSheetId="6">#REF!</definedName>
    <definedName name="TEXTO2" localSheetId="0">#REF!</definedName>
    <definedName name="TEXTO2" localSheetId="1">#REF!</definedName>
    <definedName name="TEXTO2" localSheetId="3">#REF!</definedName>
    <definedName name="TEXTO2" localSheetId="9">#REF!</definedName>
    <definedName name="TEXTO2">#REF!</definedName>
    <definedName name="textToday" localSheetId="4">#REF!</definedName>
    <definedName name="textToday" localSheetId="5">#REF!</definedName>
    <definedName name="textToday" localSheetId="7">#REF!</definedName>
    <definedName name="textToday" localSheetId="8">#REF!</definedName>
    <definedName name="textToday" localSheetId="10">#REF!</definedName>
    <definedName name="textToday" localSheetId="6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9">#REF!</definedName>
    <definedName name="textToday">#REF!</definedName>
    <definedName name="TIPOCAMBIO" localSheetId="4">#REF!</definedName>
    <definedName name="TIPOCAMBIO" localSheetId="5">#REF!</definedName>
    <definedName name="TIPOCAMBIO" localSheetId="7">#REF!</definedName>
    <definedName name="TIPOCAMBIO" localSheetId="8">#REF!</definedName>
    <definedName name="TIPOCAMBIO" localSheetId="10">#REF!</definedName>
    <definedName name="TIPOCAMBIO" localSheetId="6">#REF!</definedName>
    <definedName name="TIPOCAMBIO" localSheetId="0">#REF!</definedName>
    <definedName name="TIPOCAMBIO" localSheetId="1">#REF!</definedName>
    <definedName name="TIPOCAMBIO">#REF!</definedName>
    <definedName name="TITLES" localSheetId="4">#REF!</definedName>
    <definedName name="TITLES" localSheetId="5">#REF!</definedName>
    <definedName name="TITLES" localSheetId="7">#REF!</definedName>
    <definedName name="TITLES" localSheetId="8">#REF!</definedName>
    <definedName name="TITLES" localSheetId="10">#REF!</definedName>
    <definedName name="TITLES" localSheetId="6">#REF!</definedName>
    <definedName name="TITLES" localSheetId="0">#REF!</definedName>
    <definedName name="TITLES" localSheetId="1">#REF!</definedName>
    <definedName name="TITLES">#REF!</definedName>
    <definedName name="TítuloDeColumna1" localSheetId="4">#REF!</definedName>
    <definedName name="TítuloDeColumna1" localSheetId="5">#REF!</definedName>
    <definedName name="TítuloDeColumna1" localSheetId="7">#REF!</definedName>
    <definedName name="TítuloDeColumna1" localSheetId="8">#REF!</definedName>
    <definedName name="TítuloDeColumna1" localSheetId="10">#REF!</definedName>
    <definedName name="TítuloDeColumna1" localSheetId="6">#REF!</definedName>
    <definedName name="TítuloDeColumna1" localSheetId="0">#REF!</definedName>
    <definedName name="TítuloDeColumna1" localSheetId="1">#REF!</definedName>
    <definedName name="TítuloDeColumna1">#REF!</definedName>
    <definedName name="TítuloDeColumna2" localSheetId="4">#REF!</definedName>
    <definedName name="TítuloDeColumna2" localSheetId="5">#REF!</definedName>
    <definedName name="TítuloDeColumna2" localSheetId="7">#REF!</definedName>
    <definedName name="TítuloDeColumna2" localSheetId="8">#REF!</definedName>
    <definedName name="TítuloDeColumna2" localSheetId="10">#REF!</definedName>
    <definedName name="TítuloDeColumna2" localSheetId="6">#REF!</definedName>
    <definedName name="TítuloDeColumna2" localSheetId="0">#REF!</definedName>
    <definedName name="TítuloDeColumna2" localSheetId="1">#REF!</definedName>
    <definedName name="TítuloDeColumna2">#REF!</definedName>
    <definedName name="títulos" localSheetId="4">#REF!</definedName>
    <definedName name="títulos" localSheetId="5">#REF!</definedName>
    <definedName name="títulos" localSheetId="7">#REF!</definedName>
    <definedName name="títulos" localSheetId="8">#REF!</definedName>
    <definedName name="títulos" localSheetId="10">#REF!</definedName>
    <definedName name="títulos" localSheetId="6">#REF!</definedName>
    <definedName name="títulos" localSheetId="0">#REF!</definedName>
    <definedName name="títulos" localSheetId="1">#REF!</definedName>
    <definedName name="títulos">#REF!</definedName>
    <definedName name="_xlnm.Print_Titles" localSheetId="4">#REF!</definedName>
    <definedName name="_xlnm.Print_Titles" localSheetId="5">#REF!</definedName>
    <definedName name="_xlnm.Print_Titles" localSheetId="7">#REF!</definedName>
    <definedName name="_xlnm.Print_Titles" localSheetId="8">#REF!</definedName>
    <definedName name="_xlnm.Print_Titles" localSheetId="10">#REF!</definedName>
    <definedName name="_xlnm.Print_Titles" localSheetId="6">#REF!</definedName>
    <definedName name="_xlnm.Print_Titles" localSheetId="0">#REF!</definedName>
    <definedName name="_xlnm.Print_Titles" localSheetId="1">#REF!</definedName>
    <definedName name="_xlnm.Print_Titles">#REF!</definedName>
    <definedName name="tj" localSheetId="16" hidden="1">{"Riqfin97",#N/A,FALSE,"Tran";"Riqfinpro",#N/A,FALSE,"Tran"}</definedName>
    <definedName name="tj" localSheetId="2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10" hidden="1">{"Riqfin97",#N/A,FALSE,"Tran";"Riqfinpro",#N/A,FALSE,"Tran"}</definedName>
    <definedName name="tj" localSheetId="6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9" hidden="1">{"Riqfin97",#N/A,FALSE,"Tran";"Riqfinpro",#N/A,FALSE,"Tran"}</definedName>
    <definedName name="tj" localSheetId="12" hidden="1">{"Riqfin97",#N/A,FALSE,"Tran";"Riqfinpro",#N/A,FALSE,"Tran"}</definedName>
    <definedName name="tj" hidden="1">{"Riqfin97",#N/A,FALSE,"Tran";"Riqfinpro",#N/A,FALSE,"Tran"}</definedName>
    <definedName name="tjutju" hidden="1">'[90]Fax a enviar'!#REF!</definedName>
    <definedName name="TM" localSheetId="4">#REF!</definedName>
    <definedName name="TM" localSheetId="5">#REF!</definedName>
    <definedName name="TM" localSheetId="7">#REF!</definedName>
    <definedName name="TM" localSheetId="8">#REF!</definedName>
    <definedName name="TM" localSheetId="10">#REF!</definedName>
    <definedName name="TM" localSheetId="6">#REF!</definedName>
    <definedName name="TM" localSheetId="0">#REF!</definedName>
    <definedName name="TM" localSheetId="1">#REF!</definedName>
    <definedName name="TM" localSheetId="3">#REF!</definedName>
    <definedName name="TM" localSheetId="9">#REF!</definedName>
    <definedName name="TM">#REF!</definedName>
    <definedName name="TM_D" localSheetId="4">#REF!</definedName>
    <definedName name="TM_D" localSheetId="5">#REF!</definedName>
    <definedName name="TM_D" localSheetId="7">#REF!</definedName>
    <definedName name="TM_D" localSheetId="8">#REF!</definedName>
    <definedName name="TM_D" localSheetId="10">#REF!</definedName>
    <definedName name="TM_D" localSheetId="6">#REF!</definedName>
    <definedName name="TM_D" localSheetId="0">#REF!</definedName>
    <definedName name="TM_D" localSheetId="1">#REF!</definedName>
    <definedName name="TM_D" localSheetId="3">#REF!</definedName>
    <definedName name="TM_D" localSheetId="9">#REF!</definedName>
    <definedName name="TM_D">#REF!</definedName>
    <definedName name="TM_DPCH" localSheetId="4">#REF!</definedName>
    <definedName name="TM_DPCH" localSheetId="5">#REF!</definedName>
    <definedName name="TM_DPCH" localSheetId="7">#REF!</definedName>
    <definedName name="TM_DPCH" localSheetId="8">#REF!</definedName>
    <definedName name="TM_DPCH" localSheetId="10">#REF!</definedName>
    <definedName name="TM_DPCH" localSheetId="6">#REF!</definedName>
    <definedName name="TM_DPCH" localSheetId="0">#REF!</definedName>
    <definedName name="TM_DPCH" localSheetId="1">#REF!</definedName>
    <definedName name="TM_DPCH" localSheetId="3">#REF!</definedName>
    <definedName name="TM_DPCH" localSheetId="9">#REF!</definedName>
    <definedName name="TM_DPCH">#REF!</definedName>
    <definedName name="TM_R" localSheetId="4">#REF!</definedName>
    <definedName name="TM_R" localSheetId="5">#REF!</definedName>
    <definedName name="TM_R" localSheetId="7">#REF!</definedName>
    <definedName name="TM_R" localSheetId="8">#REF!</definedName>
    <definedName name="TM_R" localSheetId="10">#REF!</definedName>
    <definedName name="TM_R" localSheetId="6">#REF!</definedName>
    <definedName name="TM_R" localSheetId="0">#REF!</definedName>
    <definedName name="TM_R" localSheetId="1">#REF!</definedName>
    <definedName name="TM_R">#REF!</definedName>
    <definedName name="TM_RPCH" localSheetId="4">#REF!</definedName>
    <definedName name="TM_RPCH" localSheetId="5">#REF!</definedName>
    <definedName name="TM_RPCH" localSheetId="7">#REF!</definedName>
    <definedName name="TM_RPCH" localSheetId="8">#REF!</definedName>
    <definedName name="TM_RPCH" localSheetId="10">#REF!</definedName>
    <definedName name="TM_RPCH" localSheetId="6">#REF!</definedName>
    <definedName name="TM_RPCH" localSheetId="0">#REF!</definedName>
    <definedName name="TM_RPCH" localSheetId="1">#REF!</definedName>
    <definedName name="TM_RPCH">#REF!</definedName>
    <definedName name="TMG" localSheetId="4">#REF!</definedName>
    <definedName name="TMG" localSheetId="5">#REF!</definedName>
    <definedName name="TMG" localSheetId="7">#REF!</definedName>
    <definedName name="TMG" localSheetId="8">#REF!</definedName>
    <definedName name="TMG" localSheetId="10">#REF!</definedName>
    <definedName name="TMG" localSheetId="6">#REF!</definedName>
    <definedName name="TMG" localSheetId="0">#REF!</definedName>
    <definedName name="TMG" localSheetId="1">#REF!</definedName>
    <definedName name="TMG">#REF!</definedName>
    <definedName name="TMG_D">[75]Q5!$E$23:$AH$23</definedName>
    <definedName name="TMG_DPCH" localSheetId="4">#REF!</definedName>
    <definedName name="TMG_DPCH" localSheetId="5">#REF!</definedName>
    <definedName name="TMG_DPCH" localSheetId="7">#REF!</definedName>
    <definedName name="TMG_DPCH" localSheetId="8">#REF!</definedName>
    <definedName name="TMG_DPCH" localSheetId="10">#REF!</definedName>
    <definedName name="TMG_DPCH" localSheetId="6">#REF!</definedName>
    <definedName name="TMG_DPCH" localSheetId="0">#REF!</definedName>
    <definedName name="TMG_DPCH" localSheetId="1">#REF!</definedName>
    <definedName name="TMG_DPCH" localSheetId="3">#REF!</definedName>
    <definedName name="TMG_DPCH" localSheetId="9">#REF!</definedName>
    <definedName name="TMG_DPCH">#REF!</definedName>
    <definedName name="TMG_R" localSheetId="4">#REF!</definedName>
    <definedName name="TMG_R" localSheetId="5">#REF!</definedName>
    <definedName name="TMG_R" localSheetId="7">#REF!</definedName>
    <definedName name="TMG_R" localSheetId="8">#REF!</definedName>
    <definedName name="TMG_R" localSheetId="10">#REF!</definedName>
    <definedName name="TMG_R" localSheetId="6">#REF!</definedName>
    <definedName name="TMG_R" localSheetId="0">#REF!</definedName>
    <definedName name="TMG_R" localSheetId="1">#REF!</definedName>
    <definedName name="TMG_R" localSheetId="3">#REF!</definedName>
    <definedName name="TMG_R" localSheetId="9">#REF!</definedName>
    <definedName name="TMG_R">#REF!</definedName>
    <definedName name="TMG_RPCH" localSheetId="4">#REF!</definedName>
    <definedName name="TMG_RPCH" localSheetId="5">#REF!</definedName>
    <definedName name="TMG_RPCH" localSheetId="7">#REF!</definedName>
    <definedName name="TMG_RPCH" localSheetId="8">#REF!</definedName>
    <definedName name="TMG_RPCH" localSheetId="10">#REF!</definedName>
    <definedName name="TMG_RPCH" localSheetId="6">#REF!</definedName>
    <definedName name="TMG_RPCH" localSheetId="0">#REF!</definedName>
    <definedName name="TMG_RPCH" localSheetId="1">#REF!</definedName>
    <definedName name="TMG_RPCH" localSheetId="3">#REF!</definedName>
    <definedName name="TMG_RPCH" localSheetId="9">#REF!</definedName>
    <definedName name="TMG_RPCH">#REF!</definedName>
    <definedName name="TMGO">#N/A</definedName>
    <definedName name="TMGO_D" localSheetId="4">#REF!</definedName>
    <definedName name="TMGO_D" localSheetId="5">#REF!</definedName>
    <definedName name="TMGO_D" localSheetId="7">#REF!</definedName>
    <definedName name="TMGO_D" localSheetId="8">#REF!</definedName>
    <definedName name="TMGO_D" localSheetId="10">#REF!</definedName>
    <definedName name="TMGO_D" localSheetId="6">#REF!</definedName>
    <definedName name="TMGO_D" localSheetId="0">#REF!</definedName>
    <definedName name="TMGO_D" localSheetId="1">#REF!</definedName>
    <definedName name="TMGO_D" localSheetId="3">#REF!</definedName>
    <definedName name="TMGO_D" localSheetId="9">#REF!</definedName>
    <definedName name="TMGO_D">#REF!</definedName>
    <definedName name="TMGO_DPCH" localSheetId="4">#REF!</definedName>
    <definedName name="TMGO_DPCH" localSheetId="5">#REF!</definedName>
    <definedName name="TMGO_DPCH" localSheetId="7">#REF!</definedName>
    <definedName name="TMGO_DPCH" localSheetId="8">#REF!</definedName>
    <definedName name="TMGO_DPCH" localSheetId="10">#REF!</definedName>
    <definedName name="TMGO_DPCH" localSheetId="6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9">#REF!</definedName>
    <definedName name="TMGO_DPCH">#REF!</definedName>
    <definedName name="TMGO_R" localSheetId="4">#REF!</definedName>
    <definedName name="TMGO_R" localSheetId="5">#REF!</definedName>
    <definedName name="TMGO_R" localSheetId="7">#REF!</definedName>
    <definedName name="TMGO_R" localSheetId="8">#REF!</definedName>
    <definedName name="TMGO_R" localSheetId="10">#REF!</definedName>
    <definedName name="TMGO_R" localSheetId="6">#REF!</definedName>
    <definedName name="TMGO_R" localSheetId="0">#REF!</definedName>
    <definedName name="TMGO_R" localSheetId="1">#REF!</definedName>
    <definedName name="TMGO_R" localSheetId="3">#REF!</definedName>
    <definedName name="TMGO_R" localSheetId="9">#REF!</definedName>
    <definedName name="TMGO_R">#REF!</definedName>
    <definedName name="TMGO_RPCH" localSheetId="4">#REF!</definedName>
    <definedName name="TMGO_RPCH" localSheetId="5">#REF!</definedName>
    <definedName name="TMGO_RPCH" localSheetId="7">#REF!</definedName>
    <definedName name="TMGO_RPCH" localSheetId="8">#REF!</definedName>
    <definedName name="TMGO_RPCH" localSheetId="10">#REF!</definedName>
    <definedName name="TMGO_RPCH" localSheetId="6">#REF!</definedName>
    <definedName name="TMGO_RPCH" localSheetId="0">#REF!</definedName>
    <definedName name="TMGO_RPCH" localSheetId="1">#REF!</definedName>
    <definedName name="TMGO_RPCH">#REF!</definedName>
    <definedName name="TMGXO" localSheetId="4">#REF!</definedName>
    <definedName name="TMGXO" localSheetId="5">#REF!</definedName>
    <definedName name="TMGXO" localSheetId="7">#REF!</definedName>
    <definedName name="TMGXO" localSheetId="8">#REF!</definedName>
    <definedName name="TMGXO" localSheetId="10">#REF!</definedName>
    <definedName name="TMGXO" localSheetId="6">#REF!</definedName>
    <definedName name="TMGXO" localSheetId="0">#REF!</definedName>
    <definedName name="TMGXO" localSheetId="1">#REF!</definedName>
    <definedName name="TMGXO">#REF!</definedName>
    <definedName name="TMGXO_D" localSheetId="4">#REF!</definedName>
    <definedName name="TMGXO_D" localSheetId="5">#REF!</definedName>
    <definedName name="TMGXO_D" localSheetId="7">#REF!</definedName>
    <definedName name="TMGXO_D" localSheetId="8">#REF!</definedName>
    <definedName name="TMGXO_D" localSheetId="10">#REF!</definedName>
    <definedName name="TMGXO_D" localSheetId="6">#REF!</definedName>
    <definedName name="TMGXO_D" localSheetId="0">#REF!</definedName>
    <definedName name="TMGXO_D" localSheetId="1">#REF!</definedName>
    <definedName name="TMGXO_D">#REF!</definedName>
    <definedName name="TMGXO_DPCH" localSheetId="4">#REF!</definedName>
    <definedName name="TMGXO_DPCH" localSheetId="5">#REF!</definedName>
    <definedName name="TMGXO_DPCH" localSheetId="7">#REF!</definedName>
    <definedName name="TMGXO_DPCH" localSheetId="8">#REF!</definedName>
    <definedName name="TMGXO_DPCH" localSheetId="10">#REF!</definedName>
    <definedName name="TMGXO_DPCH" localSheetId="6">#REF!</definedName>
    <definedName name="TMGXO_DPCH" localSheetId="0">#REF!</definedName>
    <definedName name="TMGXO_DPCH" localSheetId="1">#REF!</definedName>
    <definedName name="TMGXO_DPCH">#REF!</definedName>
    <definedName name="TMGXO_R" localSheetId="4">#REF!</definedName>
    <definedName name="TMGXO_R" localSheetId="5">#REF!</definedName>
    <definedName name="TMGXO_R" localSheetId="7">#REF!</definedName>
    <definedName name="TMGXO_R" localSheetId="8">#REF!</definedName>
    <definedName name="TMGXO_R" localSheetId="10">#REF!</definedName>
    <definedName name="TMGXO_R" localSheetId="6">#REF!</definedName>
    <definedName name="TMGXO_R" localSheetId="0">#REF!</definedName>
    <definedName name="TMGXO_R" localSheetId="1">#REF!</definedName>
    <definedName name="TMGXO_R">#REF!</definedName>
    <definedName name="TMGXO_RPCH" localSheetId="4">#REF!</definedName>
    <definedName name="TMGXO_RPCH" localSheetId="5">#REF!</definedName>
    <definedName name="TMGXO_RPCH" localSheetId="7">#REF!</definedName>
    <definedName name="TMGXO_RPCH" localSheetId="8">#REF!</definedName>
    <definedName name="TMGXO_RPCH" localSheetId="10">#REF!</definedName>
    <definedName name="TMGXO_RPCH" localSheetId="6">#REF!</definedName>
    <definedName name="TMGXO_RPCH" localSheetId="0">#REF!</definedName>
    <definedName name="TMGXO_RPCH" localSheetId="1">#REF!</definedName>
    <definedName name="TMGXO_RPCH">#REF!</definedName>
    <definedName name="TMS" localSheetId="4">#REF!</definedName>
    <definedName name="TMS" localSheetId="5">#REF!</definedName>
    <definedName name="TMS" localSheetId="7">#REF!</definedName>
    <definedName name="TMS" localSheetId="8">#REF!</definedName>
    <definedName name="TMS" localSheetId="10">#REF!</definedName>
    <definedName name="TMS" localSheetId="6">#REF!</definedName>
    <definedName name="TMS" localSheetId="0">#REF!</definedName>
    <definedName name="TMS" localSheetId="1">#REF!</definedName>
    <definedName name="TMS">#REF!</definedName>
    <definedName name="TNAME" localSheetId="4">#REF!</definedName>
    <definedName name="TNAME" localSheetId="5">#REF!</definedName>
    <definedName name="TNAME" localSheetId="7">#REF!</definedName>
    <definedName name="TNAME" localSheetId="8">#REF!</definedName>
    <definedName name="TNAME" localSheetId="10">#REF!</definedName>
    <definedName name="TNAME" localSheetId="6">#REF!</definedName>
    <definedName name="TNAME" localSheetId="0">#REF!</definedName>
    <definedName name="TNAME" localSheetId="1">#REF!</definedName>
    <definedName name="TNAME">#REF!</definedName>
    <definedName name="tnt">#N/A</definedName>
    <definedName name="TNTmar">#N/A</definedName>
    <definedName name="tntoct">#N/A</definedName>
    <definedName name="TOC" localSheetId="4">#REF!</definedName>
    <definedName name="TOC" localSheetId="5">#REF!</definedName>
    <definedName name="TOC" localSheetId="7">#REF!</definedName>
    <definedName name="TOC" localSheetId="8">#REF!</definedName>
    <definedName name="TOC" localSheetId="10">#REF!</definedName>
    <definedName name="TOC" localSheetId="6">#REF!</definedName>
    <definedName name="TOC" localSheetId="0">#REF!</definedName>
    <definedName name="TOC" localSheetId="1">#REF!</definedName>
    <definedName name="TOC" localSheetId="3">#REF!</definedName>
    <definedName name="TOC" localSheetId="9">#REF!</definedName>
    <definedName name="TOC">#REF!</definedName>
    <definedName name="TODO">[153]BCC!$A$1:$N$821,[153]BCC!$A$822:$N$1624</definedName>
    <definedName name="TOT00" localSheetId="4">#REF!</definedName>
    <definedName name="TOT00" localSheetId="5">#REF!</definedName>
    <definedName name="TOT00" localSheetId="7">#REF!</definedName>
    <definedName name="TOT00" localSheetId="8">#REF!</definedName>
    <definedName name="TOT00" localSheetId="10">#REF!</definedName>
    <definedName name="TOT00" localSheetId="6">#REF!</definedName>
    <definedName name="TOT00" localSheetId="0">#REF!</definedName>
    <definedName name="TOT00" localSheetId="1">#REF!</definedName>
    <definedName name="TOT00" localSheetId="3">#REF!</definedName>
    <definedName name="TOT00" localSheetId="9">#REF!</definedName>
    <definedName name="TOT00">#REF!</definedName>
    <definedName name="TOTAL" localSheetId="4">#REF!</definedName>
    <definedName name="TOTAL" localSheetId="5">#REF!</definedName>
    <definedName name="TOTAL" localSheetId="7">#REF!</definedName>
    <definedName name="TOTAL" localSheetId="8">#REF!</definedName>
    <definedName name="TOTAL" localSheetId="10">#REF!</definedName>
    <definedName name="TOTAL" localSheetId="6">#REF!</definedName>
    <definedName name="TOTAL" localSheetId="0">#REF!</definedName>
    <definedName name="TOTAL" localSheetId="1">#REF!</definedName>
    <definedName name="TOTAL" localSheetId="3">#REF!</definedName>
    <definedName name="TOTAL" localSheetId="9">#REF!</definedName>
    <definedName name="TOTAL">#REF!</definedName>
    <definedName name="TOWEO" localSheetId="4">#REF!</definedName>
    <definedName name="TOWEO" localSheetId="5">#REF!</definedName>
    <definedName name="TOWEO" localSheetId="7">#REF!</definedName>
    <definedName name="TOWEO" localSheetId="8">#REF!</definedName>
    <definedName name="TOWEO" localSheetId="10">#REF!</definedName>
    <definedName name="TOWEO" localSheetId="6">#REF!</definedName>
    <definedName name="TOWEO" localSheetId="0">#REF!</definedName>
    <definedName name="TOWEO" localSheetId="1">#REF!</definedName>
    <definedName name="TOWEO" localSheetId="3">#REF!</definedName>
    <definedName name="TOWEO" localSheetId="9">#REF!</definedName>
    <definedName name="TOWEO">#REF!</definedName>
    <definedName name="Trade" localSheetId="4">#REF!</definedName>
    <definedName name="Trade" localSheetId="5">#REF!</definedName>
    <definedName name="Trade" localSheetId="7">#REF!</definedName>
    <definedName name="Trade" localSheetId="8">#REF!</definedName>
    <definedName name="Trade" localSheetId="10">#REF!</definedName>
    <definedName name="Trade" localSheetId="6">#REF!</definedName>
    <definedName name="Trade" localSheetId="0">#REF!</definedName>
    <definedName name="Trade" localSheetId="1">#REF!</definedName>
    <definedName name="Trade">#REF!</definedName>
    <definedName name="TRADE3">[19]Trade!#REF!</definedName>
    <definedName name="trans" localSheetId="4">#REF!</definedName>
    <definedName name="trans" localSheetId="5">#REF!</definedName>
    <definedName name="trans" localSheetId="7">#REF!</definedName>
    <definedName name="trans" localSheetId="8">#REF!</definedName>
    <definedName name="trans" localSheetId="10">#REF!</definedName>
    <definedName name="trans" localSheetId="6">#REF!</definedName>
    <definedName name="trans" localSheetId="0">#REF!</definedName>
    <definedName name="trans" localSheetId="1">#REF!</definedName>
    <definedName name="trans" localSheetId="3">#REF!</definedName>
    <definedName name="trans" localSheetId="9">#REF!</definedName>
    <definedName name="trans">#REF!</definedName>
    <definedName name="TransChoice" localSheetId="16">OFFSET(TransList,0,0,COUNTA(TransList),1)</definedName>
    <definedName name="TransChoice" localSheetId="2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10">OFFSET(TransList,0,0,COUNTA(TransList),1)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9">OFFSET(TransList,0,0,COUNTA(TransList),1)</definedName>
    <definedName name="TransChoice" localSheetId="12">OFFSET(TransList,0,0,COUNTA(TransList),1)</definedName>
    <definedName name="TransChoice">OFFSET(TransList,0,0,COUNTA(TransList),1)</definedName>
    <definedName name="Transfer_check" localSheetId="4">#REF!</definedName>
    <definedName name="Transfer_check" localSheetId="5">#REF!</definedName>
    <definedName name="Transfer_check" localSheetId="7">#REF!</definedName>
    <definedName name="Transfer_check" localSheetId="8">#REF!</definedName>
    <definedName name="Transfer_check" localSheetId="10">#REF!</definedName>
    <definedName name="Transfer_check" localSheetId="6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9">#REF!</definedName>
    <definedName name="Transfer_check">#REF!</definedName>
    <definedName name="TRANSFERENCIA" localSheetId="5">[76]!TRANSFERENCIA</definedName>
    <definedName name="TRANSFERENCIA" localSheetId="0">#REF!</definedName>
    <definedName name="TRANSFERENCIA" localSheetId="1">#REF!</definedName>
    <definedName name="TRANSFERENCIA" localSheetId="12">[76]!TRANSFERENCIA</definedName>
    <definedName name="TRANSFERENCIA">[76]!TRANSFERENCIA</definedName>
    <definedName name="TRANSFERENCIA_DE_SERVICIOS__LEY_N__24049_Y_COMPLEMENTARIAS">[4]C!$B$14:$N$14</definedName>
    <definedName name="TRANSNAVE" localSheetId="4">#REF!</definedName>
    <definedName name="TRANSNAVE" localSheetId="5">#REF!</definedName>
    <definedName name="TRANSNAVE" localSheetId="7">#REF!</definedName>
    <definedName name="TRANSNAVE" localSheetId="8">#REF!</definedName>
    <definedName name="TRANSNAVE" localSheetId="10">#REF!</definedName>
    <definedName name="TRANSNAVE" localSheetId="6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9">#REF!</definedName>
    <definedName name="TRANSNAVE">#REF!</definedName>
    <definedName name="transp">#N/A</definedName>
    <definedName name="transporte">#N/A</definedName>
    <definedName name="TRAS">#N/A</definedName>
    <definedName name="trert" localSheetId="8" hidden="1">'[96]Fax a enviar'!#REF!</definedName>
    <definedName name="trert" localSheetId="6" hidden="1">'[96]Fax a enviar'!#REF!</definedName>
    <definedName name="trert" localSheetId="0" hidden="1">#REF!</definedName>
    <definedName name="trert" localSheetId="1" hidden="1">#REF!</definedName>
    <definedName name="trert" localSheetId="3" hidden="1">'[96]Fax a enviar'!#REF!</definedName>
    <definedName name="trert" localSheetId="9" hidden="1">'[96]Fax a enviar'!#REF!</definedName>
    <definedName name="trert" hidden="1">'[96]Fax a enviar'!#REF!</definedName>
    <definedName name="TRIGO" localSheetId="4">#REF!</definedName>
    <definedName name="TRIGO" localSheetId="5">#REF!</definedName>
    <definedName name="TRIGO" localSheetId="7">#REF!</definedName>
    <definedName name="TRIGO" localSheetId="8">#REF!</definedName>
    <definedName name="TRIGO" localSheetId="10">#REF!</definedName>
    <definedName name="TRIGO" localSheetId="6">#REF!</definedName>
    <definedName name="TRIGO" localSheetId="0">#REF!</definedName>
    <definedName name="TRIGO" localSheetId="1">#REF!</definedName>
    <definedName name="TRIGO" localSheetId="3">#REF!</definedName>
    <definedName name="TRIGO" localSheetId="9">#REF!</definedName>
    <definedName name="TRIGO">#REF!</definedName>
    <definedName name="Trim">[123]Codigos!$A$5:$E$11</definedName>
    <definedName name="trim9702" localSheetId="8">[154]bop1!#REF!</definedName>
    <definedName name="trim9702" localSheetId="6">[154]bop1!#REF!</definedName>
    <definedName name="trim9702" localSheetId="0">[154]bop1!#REF!</definedName>
    <definedName name="trim9702" localSheetId="1">[154]bop1!#REF!</definedName>
    <definedName name="trim9702" localSheetId="3">[154]bop1!#REF!</definedName>
    <definedName name="trim9702" localSheetId="9">[154]bop1!#REF!</definedName>
    <definedName name="trim9702">[154]bop1!#REF!</definedName>
    <definedName name="trim9798990001" localSheetId="8">'[155]bop1datos rev'!#REF!</definedName>
    <definedName name="trim9798990001" localSheetId="6">'[155]bop1datos rev'!#REF!</definedName>
    <definedName name="trim9798990001" localSheetId="0">'[155]bop1datos rev'!#REF!</definedName>
    <definedName name="trim9798990001" localSheetId="1">'[155]bop1datos rev'!#REF!</definedName>
    <definedName name="trim9798990001" localSheetId="3">'[155]bop1datos rev'!#REF!</definedName>
    <definedName name="trim9798990001" localSheetId="9">'[155]bop1datos rev'!#REF!</definedName>
    <definedName name="trim9798990001">'[155]bop1datos rev'!#REF!</definedName>
    <definedName name="trimestres9902" localSheetId="8">[154]bop1!#REF!</definedName>
    <definedName name="trimestres9902" localSheetId="6">[154]bop1!#REF!</definedName>
    <definedName name="trimestres9902" localSheetId="0">[154]bop1!#REF!</definedName>
    <definedName name="trimestres9902" localSheetId="1">[154]bop1!#REF!</definedName>
    <definedName name="trimestres9902" localSheetId="3">[154]bop1!#REF!</definedName>
    <definedName name="trimestres9902" localSheetId="9">[154]bop1!#REF!</definedName>
    <definedName name="trimestres9902">[154]bop1!#REF!</definedName>
    <definedName name="trrtr" localSheetId="4" hidden="1">#REF!</definedName>
    <definedName name="trrtr" localSheetId="5" hidden="1">#REF!</definedName>
    <definedName name="trrtr" localSheetId="7" hidden="1">#REF!</definedName>
    <definedName name="trrtr" localSheetId="8" hidden="1">#REF!</definedName>
    <definedName name="trrtr" localSheetId="10" hidden="1">#REF!</definedName>
    <definedName name="trrtr" localSheetId="6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9" hidden="1">#REF!</definedName>
    <definedName name="trrtr" hidden="1">#REF!</definedName>
    <definedName name="trtert" localSheetId="8" hidden="1">'[96]Fax a enviar'!#REF!</definedName>
    <definedName name="trtert" localSheetId="6" hidden="1">'[96]Fax a enviar'!#REF!</definedName>
    <definedName name="trtert" localSheetId="0" hidden="1">#REF!</definedName>
    <definedName name="trtert" localSheetId="1" hidden="1">#REF!</definedName>
    <definedName name="trtert" localSheetId="3" hidden="1">'[96]Fax a enviar'!#REF!</definedName>
    <definedName name="trtert" localSheetId="9" hidden="1">'[96]Fax a enviar'!#REF!</definedName>
    <definedName name="trtert" hidden="1">'[96]Fax a enviar'!#REF!</definedName>
    <definedName name="trtr" localSheetId="8" hidden="1">'[96]Fax a enviar'!#REF!</definedName>
    <definedName name="trtr" localSheetId="6" hidden="1">'[96]Fax a enviar'!#REF!</definedName>
    <definedName name="trtr" localSheetId="0" hidden="1">#REF!</definedName>
    <definedName name="trtr" localSheetId="1" hidden="1">#REF!</definedName>
    <definedName name="trtr" localSheetId="3" hidden="1">'[96]Fax a enviar'!#REF!</definedName>
    <definedName name="trtr" localSheetId="9" hidden="1">'[96]Fax a enviar'!#REF!</definedName>
    <definedName name="trtr" hidden="1">'[96]Fax a enviar'!#REF!</definedName>
    <definedName name="tt" localSheetId="4">#REF!</definedName>
    <definedName name="tt" localSheetId="5">#REF!</definedName>
    <definedName name="tt" localSheetId="7">#REF!</definedName>
    <definedName name="tt" localSheetId="8">#REF!</definedName>
    <definedName name="tt" localSheetId="10">#REF!</definedName>
    <definedName name="tt" localSheetId="6">#REF!</definedName>
    <definedName name="tt" localSheetId="0">#REF!</definedName>
    <definedName name="tt" localSheetId="1">#REF!</definedName>
    <definedName name="tt" localSheetId="3">#REF!</definedName>
    <definedName name="tt" localSheetId="9">#REF!</definedName>
    <definedName name="tt">#REF!</definedName>
    <definedName name="tta" localSheetId="4">#REF!</definedName>
    <definedName name="tta" localSheetId="5">#REF!</definedName>
    <definedName name="tta" localSheetId="7">#REF!</definedName>
    <definedName name="tta" localSheetId="8">#REF!</definedName>
    <definedName name="tta" localSheetId="10">#REF!</definedName>
    <definedName name="tta" localSheetId="6">#REF!</definedName>
    <definedName name="tta" localSheetId="0">#REF!</definedName>
    <definedName name="tta" localSheetId="1">#REF!</definedName>
    <definedName name="tta" localSheetId="3">#REF!</definedName>
    <definedName name="tta" localSheetId="9">#REF!</definedName>
    <definedName name="tta">#REF!</definedName>
    <definedName name="ttaa" localSheetId="4">#REF!</definedName>
    <definedName name="ttaa" localSheetId="5">#REF!</definedName>
    <definedName name="ttaa" localSheetId="7">#REF!</definedName>
    <definedName name="ttaa" localSheetId="8">#REF!</definedName>
    <definedName name="ttaa" localSheetId="10">#REF!</definedName>
    <definedName name="ttaa" localSheetId="6">#REF!</definedName>
    <definedName name="ttaa" localSheetId="0">#REF!</definedName>
    <definedName name="ttaa" localSheetId="1">#REF!</definedName>
    <definedName name="ttaa" localSheetId="3">#REF!</definedName>
    <definedName name="ttaa" localSheetId="9">#REF!</definedName>
    <definedName name="ttaa">#REF!</definedName>
    <definedName name="ttetet" localSheetId="8" hidden="1">'[96]Fax a enviar'!#REF!</definedName>
    <definedName name="ttetet" localSheetId="6" hidden="1">'[96]Fax a enviar'!#REF!</definedName>
    <definedName name="ttetet" localSheetId="3" hidden="1">'[96]Fax a enviar'!#REF!</definedName>
    <definedName name="ttetet" localSheetId="9" hidden="1">'[96]Fax a enviar'!#REF!</definedName>
    <definedName name="ttetet" hidden="1">'[96]Fax a enviar'!#REF!</definedName>
    <definedName name="ttt" localSheetId="8" hidden="1">'[90]Fax a enviar'!#REF!</definedName>
    <definedName name="ttt" localSheetId="6" hidden="1">'[90]Fax a enviar'!#REF!</definedName>
    <definedName name="ttt" localSheetId="3" hidden="1">'[90]Fax a enviar'!#REF!</definedName>
    <definedName name="ttt" localSheetId="9" hidden="1">'[90]Fax a enviar'!#REF!</definedName>
    <definedName name="ttt" hidden="1">'[90]Fax a enviar'!#REF!</definedName>
    <definedName name="tttt" localSheetId="16" hidden="1">{"Tab1",#N/A,FALSE,"P";"Tab2",#N/A,FALSE,"P"}</definedName>
    <definedName name="tttt" localSheetId="2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10" hidden="1">{"Tab1",#N/A,FALSE,"P";"Tab2",#N/A,FALSE,"P"}</definedName>
    <definedName name="tttt" localSheetId="6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9" hidden="1">{"Tab1",#N/A,FALSE,"P";"Tab2",#N/A,FALSE,"P"}</definedName>
    <definedName name="tttt" localSheetId="12" hidden="1">{"Tab1",#N/A,FALSE,"P";"Tab2",#N/A,FALSE,"P"}</definedName>
    <definedName name="tttt" hidden="1">{"Tab1",#N/A,FALSE,"P";"Tab2",#N/A,FALSE,"P"}</definedName>
    <definedName name="ttttt" hidden="1">[122]M!#REF!</definedName>
    <definedName name="twetwee" localSheetId="4" hidden="1">#REF!</definedName>
    <definedName name="twetwee" localSheetId="5" hidden="1">#REF!</definedName>
    <definedName name="twetwee" localSheetId="7" hidden="1">#REF!</definedName>
    <definedName name="twetwee" localSheetId="8" hidden="1">#REF!</definedName>
    <definedName name="twetwee" localSheetId="10" hidden="1">#REF!</definedName>
    <definedName name="twetwee" localSheetId="6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9" hidden="1">#REF!</definedName>
    <definedName name="twetwee" hidden="1">#REF!</definedName>
    <definedName name="TX" localSheetId="4">#REF!</definedName>
    <definedName name="TX" localSheetId="5">#REF!</definedName>
    <definedName name="TX" localSheetId="7">#REF!</definedName>
    <definedName name="TX" localSheetId="8">#REF!</definedName>
    <definedName name="TX" localSheetId="10">#REF!</definedName>
    <definedName name="TX" localSheetId="6">#REF!</definedName>
    <definedName name="TX" localSheetId="0">#REF!</definedName>
    <definedName name="TX" localSheetId="1">#REF!</definedName>
    <definedName name="TX" localSheetId="3">#REF!</definedName>
    <definedName name="TX" localSheetId="9">#REF!</definedName>
    <definedName name="TX">#REF!</definedName>
    <definedName name="TX_D" localSheetId="4">#REF!</definedName>
    <definedName name="TX_D" localSheetId="5">#REF!</definedName>
    <definedName name="TX_D" localSheetId="7">#REF!</definedName>
    <definedName name="TX_D" localSheetId="8">#REF!</definedName>
    <definedName name="TX_D" localSheetId="10">#REF!</definedName>
    <definedName name="TX_D" localSheetId="6">#REF!</definedName>
    <definedName name="TX_D" localSheetId="0">#REF!</definedName>
    <definedName name="TX_D" localSheetId="1">#REF!</definedName>
    <definedName name="TX_D" localSheetId="3">#REF!</definedName>
    <definedName name="TX_D" localSheetId="9">#REF!</definedName>
    <definedName name="TX_D">#REF!</definedName>
    <definedName name="TX_DPCH" localSheetId="4">#REF!</definedName>
    <definedName name="TX_DPCH" localSheetId="5">#REF!</definedName>
    <definedName name="TX_DPCH" localSheetId="7">#REF!</definedName>
    <definedName name="TX_DPCH" localSheetId="8">#REF!</definedName>
    <definedName name="TX_DPCH" localSheetId="10">#REF!</definedName>
    <definedName name="TX_DPCH" localSheetId="6">#REF!</definedName>
    <definedName name="TX_DPCH" localSheetId="0">#REF!</definedName>
    <definedName name="TX_DPCH" localSheetId="1">#REF!</definedName>
    <definedName name="TX_DPCH">#REF!</definedName>
    <definedName name="TX_R" localSheetId="4">#REF!</definedName>
    <definedName name="TX_R" localSheetId="5">#REF!</definedName>
    <definedName name="TX_R" localSheetId="7">#REF!</definedName>
    <definedName name="TX_R" localSheetId="8">#REF!</definedName>
    <definedName name="TX_R" localSheetId="10">#REF!</definedName>
    <definedName name="TX_R" localSheetId="6">#REF!</definedName>
    <definedName name="TX_R" localSheetId="0">#REF!</definedName>
    <definedName name="TX_R" localSheetId="1">#REF!</definedName>
    <definedName name="TX_R">#REF!</definedName>
    <definedName name="TX_RPCH" localSheetId="4">#REF!</definedName>
    <definedName name="TX_RPCH" localSheetId="5">#REF!</definedName>
    <definedName name="TX_RPCH" localSheetId="7">#REF!</definedName>
    <definedName name="TX_RPCH" localSheetId="8">#REF!</definedName>
    <definedName name="TX_RPCH" localSheetId="10">#REF!</definedName>
    <definedName name="TX_RPCH" localSheetId="6">#REF!</definedName>
    <definedName name="TX_RPCH" localSheetId="0">#REF!</definedName>
    <definedName name="TX_RPCH" localSheetId="1">#REF!</definedName>
    <definedName name="TX_RPCH">#REF!</definedName>
    <definedName name="TXG" localSheetId="4">#REF!</definedName>
    <definedName name="TXG" localSheetId="5">#REF!</definedName>
    <definedName name="TXG" localSheetId="7">#REF!</definedName>
    <definedName name="TXG" localSheetId="8">#REF!</definedName>
    <definedName name="TXG" localSheetId="10">#REF!</definedName>
    <definedName name="TXG" localSheetId="6">#REF!</definedName>
    <definedName name="TXG" localSheetId="0">#REF!</definedName>
    <definedName name="TXG" localSheetId="1">#REF!</definedName>
    <definedName name="TXG">#REF!</definedName>
    <definedName name="TXG_D">#N/A</definedName>
    <definedName name="TXG_DPCH" localSheetId="4">#REF!</definedName>
    <definedName name="TXG_DPCH" localSheetId="5">#REF!</definedName>
    <definedName name="TXG_DPCH" localSheetId="7">#REF!</definedName>
    <definedName name="TXG_DPCH" localSheetId="8">#REF!</definedName>
    <definedName name="TXG_DPCH" localSheetId="10">#REF!</definedName>
    <definedName name="TXG_DPCH" localSheetId="6">#REF!</definedName>
    <definedName name="TXG_DPCH" localSheetId="0">#REF!</definedName>
    <definedName name="TXG_DPCH" localSheetId="1">#REF!</definedName>
    <definedName name="TXG_DPCH" localSheetId="3">#REF!</definedName>
    <definedName name="TXG_DPCH" localSheetId="9">#REF!</definedName>
    <definedName name="TXG_DPCH">#REF!</definedName>
    <definedName name="TXG_R" localSheetId="4">#REF!</definedName>
    <definedName name="TXG_R" localSheetId="5">#REF!</definedName>
    <definedName name="TXG_R" localSheetId="7">#REF!</definedName>
    <definedName name="TXG_R" localSheetId="8">#REF!</definedName>
    <definedName name="TXG_R" localSheetId="10">#REF!</definedName>
    <definedName name="TXG_R" localSheetId="6">#REF!</definedName>
    <definedName name="TXG_R" localSheetId="0">#REF!</definedName>
    <definedName name="TXG_R" localSheetId="1">#REF!</definedName>
    <definedName name="TXG_R" localSheetId="3">#REF!</definedName>
    <definedName name="TXG_R" localSheetId="9">#REF!</definedName>
    <definedName name="TXG_R">#REF!</definedName>
    <definedName name="TXG_RPCH" localSheetId="4">#REF!</definedName>
    <definedName name="TXG_RPCH" localSheetId="5">#REF!</definedName>
    <definedName name="TXG_RPCH" localSheetId="7">#REF!</definedName>
    <definedName name="TXG_RPCH" localSheetId="8">#REF!</definedName>
    <definedName name="TXG_RPCH" localSheetId="10">#REF!</definedName>
    <definedName name="TXG_RPCH" localSheetId="6">#REF!</definedName>
    <definedName name="TXG_RPCH" localSheetId="0">#REF!</definedName>
    <definedName name="TXG_RPCH" localSheetId="1">#REF!</definedName>
    <definedName name="TXG_RPCH" localSheetId="3">#REF!</definedName>
    <definedName name="TXG_RPCH" localSheetId="9">#REF!</definedName>
    <definedName name="TXG_RPCH">#REF!</definedName>
    <definedName name="TXGO">#N/A</definedName>
    <definedName name="TXGO_D" localSheetId="4">#REF!</definedName>
    <definedName name="TXGO_D" localSheetId="5">#REF!</definedName>
    <definedName name="TXGO_D" localSheetId="7">#REF!</definedName>
    <definedName name="TXGO_D" localSheetId="8">#REF!</definedName>
    <definedName name="TXGO_D" localSheetId="10">#REF!</definedName>
    <definedName name="TXGO_D" localSheetId="6">#REF!</definedName>
    <definedName name="TXGO_D" localSheetId="0">#REF!</definedName>
    <definedName name="TXGO_D" localSheetId="1">#REF!</definedName>
    <definedName name="TXGO_D" localSheetId="3">#REF!</definedName>
    <definedName name="TXGO_D" localSheetId="9">#REF!</definedName>
    <definedName name="TXGO_D">#REF!</definedName>
    <definedName name="TXGO_DPCH" localSheetId="4">#REF!</definedName>
    <definedName name="TXGO_DPCH" localSheetId="5">#REF!</definedName>
    <definedName name="TXGO_DPCH" localSheetId="7">#REF!</definedName>
    <definedName name="TXGO_DPCH" localSheetId="8">#REF!</definedName>
    <definedName name="TXGO_DPCH" localSheetId="10">#REF!</definedName>
    <definedName name="TXGO_DPCH" localSheetId="6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9">#REF!</definedName>
    <definedName name="TXGO_DPCH">#REF!</definedName>
    <definedName name="TXGO_R" localSheetId="4">#REF!</definedName>
    <definedName name="TXGO_R" localSheetId="5">#REF!</definedName>
    <definedName name="TXGO_R" localSheetId="7">#REF!</definedName>
    <definedName name="TXGO_R" localSheetId="8">#REF!</definedName>
    <definedName name="TXGO_R" localSheetId="10">#REF!</definedName>
    <definedName name="TXGO_R" localSheetId="6">#REF!</definedName>
    <definedName name="TXGO_R" localSheetId="0">#REF!</definedName>
    <definedName name="TXGO_R" localSheetId="1">#REF!</definedName>
    <definedName name="TXGO_R" localSheetId="3">#REF!</definedName>
    <definedName name="TXGO_R" localSheetId="9">#REF!</definedName>
    <definedName name="TXGO_R">#REF!</definedName>
    <definedName name="TXGO_RPCH" localSheetId="4">#REF!</definedName>
    <definedName name="TXGO_RPCH" localSheetId="5">#REF!</definedName>
    <definedName name="TXGO_RPCH" localSheetId="7">#REF!</definedName>
    <definedName name="TXGO_RPCH" localSheetId="8">#REF!</definedName>
    <definedName name="TXGO_RPCH" localSheetId="10">#REF!</definedName>
    <definedName name="TXGO_RPCH" localSheetId="6">#REF!</definedName>
    <definedName name="TXGO_RPCH" localSheetId="0">#REF!</definedName>
    <definedName name="TXGO_RPCH" localSheetId="1">#REF!</definedName>
    <definedName name="TXGO_RPCH">#REF!</definedName>
    <definedName name="TXGXO" localSheetId="4">#REF!</definedName>
    <definedName name="TXGXO" localSheetId="5">#REF!</definedName>
    <definedName name="TXGXO" localSheetId="7">#REF!</definedName>
    <definedName name="TXGXO" localSheetId="8">#REF!</definedName>
    <definedName name="TXGXO" localSheetId="10">#REF!</definedName>
    <definedName name="TXGXO" localSheetId="6">#REF!</definedName>
    <definedName name="TXGXO" localSheetId="0">#REF!</definedName>
    <definedName name="TXGXO" localSheetId="1">#REF!</definedName>
    <definedName name="TXGXO">#REF!</definedName>
    <definedName name="TXGXO_D" localSheetId="4">#REF!</definedName>
    <definedName name="TXGXO_D" localSheetId="5">#REF!</definedName>
    <definedName name="TXGXO_D" localSheetId="7">#REF!</definedName>
    <definedName name="TXGXO_D" localSheetId="8">#REF!</definedName>
    <definedName name="TXGXO_D" localSheetId="10">#REF!</definedName>
    <definedName name="TXGXO_D" localSheetId="6">#REF!</definedName>
    <definedName name="TXGXO_D" localSheetId="0">#REF!</definedName>
    <definedName name="TXGXO_D" localSheetId="1">#REF!</definedName>
    <definedName name="TXGXO_D">#REF!</definedName>
    <definedName name="TXGXO_DPCH" localSheetId="4">#REF!</definedName>
    <definedName name="TXGXO_DPCH" localSheetId="5">#REF!</definedName>
    <definedName name="TXGXO_DPCH" localSheetId="7">#REF!</definedName>
    <definedName name="TXGXO_DPCH" localSheetId="8">#REF!</definedName>
    <definedName name="TXGXO_DPCH" localSheetId="10">#REF!</definedName>
    <definedName name="TXGXO_DPCH" localSheetId="6">#REF!</definedName>
    <definedName name="TXGXO_DPCH" localSheetId="0">#REF!</definedName>
    <definedName name="TXGXO_DPCH" localSheetId="1">#REF!</definedName>
    <definedName name="TXGXO_DPCH">#REF!</definedName>
    <definedName name="TXGXO_R" localSheetId="4">#REF!</definedName>
    <definedName name="TXGXO_R" localSheetId="5">#REF!</definedName>
    <definedName name="TXGXO_R" localSheetId="7">#REF!</definedName>
    <definedName name="TXGXO_R" localSheetId="8">#REF!</definedName>
    <definedName name="TXGXO_R" localSheetId="10">#REF!</definedName>
    <definedName name="TXGXO_R" localSheetId="6">#REF!</definedName>
    <definedName name="TXGXO_R" localSheetId="0">#REF!</definedName>
    <definedName name="TXGXO_R" localSheetId="1">#REF!</definedName>
    <definedName name="TXGXO_R">#REF!</definedName>
    <definedName name="TXGXO_RPCH" localSheetId="4">#REF!</definedName>
    <definedName name="TXGXO_RPCH" localSheetId="5">#REF!</definedName>
    <definedName name="TXGXO_RPCH" localSheetId="7">#REF!</definedName>
    <definedName name="TXGXO_RPCH" localSheetId="8">#REF!</definedName>
    <definedName name="TXGXO_RPCH" localSheetId="10">#REF!</definedName>
    <definedName name="TXGXO_RPCH" localSheetId="6">#REF!</definedName>
    <definedName name="TXGXO_RPCH" localSheetId="0">#REF!</definedName>
    <definedName name="TXGXO_RPCH" localSheetId="1">#REF!</definedName>
    <definedName name="TXGXO_RPCH">#REF!</definedName>
    <definedName name="TXS" localSheetId="4">#REF!</definedName>
    <definedName name="TXS" localSheetId="5">#REF!</definedName>
    <definedName name="TXS" localSheetId="7">#REF!</definedName>
    <definedName name="TXS" localSheetId="8">#REF!</definedName>
    <definedName name="TXS" localSheetId="10">#REF!</definedName>
    <definedName name="TXS" localSheetId="6">#REF!</definedName>
    <definedName name="TXS" localSheetId="0">#REF!</definedName>
    <definedName name="TXS" localSheetId="1">#REF!</definedName>
    <definedName name="TXS">#REF!</definedName>
    <definedName name="ty" localSheetId="16" hidden="1">{"Riqfin97",#N/A,FALSE,"Tran";"Riqfinpro",#N/A,FALSE,"Tran"}</definedName>
    <definedName name="ty" localSheetId="2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10" hidden="1">{"Riqfin97",#N/A,FALSE,"Tran";"Riqfinpro",#N/A,FALSE,"Tran"}</definedName>
    <definedName name="ty" localSheetId="6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9" hidden="1">{"Riqfin97",#N/A,FALSE,"Tran";"Riqfinpro",#N/A,FALSE,"Tran"}</definedName>
    <definedName name="ty" localSheetId="12" hidden="1">{"Riqfin97",#N/A,FALSE,"Tran";"Riqfinpro",#N/A,FALSE,"Tran"}</definedName>
    <definedName name="ty" hidden="1">{"Riqfin97",#N/A,FALSE,"Tran";"Riqfinpro",#N/A,FALSE,"Tran"}</definedName>
    <definedName name="UAED" localSheetId="4">#REF!</definedName>
    <definedName name="UAED" localSheetId="5">#REF!</definedName>
    <definedName name="UAED" localSheetId="7">#REF!</definedName>
    <definedName name="UAED" localSheetId="8">#REF!</definedName>
    <definedName name="UAED" localSheetId="10">#REF!</definedName>
    <definedName name="UAED" localSheetId="6">#REF!</definedName>
    <definedName name="UAED" localSheetId="0">#REF!</definedName>
    <definedName name="UAED" localSheetId="1">#REF!</definedName>
    <definedName name="UAED" localSheetId="3">#REF!</definedName>
    <definedName name="UAED" localSheetId="9">#REF!</definedName>
    <definedName name="UAED">#REF!</definedName>
    <definedName name="UAED1" localSheetId="4">#REF!</definedName>
    <definedName name="UAED1" localSheetId="5">#REF!</definedName>
    <definedName name="UAED1" localSheetId="7">#REF!</definedName>
    <definedName name="UAED1" localSheetId="8">#REF!</definedName>
    <definedName name="UAED1" localSheetId="10">#REF!</definedName>
    <definedName name="UAED1" localSheetId="6">#REF!</definedName>
    <definedName name="UAED1" localSheetId="0">#REF!</definedName>
    <definedName name="UAED1" localSheetId="1">#REF!</definedName>
    <definedName name="UAED1" localSheetId="3">#REF!</definedName>
    <definedName name="UAED1" localSheetId="9">#REF!</definedName>
    <definedName name="UAED1">#REF!</definedName>
    <definedName name="UC" localSheetId="4">#REF!</definedName>
    <definedName name="UC" localSheetId="5">#REF!</definedName>
    <definedName name="UC" localSheetId="7">#REF!</definedName>
    <definedName name="UC" localSheetId="8">#REF!</definedName>
    <definedName name="UC" localSheetId="10">#REF!</definedName>
    <definedName name="UC" localSheetId="6">#REF!</definedName>
    <definedName name="UC" localSheetId="0">#REF!</definedName>
    <definedName name="UC" localSheetId="1">#REF!</definedName>
    <definedName name="UC" localSheetId="3">#REF!</definedName>
    <definedName name="UC" localSheetId="9">#REF!</definedName>
    <definedName name="UC">#REF!</definedName>
    <definedName name="UC1A" localSheetId="4">#REF!</definedName>
    <definedName name="UC1A" localSheetId="5">#REF!</definedName>
    <definedName name="UC1A" localSheetId="7">#REF!</definedName>
    <definedName name="UC1A" localSheetId="8">#REF!</definedName>
    <definedName name="UC1A" localSheetId="10">#REF!</definedName>
    <definedName name="UC1A" localSheetId="6">#REF!</definedName>
    <definedName name="UC1A" localSheetId="0">#REF!</definedName>
    <definedName name="UC1A" localSheetId="1">#REF!</definedName>
    <definedName name="UC1A">#REF!</definedName>
    <definedName name="UCC" localSheetId="4">#REF!</definedName>
    <definedName name="UCC" localSheetId="5">#REF!</definedName>
    <definedName name="UCC" localSheetId="7">#REF!</definedName>
    <definedName name="UCC" localSheetId="8">#REF!</definedName>
    <definedName name="UCC" localSheetId="10">#REF!</definedName>
    <definedName name="UCC" localSheetId="6">#REF!</definedName>
    <definedName name="UCC" localSheetId="0">#REF!</definedName>
    <definedName name="UCC" localSheetId="1">#REF!</definedName>
    <definedName name="UCC">#REF!</definedName>
    <definedName name="UDCTA" localSheetId="4">#REF!</definedName>
    <definedName name="UDCTA" localSheetId="5">#REF!</definedName>
    <definedName name="UDCTA" localSheetId="7">#REF!</definedName>
    <definedName name="UDCTA" localSheetId="8">#REF!</definedName>
    <definedName name="UDCTA" localSheetId="10">#REF!</definedName>
    <definedName name="UDCTA" localSheetId="6">#REF!</definedName>
    <definedName name="UDCTA" localSheetId="0">#REF!</definedName>
    <definedName name="UDCTA" localSheetId="1">#REF!</definedName>
    <definedName name="UDCTA">#REF!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'[66]OECD wgt'!$B$9</definedName>
    <definedName name="unemp_96Q3" localSheetId="4">#REF!</definedName>
    <definedName name="unemp_96Q3" localSheetId="5">#REF!</definedName>
    <definedName name="unemp_96Q3" localSheetId="7">#REF!</definedName>
    <definedName name="unemp_96Q3" localSheetId="8">#REF!</definedName>
    <definedName name="unemp_96Q3" localSheetId="10">#REF!</definedName>
    <definedName name="unemp_96Q3" localSheetId="6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9">#REF!</definedName>
    <definedName name="unemp_96Q3">#REF!</definedName>
    <definedName name="unemp_96Q4" localSheetId="4">#REF!</definedName>
    <definedName name="unemp_96Q4" localSheetId="5">#REF!</definedName>
    <definedName name="unemp_96Q4" localSheetId="7">#REF!</definedName>
    <definedName name="unemp_96Q4" localSheetId="8">#REF!</definedName>
    <definedName name="unemp_96Q4" localSheetId="10">#REF!</definedName>
    <definedName name="unemp_96Q4" localSheetId="6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9">#REF!</definedName>
    <definedName name="unemp_96Q4">#REF!</definedName>
    <definedName name="unemp_97Q1" localSheetId="4">#REF!</definedName>
    <definedName name="unemp_97Q1" localSheetId="5">#REF!</definedName>
    <definedName name="unemp_97Q1" localSheetId="7">#REF!</definedName>
    <definedName name="unemp_97Q1" localSheetId="8">#REF!</definedName>
    <definedName name="unemp_97Q1" localSheetId="10">#REF!</definedName>
    <definedName name="unemp_97Q1" localSheetId="6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9">#REF!</definedName>
    <definedName name="unemp_97Q1">#REF!</definedName>
    <definedName name="unemp_97Q2" localSheetId="4">#REF!</definedName>
    <definedName name="unemp_97Q2" localSheetId="5">#REF!</definedName>
    <definedName name="unemp_97Q2" localSheetId="7">#REF!</definedName>
    <definedName name="unemp_97Q2" localSheetId="8">#REF!</definedName>
    <definedName name="unemp_97Q2" localSheetId="10">#REF!</definedName>
    <definedName name="unemp_97Q2" localSheetId="6">#REF!</definedName>
    <definedName name="unemp_97Q2" localSheetId="0">#REF!</definedName>
    <definedName name="unemp_97Q2" localSheetId="1">#REF!</definedName>
    <definedName name="unemp_97Q2">#REF!</definedName>
    <definedName name="unemp_nat" localSheetId="4">#REF!</definedName>
    <definedName name="unemp_nat" localSheetId="5">#REF!</definedName>
    <definedName name="unemp_nat" localSheetId="7">#REF!</definedName>
    <definedName name="unemp_nat" localSheetId="8">#REF!</definedName>
    <definedName name="unemp_nat" localSheetId="10">#REF!</definedName>
    <definedName name="unemp_nat" localSheetId="6">#REF!</definedName>
    <definedName name="unemp_nat" localSheetId="0">#REF!</definedName>
    <definedName name="unemp_nat" localSheetId="1">#REF!</definedName>
    <definedName name="unemp_nat">#REF!</definedName>
    <definedName name="unemp_urbrural" localSheetId="4">#REF!</definedName>
    <definedName name="unemp_urbrural" localSheetId="5">#REF!</definedName>
    <definedName name="unemp_urbrural" localSheetId="7">#REF!</definedName>
    <definedName name="unemp_urbrural" localSheetId="8">#REF!</definedName>
    <definedName name="unemp_urbrural" localSheetId="10">#REF!</definedName>
    <definedName name="unemp_urbrural" localSheetId="6">#REF!</definedName>
    <definedName name="unemp_urbrural" localSheetId="0">#REF!</definedName>
    <definedName name="unemp_urbrural" localSheetId="1">#REF!</definedName>
    <definedName name="unemp_urbrural">#REF!</definedName>
    <definedName name="UNION_FENOSA" localSheetId="4">#REF!</definedName>
    <definedName name="UNION_FENOSA" localSheetId="5">#REF!</definedName>
    <definedName name="UNION_FENOSA" localSheetId="7">#REF!</definedName>
    <definedName name="UNION_FENOSA" localSheetId="8">#REF!</definedName>
    <definedName name="UNION_FENOSA" localSheetId="10">#REF!</definedName>
    <definedName name="UNION_FENOSA" localSheetId="6">#REF!</definedName>
    <definedName name="UNION_FENOSA" localSheetId="0">#REF!</definedName>
    <definedName name="UNION_FENOSA" localSheetId="1">#REF!</definedName>
    <definedName name="UNION_FENOSA">#REF!</definedName>
    <definedName name="UnitsLabel" localSheetId="4">#REF!</definedName>
    <definedName name="UnitsLabel" localSheetId="5">#REF!</definedName>
    <definedName name="UnitsLabel" localSheetId="7">#REF!</definedName>
    <definedName name="UnitsLabel" localSheetId="8">#REF!</definedName>
    <definedName name="UnitsLabel" localSheetId="10">#REF!</definedName>
    <definedName name="UnitsLabel" localSheetId="6">#REF!</definedName>
    <definedName name="UnitsLabel" localSheetId="0">#REF!</definedName>
    <definedName name="UnitsLabel" localSheetId="1">#REF!</definedName>
    <definedName name="UnitsLabel">#REF!</definedName>
    <definedName name="Universities" localSheetId="4">#REF!</definedName>
    <definedName name="Universities" localSheetId="5">#REF!</definedName>
    <definedName name="Universities" localSheetId="7">#REF!</definedName>
    <definedName name="Universities" localSheetId="8">#REF!</definedName>
    <definedName name="Universities" localSheetId="10">#REF!</definedName>
    <definedName name="Universities" localSheetId="6">#REF!</definedName>
    <definedName name="Universities" localSheetId="0">#REF!</definedName>
    <definedName name="Universities" localSheetId="1">#REF!</definedName>
    <definedName name="Universities">#REF!</definedName>
    <definedName name="Uruguay" localSheetId="4">'[156]SVI table'!$E$10:$L$73</definedName>
    <definedName name="Uruguay" localSheetId="5">'[156]SVI table'!$E$10:$L$73</definedName>
    <definedName name="Uruguay" localSheetId="7">'[156]SVI table'!$E$10:$L$73</definedName>
    <definedName name="Uruguay" localSheetId="8">'[156]SVI table'!$E$10:$L$73</definedName>
    <definedName name="Uruguay" localSheetId="10">'[156]SVI table'!$E$10:$L$73</definedName>
    <definedName name="Uruguay" localSheetId="6">'[156]SVI table'!$E$10:$L$73</definedName>
    <definedName name="Uruguay" localSheetId="0">'[156]SVI table'!$E$10:$L$73</definedName>
    <definedName name="Uruguay" localSheetId="1">'[156]SVI table'!$E$10:$L$73</definedName>
    <definedName name="Uruguay">'[156]SVI table'!$E$10:$L$73</definedName>
    <definedName name="US_1" localSheetId="4">OFFSET(#REF!,0,0,COUNT(#REF!),1)</definedName>
    <definedName name="US_1" localSheetId="5">OFFSET(#REF!,0,0,COUNT(#REF!),1)</definedName>
    <definedName name="US_1" localSheetId="7">OFFSET(#REF!,0,0,COUNT(#REF!),1)</definedName>
    <definedName name="US_1" localSheetId="8">OFFSET(#REF!,0,0,COUNT(#REF!),1)</definedName>
    <definedName name="US_1" localSheetId="10">OFFSET(#REF!,0,0,COUNT(#REF!),1)</definedName>
    <definedName name="US_1" localSheetId="6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9">OFFSET(#REF!,0,0,COUNT(#REF!),1)</definedName>
    <definedName name="US_1">OFFSET(#REF!,0,0,COUNT(#REF!),1)</definedName>
    <definedName name="US_2" localSheetId="4">OFFSET(#REF!,0,0,COUNT(#REF!),1)</definedName>
    <definedName name="US_2" localSheetId="5">OFFSET(#REF!,0,0,COUNT(#REF!),1)</definedName>
    <definedName name="US_2" localSheetId="7">OFFSET(#REF!,0,0,COUNT(#REF!),1)</definedName>
    <definedName name="US_2" localSheetId="8">OFFSET(#REF!,0,0,COUNT(#REF!),1)</definedName>
    <definedName name="US_2" localSheetId="10">OFFSET(#REF!,0,0,COUNT(#REF!),1)</definedName>
    <definedName name="US_2" localSheetId="6">OFFSET(#REF!,0,0,COUNT(#REF!),1)</definedName>
    <definedName name="US_2" localSheetId="0">OFFSET(#REF!,0,0,COUNT(#REF!),1)</definedName>
    <definedName name="US_2" localSheetId="1">OFFSET(#REF!,0,0,COUNT(#REF!),1)</definedName>
    <definedName name="US_2">OFFSET(#REF!,0,0,COUNT(#REF!),1)</definedName>
    <definedName name="USA_wt">'[66]OECD wgt'!$B$4</definedName>
    <definedName name="USavg" localSheetId="4">OFFSET(#REF!,0,0,COUNT(#REF!),1)</definedName>
    <definedName name="USavg" localSheetId="5">OFFSET(#REF!,0,0,COUNT(#REF!),1)</definedName>
    <definedName name="USavg" localSheetId="7">OFFSET(#REF!,0,0,COUNT(#REF!),1)</definedName>
    <definedName name="USavg" localSheetId="8">OFFSET(#REF!,0,0,COUNT(#REF!),1)</definedName>
    <definedName name="USavg" localSheetId="10">OFFSET(#REF!,0,0,COUNT(#REF!),1)</definedName>
    <definedName name="USavg" localSheetId="6">OFFSET(#REF!,0,0,COUNT(#REF!),1)</definedName>
    <definedName name="USavg" localSheetId="0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9">OFFSET(#REF!,0,0,COUNT(#REF!),1)</definedName>
    <definedName name="USavg">OFFSET(#REF!,0,0,COUNT(#REF!),1)</definedName>
    <definedName name="USCRUDE87" localSheetId="4">#REF!</definedName>
    <definedName name="USCRUDE87" localSheetId="5">#REF!</definedName>
    <definedName name="USCRUDE87" localSheetId="7">#REF!</definedName>
    <definedName name="USCRUDE87" localSheetId="8">#REF!</definedName>
    <definedName name="USCRUDE87" localSheetId="10">#REF!</definedName>
    <definedName name="USCRUDE87" localSheetId="6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9">#REF!</definedName>
    <definedName name="USCRUDE87">#REF!</definedName>
    <definedName name="USCRUDE88" localSheetId="4">#REF!</definedName>
    <definedName name="USCRUDE88" localSheetId="5">#REF!</definedName>
    <definedName name="USCRUDE88" localSheetId="7">#REF!</definedName>
    <definedName name="USCRUDE88" localSheetId="8">#REF!</definedName>
    <definedName name="USCRUDE88" localSheetId="10">#REF!</definedName>
    <definedName name="USCRUDE88" localSheetId="6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9">#REF!</definedName>
    <definedName name="USCRUDE88">#REF!</definedName>
    <definedName name="USD" localSheetId="4">#REF!</definedName>
    <definedName name="USD" localSheetId="5">#REF!</definedName>
    <definedName name="USD" localSheetId="7">#REF!</definedName>
    <definedName name="USD" localSheetId="8">#REF!</definedName>
    <definedName name="USD" localSheetId="10">#REF!</definedName>
    <definedName name="USD" localSheetId="6">#REF!</definedName>
    <definedName name="USD" localSheetId="0">#REF!</definedName>
    <definedName name="USD" localSheetId="1">#REF!</definedName>
    <definedName name="USD" localSheetId="3">#REF!</definedName>
    <definedName name="USD" localSheetId="9">#REF!</definedName>
    <definedName name="USD">#REF!</definedName>
    <definedName name="USDIST87" localSheetId="4">#REF!</definedName>
    <definedName name="USDIST87" localSheetId="5">#REF!</definedName>
    <definedName name="USDIST87" localSheetId="7">#REF!</definedName>
    <definedName name="USDIST87" localSheetId="8">#REF!</definedName>
    <definedName name="USDIST87" localSheetId="10">#REF!</definedName>
    <definedName name="USDIST87" localSheetId="6">#REF!</definedName>
    <definedName name="USDIST87" localSheetId="0">#REF!</definedName>
    <definedName name="USDIST87" localSheetId="1">#REF!</definedName>
    <definedName name="USDIST87">#REF!</definedName>
    <definedName name="USDIST88" localSheetId="4">#REF!</definedName>
    <definedName name="USDIST88" localSheetId="5">#REF!</definedName>
    <definedName name="USDIST88" localSheetId="7">#REF!</definedName>
    <definedName name="USDIST88" localSheetId="8">#REF!</definedName>
    <definedName name="USDIST88" localSheetId="10">#REF!</definedName>
    <definedName name="USDIST88" localSheetId="6">#REF!</definedName>
    <definedName name="USDIST88" localSheetId="0">#REF!</definedName>
    <definedName name="USDIST88" localSheetId="1">#REF!</definedName>
    <definedName name="USDIST88">#REF!</definedName>
    <definedName name="USDSR" localSheetId="4">#REF!</definedName>
    <definedName name="USDSR" localSheetId="5">#REF!</definedName>
    <definedName name="USDSR" localSheetId="7">#REF!</definedName>
    <definedName name="USDSR" localSheetId="8">#REF!</definedName>
    <definedName name="USDSR" localSheetId="10">#REF!</definedName>
    <definedName name="USDSR" localSheetId="6">#REF!</definedName>
    <definedName name="USDSR" localSheetId="0">#REF!</definedName>
    <definedName name="USDSR" localSheetId="1">#REF!</definedName>
    <definedName name="USDSR">#REF!</definedName>
    <definedName name="USMG87" localSheetId="4">#REF!</definedName>
    <definedName name="USMG87" localSheetId="5">#REF!</definedName>
    <definedName name="USMG87" localSheetId="7">#REF!</definedName>
    <definedName name="USMG87" localSheetId="8">#REF!</definedName>
    <definedName name="USMG87" localSheetId="10">#REF!</definedName>
    <definedName name="USMG87" localSheetId="6">#REF!</definedName>
    <definedName name="USMG87" localSheetId="0">#REF!</definedName>
    <definedName name="USMG87" localSheetId="1">#REF!</definedName>
    <definedName name="USMG87">#REF!</definedName>
    <definedName name="USMG88" localSheetId="4">#REF!</definedName>
    <definedName name="USMG88" localSheetId="5">#REF!</definedName>
    <definedName name="USMG88" localSheetId="7">#REF!</definedName>
    <definedName name="USMG88" localSheetId="8">#REF!</definedName>
    <definedName name="USMG88" localSheetId="10">#REF!</definedName>
    <definedName name="USMG88" localSheetId="6">#REF!</definedName>
    <definedName name="USMG88" localSheetId="0">#REF!</definedName>
    <definedName name="USMG88" localSheetId="1">#REF!</definedName>
    <definedName name="USMG88">#REF!</definedName>
    <definedName name="USmin" localSheetId="4">OFFSET(#REF!,0,0,COUNT(#REF!),1)</definedName>
    <definedName name="USmin" localSheetId="5">OFFSET(#REF!,0,0,COUNT(#REF!),1)</definedName>
    <definedName name="USmin" localSheetId="7">OFFSET(#REF!,0,0,COUNT(#REF!),1)</definedName>
    <definedName name="USmin" localSheetId="8">OFFSET(#REF!,0,0,COUNT(#REF!),1)</definedName>
    <definedName name="USmin" localSheetId="10">OFFSET(#REF!,0,0,COUNT(#REF!),1)</definedName>
    <definedName name="USmin" localSheetId="6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9">OFFSET(#REF!,0,0,COUNT(#REF!),1)</definedName>
    <definedName name="USmin">OFFSET(#REF!,0,0,COUNT(#REF!),1)</definedName>
    <definedName name="USPROD87" localSheetId="4">#REF!</definedName>
    <definedName name="USPROD87" localSheetId="5">#REF!</definedName>
    <definedName name="USPROD87" localSheetId="7">#REF!</definedName>
    <definedName name="USPROD87" localSheetId="8">#REF!</definedName>
    <definedName name="USPROD87" localSheetId="10">#REF!</definedName>
    <definedName name="USPROD87" localSheetId="6">#REF!</definedName>
    <definedName name="USPROD87" localSheetId="0">#REF!</definedName>
    <definedName name="USPROD87" localSheetId="1">#REF!</definedName>
    <definedName name="USPROD87" localSheetId="3">#REF!</definedName>
    <definedName name="USPROD87" localSheetId="9">#REF!</definedName>
    <definedName name="USPROD87">#REF!</definedName>
    <definedName name="USPROD88" localSheetId="4">#REF!</definedName>
    <definedName name="USPROD88" localSheetId="5">#REF!</definedName>
    <definedName name="USPROD88" localSheetId="7">#REF!</definedName>
    <definedName name="USPROD88" localSheetId="8">#REF!</definedName>
    <definedName name="USPROD88" localSheetId="10">#REF!</definedName>
    <definedName name="USPROD88" localSheetId="6">#REF!</definedName>
    <definedName name="USPROD88" localSheetId="0">#REF!</definedName>
    <definedName name="USPROD88" localSheetId="1">#REF!</definedName>
    <definedName name="USPROD88" localSheetId="3">#REF!</definedName>
    <definedName name="USPROD88" localSheetId="9">#REF!</definedName>
    <definedName name="USPROD88">#REF!</definedName>
    <definedName name="USRFO87" localSheetId="4">#REF!</definedName>
    <definedName name="USRFO87" localSheetId="5">#REF!</definedName>
    <definedName name="USRFO87" localSheetId="7">#REF!</definedName>
    <definedName name="USRFO87" localSheetId="8">#REF!</definedName>
    <definedName name="USRFO87" localSheetId="10">#REF!</definedName>
    <definedName name="USRFO87" localSheetId="6">#REF!</definedName>
    <definedName name="USRFO87" localSheetId="0">#REF!</definedName>
    <definedName name="USRFO87" localSheetId="1">#REF!</definedName>
    <definedName name="USRFO87" localSheetId="3">#REF!</definedName>
    <definedName name="USRFO87" localSheetId="9">#REF!</definedName>
    <definedName name="USRFO87">#REF!</definedName>
    <definedName name="USRFO88" localSheetId="4">#REF!</definedName>
    <definedName name="USRFO88" localSheetId="5">#REF!</definedName>
    <definedName name="USRFO88" localSheetId="7">#REF!</definedName>
    <definedName name="USRFO88" localSheetId="8">#REF!</definedName>
    <definedName name="USRFO88" localSheetId="10">#REF!</definedName>
    <definedName name="USRFO88" localSheetId="6">#REF!</definedName>
    <definedName name="USRFO88" localSheetId="0">#REF!</definedName>
    <definedName name="USRFO88" localSheetId="1">#REF!</definedName>
    <definedName name="USRFO88">#REF!</definedName>
    <definedName name="USrng" localSheetId="4">OFFSET(#REF!,0,0,COUNT(#REF!),1)</definedName>
    <definedName name="USrng" localSheetId="5">OFFSET(#REF!,0,0,COUNT(#REF!),1)</definedName>
    <definedName name="USrng" localSheetId="7">OFFSET(#REF!,0,0,COUNT(#REF!),1)</definedName>
    <definedName name="USrng" localSheetId="8">OFFSET(#REF!,0,0,COUNT(#REF!),1)</definedName>
    <definedName name="USrng" localSheetId="10">OFFSET(#REF!,0,0,COUNT(#REF!),1)</definedName>
    <definedName name="USrng" localSheetId="6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9">OFFSET(#REF!,0,0,COUNT(#REF!),1)</definedName>
    <definedName name="USrng">OFFSET(#REF!,0,0,COUNT(#REF!),1)</definedName>
    <definedName name="USSR" localSheetId="4">#REF!</definedName>
    <definedName name="USSR" localSheetId="5">#REF!</definedName>
    <definedName name="USSR" localSheetId="7">#REF!</definedName>
    <definedName name="USSR" localSheetId="8">#REF!</definedName>
    <definedName name="USSR" localSheetId="10">#REF!</definedName>
    <definedName name="USSR" localSheetId="6">#REF!</definedName>
    <definedName name="USSR" localSheetId="0">#REF!</definedName>
    <definedName name="USSR" localSheetId="1">#REF!</definedName>
    <definedName name="USSR" localSheetId="3">#REF!</definedName>
    <definedName name="USSR" localSheetId="9">#REF!</definedName>
    <definedName name="USSR">#REF!</definedName>
    <definedName name="USTOT87" localSheetId="4">#REF!</definedName>
    <definedName name="USTOT87" localSheetId="5">#REF!</definedName>
    <definedName name="USTOT87" localSheetId="7">#REF!</definedName>
    <definedName name="USTOT87" localSheetId="8">#REF!</definedName>
    <definedName name="USTOT87" localSheetId="10">#REF!</definedName>
    <definedName name="USTOT87" localSheetId="6">#REF!</definedName>
    <definedName name="USTOT87" localSheetId="0">#REF!</definedName>
    <definedName name="USTOT87" localSheetId="1">#REF!</definedName>
    <definedName name="USTOT87" localSheetId="3">#REF!</definedName>
    <definedName name="USTOT87" localSheetId="9">#REF!</definedName>
    <definedName name="USTOT87">#REF!</definedName>
    <definedName name="USTOT88" localSheetId="4">#REF!</definedName>
    <definedName name="USTOT88" localSheetId="5">#REF!</definedName>
    <definedName name="USTOT88" localSheetId="7">#REF!</definedName>
    <definedName name="USTOT88" localSheetId="8">#REF!</definedName>
    <definedName name="USTOT88" localSheetId="10">#REF!</definedName>
    <definedName name="USTOT88" localSheetId="6">#REF!</definedName>
    <definedName name="USTOT88" localSheetId="0">#REF!</definedName>
    <definedName name="USTOT88" localSheetId="1">#REF!</definedName>
    <definedName name="USTOT88" localSheetId="3">#REF!</definedName>
    <definedName name="USTOT88" localSheetId="9">#REF!</definedName>
    <definedName name="USTOT88">#REF!</definedName>
    <definedName name="uu" localSheetId="16" hidden="1">{"Riqfin97",#N/A,FALSE,"Tran";"Riqfinpro",#N/A,FALSE,"Tran"}</definedName>
    <definedName name="uu" localSheetId="2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10" hidden="1">{"Riqfin97",#N/A,FALSE,"Tran";"Riqfinpro",#N/A,FALSE,"Tran"}</definedName>
    <definedName name="uu" localSheetId="6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9" hidden="1">{"Riqfin97",#N/A,FALSE,"Tran";"Riqfinpro",#N/A,FALSE,"Tran"}</definedName>
    <definedName name="uu" localSheetId="12" hidden="1">{"Riqfin97",#N/A,FALSE,"Tran";"Riqfinpro",#N/A,FALSE,"Tran"}</definedName>
    <definedName name="uu" hidden="1">{"Riqfin97",#N/A,FALSE,"Tran";"Riqfinpro",#N/A,FALSE,"Tran"}</definedName>
    <definedName name="uuu" localSheetId="16" hidden="1">{"Riqfin97",#N/A,FALSE,"Tran";"Riqfinpro",#N/A,FALSE,"Tran"}</definedName>
    <definedName name="uuu" localSheetId="2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10" hidden="1">{"Riqfin97",#N/A,FALSE,"Tran";"Riqfinpro",#N/A,FALSE,"Tran"}</definedName>
    <definedName name="uuu" localSheetId="6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9" hidden="1">{"Riqfin97",#N/A,FALSE,"Tran";"Riqfinpro",#N/A,FALSE,"Tran"}</definedName>
    <definedName name="uuu" localSheetId="12" hidden="1">{"Riqfin97",#N/A,FALSE,"Tran";"Riqfinpro",#N/A,FALSE,"Tran"}</definedName>
    <definedName name="uuu" hidden="1">{"Riqfin97",#N/A,FALSE,"Tran";"Riqfinpro",#N/A,FALSE,"Tran"}</definedName>
    <definedName name="uuuuu">'[157]Quarterly Raw Data'!#REF!</definedName>
    <definedName name="uuuuuu" localSheetId="16" hidden="1">{"Riqfin97",#N/A,FALSE,"Tran";"Riqfinpro",#N/A,FALSE,"Tran"}</definedName>
    <definedName name="uuuuuu" localSheetId="2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10" hidden="1">{"Riqfin97",#N/A,FALSE,"Tran";"Riqfinpro",#N/A,FALSE,"Tran"}</definedName>
    <definedName name="uuuuuu" localSheetId="6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9" hidden="1">{"Riqfin97",#N/A,FALSE,"Tran";"Riqfinpro",#N/A,FALSE,"Tran"}</definedName>
    <definedName name="uuuuuu" localSheetId="12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4">#REF!</definedName>
    <definedName name="VALID_FORMATS" localSheetId="5">#REF!</definedName>
    <definedName name="VALID_FORMATS" localSheetId="7">#REF!</definedName>
    <definedName name="VALID_FORMATS" localSheetId="8">#REF!</definedName>
    <definedName name="VALID_FORMATS" localSheetId="10">#REF!</definedName>
    <definedName name="VALID_FORMATS" localSheetId="6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9">#REF!</definedName>
    <definedName name="VALID_FORMATS">#REF!</definedName>
    <definedName name="VenceHoy" localSheetId="4">#REF!</definedName>
    <definedName name="VenceHoy" localSheetId="5">#REF!</definedName>
    <definedName name="VenceHoy" localSheetId="7">#REF!</definedName>
    <definedName name="VenceHoy" localSheetId="8">#REF!</definedName>
    <definedName name="VenceHoy" localSheetId="10">#REF!</definedName>
    <definedName name="VenceHoy" localSheetId="6">#REF!</definedName>
    <definedName name="VenceHoy" localSheetId="0">#REF!</definedName>
    <definedName name="VenceHoy" localSheetId="1">#REF!</definedName>
    <definedName name="VenceHoy" localSheetId="3">#REF!</definedName>
    <definedName name="VenceHoy" localSheetId="9">#REF!</definedName>
    <definedName name="VenceHoy">#REF!</definedName>
    <definedName name="venci" localSheetId="4">#REF!</definedName>
    <definedName name="venci" localSheetId="5">#REF!</definedName>
    <definedName name="venci" localSheetId="7">#REF!</definedName>
    <definedName name="venci" localSheetId="8">#REF!</definedName>
    <definedName name="venci" localSheetId="10">#REF!</definedName>
    <definedName name="venci" localSheetId="6">#REF!</definedName>
    <definedName name="venci" localSheetId="0">#REF!</definedName>
    <definedName name="venci" localSheetId="1">#REF!</definedName>
    <definedName name="venci" localSheetId="3">#REF!</definedName>
    <definedName name="venci" localSheetId="9">#REF!</definedName>
    <definedName name="venci">#REF!</definedName>
    <definedName name="venci2000" localSheetId="4">#REF!</definedName>
    <definedName name="venci2000" localSheetId="5">#REF!</definedName>
    <definedName name="venci2000" localSheetId="7">#REF!</definedName>
    <definedName name="venci2000" localSheetId="8">#REF!</definedName>
    <definedName name="venci2000" localSheetId="10">#REF!</definedName>
    <definedName name="venci2000" localSheetId="6">#REF!</definedName>
    <definedName name="venci2000" localSheetId="0">#REF!</definedName>
    <definedName name="venci2000" localSheetId="1">#REF!</definedName>
    <definedName name="venci2000">#REF!</definedName>
    <definedName name="venci2001" localSheetId="4">#REF!</definedName>
    <definedName name="venci2001" localSheetId="5">#REF!</definedName>
    <definedName name="venci2001" localSheetId="7">#REF!</definedName>
    <definedName name="venci2001" localSheetId="8">#REF!</definedName>
    <definedName name="venci2001" localSheetId="10">#REF!</definedName>
    <definedName name="venci2001" localSheetId="6">#REF!</definedName>
    <definedName name="venci2001" localSheetId="0">#REF!</definedName>
    <definedName name="venci2001" localSheetId="1">#REF!</definedName>
    <definedName name="venci2001">#REF!</definedName>
    <definedName name="venci2002" localSheetId="4">#REF!</definedName>
    <definedName name="venci2002" localSheetId="5">#REF!</definedName>
    <definedName name="venci2002" localSheetId="7">#REF!</definedName>
    <definedName name="venci2002" localSheetId="8">#REF!</definedName>
    <definedName name="venci2002" localSheetId="10">#REF!</definedName>
    <definedName name="venci2002" localSheetId="6">#REF!</definedName>
    <definedName name="venci2002" localSheetId="0">#REF!</definedName>
    <definedName name="venci2002" localSheetId="1">#REF!</definedName>
    <definedName name="venci2002">#REF!</definedName>
    <definedName name="venci2003" localSheetId="4">#REF!</definedName>
    <definedName name="venci2003" localSheetId="5">#REF!</definedName>
    <definedName name="venci2003" localSheetId="7">#REF!</definedName>
    <definedName name="venci2003" localSheetId="8">#REF!</definedName>
    <definedName name="venci2003" localSheetId="10">#REF!</definedName>
    <definedName name="venci2003" localSheetId="6">#REF!</definedName>
    <definedName name="venci2003" localSheetId="0">#REF!</definedName>
    <definedName name="venci2003" localSheetId="1">#REF!</definedName>
    <definedName name="venci2003">#REF!</definedName>
    <definedName name="venci98" localSheetId="4">[22]Programa!#REF!</definedName>
    <definedName name="venci98" localSheetId="5">[22]Programa!#REF!</definedName>
    <definedName name="venci98" localSheetId="7">[22]Programa!#REF!</definedName>
    <definedName name="venci98" localSheetId="8">[22]Programa!#REF!</definedName>
    <definedName name="venci98" localSheetId="10">[22]Programa!#REF!</definedName>
    <definedName name="venci98" localSheetId="6">[22]Programa!#REF!</definedName>
    <definedName name="venci98" localSheetId="0">[22]Programa!#REF!</definedName>
    <definedName name="venci98" localSheetId="1">[22]Programa!#REF!</definedName>
    <definedName name="venci98">[22]Programa!#REF!</definedName>
    <definedName name="venci98j" localSheetId="4">[22]Programa!#REF!</definedName>
    <definedName name="venci98j" localSheetId="5">[22]Programa!#REF!</definedName>
    <definedName name="venci98j" localSheetId="7">[22]Programa!#REF!</definedName>
    <definedName name="venci98j" localSheetId="8">[22]Programa!#REF!</definedName>
    <definedName name="venci98j" localSheetId="10">[22]Programa!#REF!</definedName>
    <definedName name="venci98j" localSheetId="6">[22]Programa!#REF!</definedName>
    <definedName name="venci98j" localSheetId="0">[22]Programa!#REF!</definedName>
    <definedName name="venci98j" localSheetId="1">[22]Programa!#REF!</definedName>
    <definedName name="venci98j">[22]Programa!#REF!</definedName>
    <definedName name="venci98s" localSheetId="4">#REF!</definedName>
    <definedName name="venci98s" localSheetId="5">#REF!</definedName>
    <definedName name="venci98s" localSheetId="7">#REF!</definedName>
    <definedName name="venci98s" localSheetId="8">#REF!</definedName>
    <definedName name="venci98s" localSheetId="10">#REF!</definedName>
    <definedName name="venci98s" localSheetId="6">#REF!</definedName>
    <definedName name="venci98s" localSheetId="0">#REF!</definedName>
    <definedName name="venci98s" localSheetId="1">#REF!</definedName>
    <definedName name="venci98s" localSheetId="3">#REF!</definedName>
    <definedName name="venci98s" localSheetId="9">#REF!</definedName>
    <definedName name="venci98s">#REF!</definedName>
    <definedName name="venci99" localSheetId="4">#REF!</definedName>
    <definedName name="venci99" localSheetId="5">#REF!</definedName>
    <definedName name="venci99" localSheetId="7">#REF!</definedName>
    <definedName name="venci99" localSheetId="8">#REF!</definedName>
    <definedName name="venci99" localSheetId="10">#REF!</definedName>
    <definedName name="venci99" localSheetId="6">#REF!</definedName>
    <definedName name="venci99" localSheetId="0">#REF!</definedName>
    <definedName name="venci99" localSheetId="1">#REF!</definedName>
    <definedName name="venci99" localSheetId="3">#REF!</definedName>
    <definedName name="venci99" localSheetId="9">#REF!</definedName>
    <definedName name="venci99">#REF!</definedName>
    <definedName name="VENEZU" localSheetId="4">#REF!</definedName>
    <definedName name="VENEZU" localSheetId="5">#REF!</definedName>
    <definedName name="VENEZU" localSheetId="7">#REF!</definedName>
    <definedName name="VENEZU" localSheetId="8">#REF!</definedName>
    <definedName name="VENEZU" localSheetId="10">#REF!</definedName>
    <definedName name="VENEZU" localSheetId="6">#REF!</definedName>
    <definedName name="VENEZU" localSheetId="0">#REF!</definedName>
    <definedName name="VENEZU" localSheetId="1">#REF!</definedName>
    <definedName name="VENEZU" localSheetId="3">#REF!</definedName>
    <definedName name="VENEZU" localSheetId="9">#REF!</definedName>
    <definedName name="VENEZU">#REF!</definedName>
    <definedName name="VENEZUELA">"bANCOS"</definedName>
    <definedName name="VIAAEREA" localSheetId="4">#REF!</definedName>
    <definedName name="VIAAEREA" localSheetId="5">#REF!</definedName>
    <definedName name="VIAAEREA" localSheetId="7">#REF!</definedName>
    <definedName name="VIAAEREA" localSheetId="8">#REF!</definedName>
    <definedName name="VIAAEREA" localSheetId="10">#REF!</definedName>
    <definedName name="VIAAEREA" localSheetId="6">#REF!</definedName>
    <definedName name="VIAAEREA" localSheetId="0">#REF!</definedName>
    <definedName name="VIAAEREA" localSheetId="1">#REF!</definedName>
    <definedName name="VIAAEREA" localSheetId="3">#REF!</definedName>
    <definedName name="VIAAEREA" localSheetId="9">#REF!</definedName>
    <definedName name="VIAAEREA">#REF!</definedName>
    <definedName name="volume_trade" localSheetId="4">#REF!</definedName>
    <definedName name="volume_trade" localSheetId="5">#REF!</definedName>
    <definedName name="volume_trade" localSheetId="7">#REF!</definedName>
    <definedName name="volume_trade" localSheetId="8">#REF!</definedName>
    <definedName name="volume_trade" localSheetId="10">#REF!</definedName>
    <definedName name="volume_trade" localSheetId="6">#REF!</definedName>
    <definedName name="volume_trade" localSheetId="0">#REF!</definedName>
    <definedName name="volume_trade" localSheetId="1">#REF!</definedName>
    <definedName name="volume_trade" localSheetId="3">#REF!</definedName>
    <definedName name="volume_trade" localSheetId="9">#REF!</definedName>
    <definedName name="volume_trade">#REF!</definedName>
    <definedName name="VTITLES" localSheetId="4">#REF!</definedName>
    <definedName name="VTITLES" localSheetId="5">#REF!</definedName>
    <definedName name="VTITLES" localSheetId="7">#REF!</definedName>
    <definedName name="VTITLES" localSheetId="8">#REF!</definedName>
    <definedName name="VTITLES" localSheetId="10">#REF!</definedName>
    <definedName name="VTITLES" localSheetId="6">#REF!</definedName>
    <definedName name="VTITLES" localSheetId="0">#REF!</definedName>
    <definedName name="VTITLES" localSheetId="1">#REF!</definedName>
    <definedName name="VTITLES" localSheetId="3">#REF!</definedName>
    <definedName name="VTITLES" localSheetId="9">#REF!</definedName>
    <definedName name="VTITLES">#REF!</definedName>
    <definedName name="vv" localSheetId="16" hidden="1">{"Tab1",#N/A,FALSE,"P";"Tab2",#N/A,FALSE,"P"}</definedName>
    <definedName name="vv" localSheetId="2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10" hidden="1">{"Tab1",#N/A,FALSE,"P";"Tab2",#N/A,FALSE,"P"}</definedName>
    <definedName name="vv" localSheetId="6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9" hidden="1">{"Tab1",#N/A,FALSE,"P";"Tab2",#N/A,FALSE,"P"}</definedName>
    <definedName name="vv" localSheetId="12" hidden="1">{"Tab1",#N/A,FALSE,"P";"Tab2",#N/A,FALSE,"P"}</definedName>
    <definedName name="vv" hidden="1">{"Tab1",#N/A,FALSE,"P";"Tab2",#N/A,FALSE,"P"}</definedName>
    <definedName name="vvv" localSheetId="16" hidden="1">{"Tab1",#N/A,FALSE,"P";"Tab2",#N/A,FALSE,"P"}</definedName>
    <definedName name="vvv" localSheetId="2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10" hidden="1">{"Tab1",#N/A,FALSE,"P";"Tab2",#N/A,FALSE,"P"}</definedName>
    <definedName name="vvv" localSheetId="6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9" hidden="1">{"Tab1",#N/A,FALSE,"P";"Tab2",#N/A,FALSE,"P"}</definedName>
    <definedName name="vvv" localSheetId="12" hidden="1">{"Tab1",#N/A,FALSE,"P";"Tab2",#N/A,FALSE,"P"}</definedName>
    <definedName name="vvv" hidden="1">{"Tab1",#N/A,FALSE,"P";"Tab2",#N/A,FALSE,"P"}</definedName>
    <definedName name="vvvv" localSheetId="16" hidden="1">{"Minpmon",#N/A,FALSE,"Monthinput"}</definedName>
    <definedName name="vvvv" localSheetId="2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7" hidden="1">{"Minpmon",#N/A,FALSE,"Monthinput"}</definedName>
    <definedName name="vvvv" localSheetId="8" hidden="1">{"Minpmon",#N/A,FALSE,"Monthinput"}</definedName>
    <definedName name="vvvv" localSheetId="10" hidden="1">{"Minpmon",#N/A,FALSE,"Monthinput"}</definedName>
    <definedName name="vvvv" localSheetId="6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9" hidden="1">{"Minpmon",#N/A,FALSE,"Monthinput"}</definedName>
    <definedName name="vvvv" localSheetId="12" hidden="1">{"Minpmon",#N/A,FALSE,"Monthinput"}</definedName>
    <definedName name="vvvv" hidden="1">{"Minpmon",#N/A,FALSE,"Monthinput"}</definedName>
    <definedName name="vvvvvvvvvvvv" localSheetId="16" hidden="1">{"Riqfin97",#N/A,FALSE,"Tran";"Riqfinpro",#N/A,FALSE,"Tran"}</definedName>
    <definedName name="vvvvvvvvvvvv" localSheetId="2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6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2" hidden="1">{"Riqfin97",#N/A,FALSE,"Tran";"Riqfinpro",#N/A,FALSE,"Tran"}</definedName>
    <definedName name="vvvvvvvvvvvv" hidden="1">{"Riqfin97",#N/A,FALSE,"Tran";"Riqfinpro",#N/A,FALSE,"Tran"}</definedName>
    <definedName name="vvvvvvvvvvvvv" localSheetId="16" hidden="1">{"Tab1",#N/A,FALSE,"P";"Tab2",#N/A,FALSE,"P"}</definedName>
    <definedName name="vvvvvvvvvvvvv" localSheetId="2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10" hidden="1">{"Tab1",#N/A,FALSE,"P";"Tab2",#N/A,FALSE,"P"}</definedName>
    <definedName name="vvvvvvvvvvvvv" localSheetId="6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9" hidden="1">{"Tab1",#N/A,FALSE,"P";"Tab2",#N/A,FALSE,"P"}</definedName>
    <definedName name="vvvvvvvvvvvvv" localSheetId="12" hidden="1">{"Tab1",#N/A,FALSE,"P";"Tab2",#N/A,FALSE,"P"}</definedName>
    <definedName name="vvvvvvvvvvvvv" hidden="1">{"Tab1",#N/A,FALSE,"P";"Tab2",#N/A,FALSE,"P"}</definedName>
    <definedName name="w" localSheetId="16" hidden="1">{"Minpmon",#N/A,FALSE,"Monthinput"}</definedName>
    <definedName name="w" localSheetId="2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7" hidden="1">{"Minpmon",#N/A,FALSE,"Monthinput"}</definedName>
    <definedName name="w" localSheetId="8" hidden="1">{"Minpmon",#N/A,FALSE,"Monthinput"}</definedName>
    <definedName name="w" localSheetId="10" hidden="1">{"Minpmon",#N/A,FALSE,"Monthinput"}</definedName>
    <definedName name="w" localSheetId="6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9" hidden="1">{"Minpmon",#N/A,FALSE,"Monthinput"}</definedName>
    <definedName name="w" localSheetId="12" hidden="1">{"Minpmon",#N/A,FALSE,"Monthinput"}</definedName>
    <definedName name="w" hidden="1">{"Minpmon",#N/A,FALSE,"Monthinput"}</definedName>
    <definedName name="wage_govt_sector" localSheetId="4">#REF!</definedName>
    <definedName name="wage_govt_sector" localSheetId="5">#REF!</definedName>
    <definedName name="wage_govt_sector" localSheetId="7">#REF!</definedName>
    <definedName name="wage_govt_sector" localSheetId="8">#REF!</definedName>
    <definedName name="wage_govt_sector" localSheetId="10">#REF!</definedName>
    <definedName name="wage_govt_sector" localSheetId="6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9">#REF!</definedName>
    <definedName name="wage_govt_sector">#REF!</definedName>
    <definedName name="WAPR" localSheetId="4">#REF!</definedName>
    <definedName name="WAPR" localSheetId="5">#REF!</definedName>
    <definedName name="WAPR" localSheetId="7">#REF!</definedName>
    <definedName name="WAPR" localSheetId="8">#REF!</definedName>
    <definedName name="WAPR" localSheetId="10">#REF!</definedName>
    <definedName name="WAPR" localSheetId="6">#REF!</definedName>
    <definedName name="WAPR" localSheetId="0">#REF!</definedName>
    <definedName name="WAPR" localSheetId="1">#REF!</definedName>
    <definedName name="WAPR" localSheetId="3">#REF!</definedName>
    <definedName name="WAPR" localSheetId="9">#REF!</definedName>
    <definedName name="WAPR">#REF!</definedName>
    <definedName name="Weekly_Depreciation">'[67]Inter-Bank'!$I$5</definedName>
    <definedName name="Weighted_Average_Inter_Bank_Exchange_Rate">'[67]Inter-Bank'!$C$5</definedName>
    <definedName name="WEO" localSheetId="4">#REF!</definedName>
    <definedName name="WEO" localSheetId="5">#REF!</definedName>
    <definedName name="WEO" localSheetId="7">#REF!</definedName>
    <definedName name="WEO" localSheetId="8">#REF!</definedName>
    <definedName name="WEO" localSheetId="10">#REF!</definedName>
    <definedName name="WEO" localSheetId="6">#REF!</definedName>
    <definedName name="WEO" localSheetId="0">#REF!</definedName>
    <definedName name="WEO" localSheetId="1">#REF!</definedName>
    <definedName name="WEO" localSheetId="3">#REF!</definedName>
    <definedName name="WEO" localSheetId="9">#REF!</definedName>
    <definedName name="WEO">#REF!</definedName>
    <definedName name="WEOD" localSheetId="4">#REF!</definedName>
    <definedName name="WEOD" localSheetId="5">#REF!</definedName>
    <definedName name="WEOD" localSheetId="7">#REF!</definedName>
    <definedName name="WEOD" localSheetId="8">#REF!</definedName>
    <definedName name="WEOD" localSheetId="10">#REF!</definedName>
    <definedName name="WEOD" localSheetId="6">#REF!</definedName>
    <definedName name="WEOD" localSheetId="0">#REF!</definedName>
    <definedName name="WEOD" localSheetId="1">#REF!</definedName>
    <definedName name="WEOD" localSheetId="3">#REF!</definedName>
    <definedName name="WEOD" localSheetId="9">#REF!</definedName>
    <definedName name="WEOD">#REF!</definedName>
    <definedName name="weodata" localSheetId="4">#REF!</definedName>
    <definedName name="weodata" localSheetId="5">#REF!</definedName>
    <definedName name="weodata" localSheetId="7">#REF!</definedName>
    <definedName name="weodata" localSheetId="8">#REF!</definedName>
    <definedName name="weodata" localSheetId="10">#REF!</definedName>
    <definedName name="weodata" localSheetId="6">#REF!</definedName>
    <definedName name="weodata" localSheetId="0">#REF!</definedName>
    <definedName name="weodata" localSheetId="1">#REF!</definedName>
    <definedName name="weodata" localSheetId="3">#REF!</definedName>
    <definedName name="weodata" localSheetId="9">#REF!</definedName>
    <definedName name="weodata">#REF!</definedName>
    <definedName name="wer" localSheetId="16" hidden="1">{"Riqfin97",#N/A,FALSE,"Tran";"Riqfinpro",#N/A,FALSE,"Tran"}</definedName>
    <definedName name="wer" localSheetId="2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10" hidden="1">{"Riqfin97",#N/A,FALSE,"Tran";"Riqfinpro",#N/A,FALSE,"Tran"}</definedName>
    <definedName name="wer" localSheetId="6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9" hidden="1">{"Riqfin97",#N/A,FALSE,"Tran";"Riqfinpro",#N/A,FALSE,"Tran"}</definedName>
    <definedName name="wer" localSheetId="12" hidden="1">{"Riqfin97",#N/A,FALSE,"Tran";"Riqfinpro",#N/A,FALSE,"Tran"}</definedName>
    <definedName name="wer" hidden="1">{"Riqfin97",#N/A,FALSE,"Tran";"Riqfinpro",#N/A,FALSE,"Tran"}</definedName>
    <definedName name="will" localSheetId="5">'[129]SPNF Acuerdo Incl. Int.'!will</definedName>
    <definedName name="will" localSheetId="0">#REF!</definedName>
    <definedName name="will" localSheetId="1">#REF!</definedName>
    <definedName name="will" localSheetId="12">'[129]SPNF Acuerdo Incl. Int.'!will</definedName>
    <definedName name="will">'[129]SPNF Acuerdo Incl. Int.'!will</definedName>
    <definedName name="will1">#N/A</definedName>
    <definedName name="will3">#N/A</definedName>
    <definedName name="Work_Area" localSheetId="4">#REF!</definedName>
    <definedName name="Work_Area" localSheetId="5">#REF!</definedName>
    <definedName name="Work_Area" localSheetId="7">#REF!</definedName>
    <definedName name="Work_Area" localSheetId="8">#REF!</definedName>
    <definedName name="Work_Area" localSheetId="10">#REF!</definedName>
    <definedName name="Work_Area" localSheetId="6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9">#REF!</definedName>
    <definedName name="Work_Area">#REF!</definedName>
    <definedName name="WPCP33_D" localSheetId="4">#REF!</definedName>
    <definedName name="WPCP33_D" localSheetId="5">#REF!</definedName>
    <definedName name="WPCP33_D" localSheetId="7">#REF!</definedName>
    <definedName name="WPCP33_D" localSheetId="8">#REF!</definedName>
    <definedName name="WPCP33_D" localSheetId="10">#REF!</definedName>
    <definedName name="WPCP33_D" localSheetId="6">#REF!</definedName>
    <definedName name="WPCP33_D" localSheetId="0">#REF!</definedName>
    <definedName name="WPCP33_D" localSheetId="1">#REF!</definedName>
    <definedName name="WPCP33_D" localSheetId="3">#REF!</definedName>
    <definedName name="WPCP33_D" localSheetId="9">#REF!</definedName>
    <definedName name="WPCP33_D">#REF!</definedName>
    <definedName name="WPCP33pch" localSheetId="4">#REF!</definedName>
    <definedName name="WPCP33pch" localSheetId="5">#REF!</definedName>
    <definedName name="WPCP33pch" localSheetId="7">#REF!</definedName>
    <definedName name="WPCP33pch" localSheetId="8">#REF!</definedName>
    <definedName name="WPCP33pch" localSheetId="10">#REF!</definedName>
    <definedName name="WPCP33pch" localSheetId="6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9">#REF!</definedName>
    <definedName name="WPCP33pch">#REF!</definedName>
    <definedName name="wrn" localSheetId="16" hidden="1">{"Main Economic Indicators",#N/A,FALSE,"C"}</definedName>
    <definedName name="wrn" localSheetId="2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10" hidden="1">{"Main Economic Indicators",#N/A,FALSE,"C"}</definedName>
    <definedName name="wrn" localSheetId="6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9" hidden="1">{"Main Economic Indicators",#N/A,FALSE,"C"}</definedName>
    <definedName name="wrn" localSheetId="12" hidden="1">{"Main Economic Indicators",#N/A,FALSE,"C"}</definedName>
    <definedName name="wrn" hidden="1">{"Main Economic Indicators",#N/A,FALSE,"C"}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6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6" hidden="1">{#N/A,#N/A,FALSE,"BANKS"}</definedName>
    <definedName name="wrn.BANKS." localSheetId="2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7" hidden="1">{#N/A,#N/A,FALSE,"BANKS"}</definedName>
    <definedName name="wrn.BANKS." localSheetId="8" hidden="1">{#N/A,#N/A,FALSE,"BANKS"}</definedName>
    <definedName name="wrn.BANKS." localSheetId="10" hidden="1">{#N/A,#N/A,FALSE,"BANKS"}</definedName>
    <definedName name="wrn.BANKS." localSheetId="6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9" hidden="1">{#N/A,#N/A,FALSE,"BANKS"}</definedName>
    <definedName name="wrn.BANKS." localSheetId="12" hidden="1">{#N/A,#N/A,FALSE,"BANKS"}</definedName>
    <definedName name="wrn.BANKS." hidden="1">{#N/A,#N/A,FALSE,"BANKS"}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6" hidden="1">{#N/A,#N/A,FALSE,"BOP"}</definedName>
    <definedName name="wrn.BOP." localSheetId="2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7" hidden="1">{#N/A,#N/A,FALSE,"BOP"}</definedName>
    <definedName name="wrn.BOP." localSheetId="8" hidden="1">{#N/A,#N/A,FALSE,"BOP"}</definedName>
    <definedName name="wrn.BOP." localSheetId="10" hidden="1">{#N/A,#N/A,FALSE,"BOP"}</definedName>
    <definedName name="wrn.BOP." localSheetId="6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9" hidden="1">{#N/A,#N/A,FALSE,"BOP"}</definedName>
    <definedName name="wrn.BOP." localSheetId="12" hidden="1">{#N/A,#N/A,FALSE,"BOP"}</definedName>
    <definedName name="wrn.BOP." hidden="1">{#N/A,#N/A,FALSE,"BOP"}</definedName>
    <definedName name="wrn.BOP_MIDTERM." localSheetId="16" hidden="1">{"BOP_TAB",#N/A,FALSE,"N";"MIDTERM_TAB",#N/A,FALSE,"O"}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10" hidden="1">{"BOP_TAB",#N/A,FALSE,"N";"MIDTERM_TAB",#N/A,FALSE,"O"}</definedName>
    <definedName name="wrn.BOP_MIDTERM." localSheetId="6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9" hidden="1">{"BOP_TAB",#N/A,FALSE,"N";"MIDTERM_TAB",#N/A,FALSE,"O"}</definedName>
    <definedName name="wrn.BOP_MIDTERM." localSheetId="12" hidden="1">{"BOP_TAB",#N/A,FALSE,"N";"MIDTERM_TAB",#N/A,FALSE,"O"}</definedName>
    <definedName name="wrn.BOP_MIDTERM." hidden="1">{"BOP_TAB",#N/A,FALSE,"N";"MIDTERM_TAB",#N/A,FALSE,"O"}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6" hidden="1">{#N/A,#N/A,FALSE,"CelPIB"}</definedName>
    <definedName name="wrn.CelPIB." localSheetId="2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7" hidden="1">{#N/A,#N/A,FALSE,"CelPIB"}</definedName>
    <definedName name="wrn.CelPIB." localSheetId="8" hidden="1">{#N/A,#N/A,FALSE,"CelPIB"}</definedName>
    <definedName name="wrn.CelPIB." localSheetId="10" hidden="1">{#N/A,#N/A,FALSE,"CelPIB"}</definedName>
    <definedName name="wrn.CelPIB." localSheetId="6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9" hidden="1">{#N/A,#N/A,FALSE,"CelPIB"}</definedName>
    <definedName name="wrn.CelPIB." localSheetId="12" hidden="1">{#N/A,#N/A,FALSE,"CelPIB"}</definedName>
    <definedName name="wrn.CelPIB." hidden="1">{#N/A,#N/A,FALSE,"CelPIB"}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6" hidden="1">{#N/A,#N/A,FALSE,"NFPS GDP"}</definedName>
    <definedName name="wrn.CGvt._.Revenue._.GDP." localSheetId="2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10" hidden="1">{#N/A,#N/A,FALSE,"NFPS GDP"}</definedName>
    <definedName name="wrn.CGvt._.Revenue._.GDP." localSheetId="6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9" hidden="1">{#N/A,#N/A,FALSE,"NFPS GDP"}</definedName>
    <definedName name="wrn.CGvt._.Revenue._.GDP." localSheetId="12" hidden="1">{#N/A,#N/A,FALSE,"NFPS GDP"}</definedName>
    <definedName name="wrn.CGvt._.Revenue._.GDP." hidden="1">{#N/A,#N/A,FALSE,"NFPS GDP"}</definedName>
    <definedName name="wrn.CREDIT." localSheetId="16" hidden="1">{#N/A,#N/A,FALSE,"CREDIT"}</definedName>
    <definedName name="wrn.CREDIT." localSheetId="2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7" hidden="1">{#N/A,#N/A,FALSE,"CREDIT"}</definedName>
    <definedName name="wrn.CREDIT." localSheetId="8" hidden="1">{#N/A,#N/A,FALSE,"CREDIT"}</definedName>
    <definedName name="wrn.CREDIT." localSheetId="10" hidden="1">{#N/A,#N/A,FALSE,"CREDIT"}</definedName>
    <definedName name="wrn.CREDIT." localSheetId="6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9" hidden="1">{#N/A,#N/A,FALSE,"CREDIT"}</definedName>
    <definedName name="wrn.CREDIT." localSheetId="12" hidden="1">{#N/A,#N/A,FALSE,"CREDIT"}</definedName>
    <definedName name="wrn.CREDIT." hidden="1">{#N/A,#N/A,FALSE,"CREDIT"}</definedName>
    <definedName name="wrn.DEBTSVC." localSheetId="16" hidden="1">{#N/A,#N/A,FALSE,"DEBTSVC"}</definedName>
    <definedName name="wrn.DEBTSVC." localSheetId="2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10" hidden="1">{#N/A,#N/A,FALSE,"DEBTSVC"}</definedName>
    <definedName name="wrn.DEBTSVC." localSheetId="6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9" hidden="1">{#N/A,#N/A,FALSE,"DEBTSVC"}</definedName>
    <definedName name="wrn.DEBTSVC." localSheetId="12" hidden="1">{#N/A,#N/A,FALSE,"DEBTSVC"}</definedName>
    <definedName name="wrn.DEBTSVC." hidden="1">{#N/A,#N/A,FALSE,"DEBTSVC"}</definedName>
    <definedName name="wrn.DEPO." localSheetId="16" hidden="1">{#N/A,#N/A,FALSE,"DEPO"}</definedName>
    <definedName name="wrn.DEPO." localSheetId="2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7" hidden="1">{#N/A,#N/A,FALSE,"DEPO"}</definedName>
    <definedName name="wrn.DEPO." localSheetId="8" hidden="1">{#N/A,#N/A,FALSE,"DEPO"}</definedName>
    <definedName name="wrn.DEPO." localSheetId="10" hidden="1">{#N/A,#N/A,FALSE,"DEPO"}</definedName>
    <definedName name="wrn.DEPO." localSheetId="6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9" hidden="1">{#N/A,#N/A,FALSE,"DEPO"}</definedName>
    <definedName name="wrn.DEPO." localSheetId="12" hidden="1">{#N/A,#N/A,FALSE,"DEPO"}</definedName>
    <definedName name="wrn.DEPO." hidden="1">{#N/A,#N/A,FALSE,"DEPO"}</definedName>
    <definedName name="wrn.EntpsPIB." localSheetId="16" hidden="1">{#N/A,#N/A,FALSE,"EntpsPIB"}</definedName>
    <definedName name="wrn.EntpsPIB." localSheetId="2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10" hidden="1">{#N/A,#N/A,FALSE,"EntpsPIB"}</definedName>
    <definedName name="wrn.EntpsPIB." localSheetId="6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9" hidden="1">{#N/A,#N/A,FALSE,"EntpsPIB"}</definedName>
    <definedName name="wrn.EntpsPIB." localSheetId="12" hidden="1">{#N/A,#N/A,FALSE,"EntpsPIB"}</definedName>
    <definedName name="wrn.EntpsPIB." hidden="1">{#N/A,#N/A,FALSE,"EntpsPIB"}</definedName>
    <definedName name="wrn.EXCISE." localSheetId="16" hidden="1">{#N/A,#N/A,FALSE,"EXCISE"}</definedName>
    <definedName name="wrn.EXCISE." localSheetId="2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7" hidden="1">{#N/A,#N/A,FALSE,"EXCISE"}</definedName>
    <definedName name="wrn.EXCISE." localSheetId="8" hidden="1">{#N/A,#N/A,FALSE,"EXCISE"}</definedName>
    <definedName name="wrn.EXCISE." localSheetId="10" hidden="1">{#N/A,#N/A,FALSE,"EXCISE"}</definedName>
    <definedName name="wrn.EXCISE." localSheetId="6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9" hidden="1">{#N/A,#N/A,FALSE,"EXCISE"}</definedName>
    <definedName name="wrn.EXCISE." localSheetId="12" hidden="1">{#N/A,#N/A,FALSE,"EXCISE"}</definedName>
    <definedName name="wrn.EXCISE." hidden="1">{#N/A,#N/A,FALSE,"EXCISE"}</definedName>
    <definedName name="wrn.EXRATE." localSheetId="16" hidden="1">{#N/A,#N/A,FALSE,"EXRATE"}</definedName>
    <definedName name="wrn.EXRATE." localSheetId="2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7" hidden="1">{#N/A,#N/A,FALSE,"EXRATE"}</definedName>
    <definedName name="wrn.EXRATE." localSheetId="8" hidden="1">{#N/A,#N/A,FALSE,"EXRATE"}</definedName>
    <definedName name="wrn.EXRATE." localSheetId="10" hidden="1">{#N/A,#N/A,FALSE,"EXRATE"}</definedName>
    <definedName name="wrn.EXRATE." localSheetId="6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9" hidden="1">{#N/A,#N/A,FALSE,"EXRATE"}</definedName>
    <definedName name="wrn.EXRATE." localSheetId="12" hidden="1">{#N/A,#N/A,FALSE,"EXRATE"}</definedName>
    <definedName name="wrn.EXRATE." hidden="1">{#N/A,#N/A,FALSE,"EXRATE"}</definedName>
    <definedName name="wrn.EXTDEBT." localSheetId="16" hidden="1">{#N/A,#N/A,FALSE,"EXTDEBT"}</definedName>
    <definedName name="wrn.EXTDEBT." localSheetId="2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10" hidden="1">{#N/A,#N/A,FALSE,"EXTDEBT"}</definedName>
    <definedName name="wrn.EXTDEBT." localSheetId="6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9" hidden="1">{#N/A,#N/A,FALSE,"EXTDEBT"}</definedName>
    <definedName name="wrn.EXTDEBT." localSheetId="12" hidden="1">{#N/A,#N/A,FALSE,"EXTDEBT"}</definedName>
    <definedName name="wrn.EXTDEBT." hidden="1">{#N/A,#N/A,FALSE,"EXTDEBT"}</definedName>
    <definedName name="wrn.EXTRABUDGT." localSheetId="16" hidden="1">{#N/A,#N/A,FALSE,"EXTRABUDGT"}</definedName>
    <definedName name="wrn.EXTRABUDGT." localSheetId="2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10" hidden="1">{#N/A,#N/A,FALSE,"EXTRABUDGT"}</definedName>
    <definedName name="wrn.EXTRABUDGT." localSheetId="6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9" hidden="1">{#N/A,#N/A,FALSE,"EXTRABUDGT"}</definedName>
    <definedName name="wrn.EXTRABUDGT." localSheetId="12" hidden="1">{#N/A,#N/A,FALSE,"EXTRABUDGT"}</definedName>
    <definedName name="wrn.EXTRABUDGT." hidden="1">{#N/A,#N/A,FALSE,"EXTRABUDGT"}</definedName>
    <definedName name="wrn.EXTRABUDGT2." localSheetId="16" hidden="1">{#N/A,#N/A,FALSE,"EXTRABUDGT2"}</definedName>
    <definedName name="wrn.EXTRABUDGT2." localSheetId="2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10" hidden="1">{#N/A,#N/A,FALSE,"EXTRABUDGT2"}</definedName>
    <definedName name="wrn.EXTRABUDGT2." localSheetId="6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9" hidden="1">{#N/A,#N/A,FALSE,"EXTRABUDGT2"}</definedName>
    <definedName name="wrn.EXTRABUDGT2." localSheetId="12" hidden="1">{#N/A,#N/A,FALSE,"EXTRABUDGT2"}</definedName>
    <definedName name="wrn.EXTRABUDGT2." hidden="1">{#N/A,#N/A,FALSE,"EXTRABUDGT2"}</definedName>
    <definedName name="wrn.GDP." localSheetId="16" hidden="1">{#N/A,#N/A,FALSE,"GDP_ORIGIN";#N/A,#N/A,FALSE,"EMP_POP"}</definedName>
    <definedName name="wrn.GDP." localSheetId="2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localSheetId="10" hidden="1">{#N/A,#N/A,FALSE,"GDP_ORIGIN";#N/A,#N/A,FALSE,"EMP_POP"}</definedName>
    <definedName name="wrn.GDP." localSheetId="6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9" hidden="1">{#N/A,#N/A,FALSE,"GDP_ORIGIN";#N/A,#N/A,FALSE,"EMP_POP"}</definedName>
    <definedName name="wrn.GDP." localSheetId="12" hidden="1">{#N/A,#N/A,FALSE,"GDP_ORIGIN";#N/A,#N/A,FALSE,"EMP_POP"}</definedName>
    <definedName name="wrn.GDP." hidden="1">{#N/A,#N/A,FALSE,"GDP_ORIGIN";#N/A,#N/A,FALSE,"EMP_POP"}</definedName>
    <definedName name="wrn.GGOVT." localSheetId="16" hidden="1">{#N/A,#N/A,FALSE,"GGOVT"}</definedName>
    <definedName name="wrn.GGOVT." localSheetId="2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7" hidden="1">{#N/A,#N/A,FALSE,"GGOVT"}</definedName>
    <definedName name="wrn.GGOVT." localSheetId="8" hidden="1">{#N/A,#N/A,FALSE,"GGOVT"}</definedName>
    <definedName name="wrn.GGOVT." localSheetId="10" hidden="1">{#N/A,#N/A,FALSE,"GGOVT"}</definedName>
    <definedName name="wrn.GGOVT." localSheetId="6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9" hidden="1">{#N/A,#N/A,FALSE,"GGOVT"}</definedName>
    <definedName name="wrn.GGOVT." localSheetId="12" hidden="1">{#N/A,#N/A,FALSE,"GGOVT"}</definedName>
    <definedName name="wrn.GGOVT." hidden="1">{#N/A,#N/A,FALSE,"GGOVT"}</definedName>
    <definedName name="wrn.GGOVT2." localSheetId="16" hidden="1">{#N/A,#N/A,FALSE,"GGOVT2"}</definedName>
    <definedName name="wrn.GGOVT2." localSheetId="2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7" hidden="1">{#N/A,#N/A,FALSE,"GGOVT2"}</definedName>
    <definedName name="wrn.GGOVT2." localSheetId="8" hidden="1">{#N/A,#N/A,FALSE,"GGOVT2"}</definedName>
    <definedName name="wrn.GGOVT2." localSheetId="10" hidden="1">{#N/A,#N/A,FALSE,"GGOVT2"}</definedName>
    <definedName name="wrn.GGOVT2." localSheetId="6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9" hidden="1">{#N/A,#N/A,FALSE,"GGOVT2"}</definedName>
    <definedName name="wrn.GGOVT2." localSheetId="12" hidden="1">{#N/A,#N/A,FALSE,"GGOVT2"}</definedName>
    <definedName name="wrn.GGOVT2." hidden="1">{#N/A,#N/A,FALSE,"GGOVT2"}</definedName>
    <definedName name="wrn.GGOVTPC." localSheetId="16" hidden="1">{#N/A,#N/A,FALSE,"GGOVT%"}</definedName>
    <definedName name="wrn.GGOVTPC." localSheetId="2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10" hidden="1">{#N/A,#N/A,FALSE,"GGOVT%"}</definedName>
    <definedName name="wrn.GGOVTPC." localSheetId="6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9" hidden="1">{#N/A,#N/A,FALSE,"GGOVT%"}</definedName>
    <definedName name="wrn.GGOVTPC." localSheetId="12" hidden="1">{#N/A,#N/A,FALSE,"GGOVT%"}</definedName>
    <definedName name="wrn.GGOVTPC." hidden="1">{#N/A,#N/A,FALSE,"GGOVT%"}</definedName>
    <definedName name="wrn.INCOMETX." localSheetId="16" hidden="1">{#N/A,#N/A,FALSE,"INCOMETX"}</definedName>
    <definedName name="wrn.INCOMETX." localSheetId="2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10" hidden="1">{#N/A,#N/A,FALSE,"INCOMETX"}</definedName>
    <definedName name="wrn.INCOMETX." localSheetId="6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9" hidden="1">{#N/A,#N/A,FALSE,"INCOMETX"}</definedName>
    <definedName name="wrn.INCOMETX." localSheetId="12" hidden="1">{#N/A,#N/A,FALSE,"INCOMETX"}</definedName>
    <definedName name="wrn.INCOMETX." hidden="1">{#N/A,#N/A,FALSE,"INCOMETX"}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6" hidden="1">{#N/A,#N/A,FALSE,"INTERST"}</definedName>
    <definedName name="wrn.INTERST." localSheetId="2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10" hidden="1">{#N/A,#N/A,FALSE,"INTERST"}</definedName>
    <definedName name="wrn.INTERST." localSheetId="6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9" hidden="1">{#N/A,#N/A,FALSE,"INTERST"}</definedName>
    <definedName name="wrn.INTERST." localSheetId="12" hidden="1">{#N/A,#N/A,FALSE,"INTERST"}</definedName>
    <definedName name="wrn.INTERST." hidden="1">{#N/A,#N/A,FALSE,"INTERST"}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6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2" hidden="1">{"Main Economic Indicators",#N/A,FALSE,"C"}</definedName>
    <definedName name="wrn.Main._.Economic._.Indicators." hidden="1">{"Main Economic Indicators",#N/A,FALSE,"C"}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6" hidden="1">{"MONA",#N/A,FALSE,"S"}</definedName>
    <definedName name="wrn.MONA." localSheetId="2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10" hidden="1">{"MONA",#N/A,FALSE,"S"}</definedName>
    <definedName name="wrn.MONA." localSheetId="6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9" hidden="1">{"MONA",#N/A,FALSE,"S"}</definedName>
    <definedName name="wrn.MONA." localSheetId="12" hidden="1">{"MONA",#N/A,FALSE,"S"}</definedName>
    <definedName name="wrn.MONA." hidden="1">{"MONA",#N/A,FALSE,"S"}</definedName>
    <definedName name="wrn.Monthsheet." localSheetId="16" hidden="1">{"Minpmon",#N/A,FALSE,"Monthinput"}</definedName>
    <definedName name="wrn.Monthsheet." localSheetId="2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10" hidden="1">{"Minpmon",#N/A,FALSE,"Monthinput"}</definedName>
    <definedName name="wrn.Monthsheet." localSheetId="6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9" hidden="1">{"Minpmon",#N/A,FALSE,"Monthinput"}</definedName>
    <definedName name="wrn.Monthsheet." localSheetId="12" hidden="1">{"Minpmon",#N/A,FALSE,"Monthinput"}</definedName>
    <definedName name="wrn.Monthsheet." hidden="1">{"Minpmon",#N/A,FALSE,"Monthinput"}</definedName>
    <definedName name="wrn.MS." localSheetId="16" hidden="1">{#N/A,#N/A,FALSE,"MS"}</definedName>
    <definedName name="wrn.MS." localSheetId="2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7" hidden="1">{#N/A,#N/A,FALSE,"MS"}</definedName>
    <definedName name="wrn.MS." localSheetId="8" hidden="1">{#N/A,#N/A,FALSE,"MS"}</definedName>
    <definedName name="wrn.MS." localSheetId="10" hidden="1">{#N/A,#N/A,FALSE,"MS"}</definedName>
    <definedName name="wrn.MS." localSheetId="6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9" hidden="1">{#N/A,#N/A,FALSE,"MS"}</definedName>
    <definedName name="wrn.MS." localSheetId="12" hidden="1">{#N/A,#N/A,FALSE,"MS"}</definedName>
    <definedName name="wrn.MS." hidden="1">{#N/A,#N/A,FALSE,"MS"}</definedName>
    <definedName name="wrn.NBG." localSheetId="16" hidden="1">{#N/A,#N/A,FALSE,"NBG"}</definedName>
    <definedName name="wrn.NBG." localSheetId="2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7" hidden="1">{#N/A,#N/A,FALSE,"NBG"}</definedName>
    <definedName name="wrn.NBG." localSheetId="8" hidden="1">{#N/A,#N/A,FALSE,"NBG"}</definedName>
    <definedName name="wrn.NBG." localSheetId="10" hidden="1">{#N/A,#N/A,FALSE,"NBG"}</definedName>
    <definedName name="wrn.NBG." localSheetId="6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9" hidden="1">{#N/A,#N/A,FALSE,"NBG"}</definedName>
    <definedName name="wrn.NBG." localSheetId="12" hidden="1">{#N/A,#N/A,FALSE,"NBG"}</definedName>
    <definedName name="wrn.NBG." hidden="1">{#N/A,#N/A,FALSE,"NBG"}</definedName>
    <definedName name="wrn.NFPS._.GDP." localSheetId="16" hidden="1">{#N/A,#N/A,FALSE,"NFPS GDP"}</definedName>
    <definedName name="wrn.NFPS._.GDP." localSheetId="2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10" hidden="1">{#N/A,#N/A,FALSE,"NFPS GDP"}</definedName>
    <definedName name="wrn.NFPS._.GDP." localSheetId="6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9" hidden="1">{#N/A,#N/A,FALSE,"NFPS GDP"}</definedName>
    <definedName name="wrn.NFPS._.GDP." localSheetId="12" hidden="1">{#N/A,#N/A,FALSE,"NFPS GDP"}</definedName>
    <definedName name="wrn.NFPS._.GDP." hidden="1">{#N/A,#N/A,FALSE,"NFPS GDP"}</definedName>
    <definedName name="wrn.original." localSheetId="16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6" hidden="1">{#N/A,#N/A,FALSE,"PCPI"}</definedName>
    <definedName name="wrn.PCPI." localSheetId="2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7" hidden="1">{#N/A,#N/A,FALSE,"PCPI"}</definedName>
    <definedName name="wrn.PCPI." localSheetId="8" hidden="1">{#N/A,#N/A,FALSE,"PCPI"}</definedName>
    <definedName name="wrn.PCPI." localSheetId="10" hidden="1">{#N/A,#N/A,FALSE,"PCPI"}</definedName>
    <definedName name="wrn.PCPI." localSheetId="6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9" hidden="1">{#N/A,#N/A,FALSE,"PCPI"}</definedName>
    <definedName name="wrn.PCPI." localSheetId="12" hidden="1">{#N/A,#N/A,FALSE,"PCPI"}</definedName>
    <definedName name="wrn.PCPI." hidden="1">{#N/A,#N/A,FALSE,"PCPI"}</definedName>
    <definedName name="wrn.PENSION." localSheetId="16" hidden="1">{#N/A,#N/A,FALSE,"PENSION"}</definedName>
    <definedName name="wrn.PENSION." localSheetId="2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10" hidden="1">{#N/A,#N/A,FALSE,"PENSION"}</definedName>
    <definedName name="wrn.PENSION." localSheetId="6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9" hidden="1">{#N/A,#N/A,FALSE,"PENSION"}</definedName>
    <definedName name="wrn.PENSION." localSheetId="12" hidden="1">{#N/A,#N/A,FALSE,"PENSION"}</definedName>
    <definedName name="wrn.PENSION." hidden="1">{#N/A,#N/A,FALSE,"PENSION"}</definedName>
    <definedName name="wrn.Program." localSheetId="16" hidden="1">{"Tab1",#N/A,FALSE,"P";"Tab2",#N/A,FALSE,"P"}</definedName>
    <definedName name="wrn.Program." localSheetId="2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10" hidden="1">{"Tab1",#N/A,FALSE,"P";"Tab2",#N/A,FALSE,"P"}</definedName>
    <definedName name="wrn.Program." localSheetId="6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9" hidden="1">{"Tab1",#N/A,FALSE,"P";"Tab2",#N/A,FALSE,"P"}</definedName>
    <definedName name="wrn.Program." localSheetId="12" hidden="1">{"Tab1",#N/A,FALSE,"P";"Tab2",#N/A,FALSE,"P"}</definedName>
    <definedName name="wrn.Program." hidden="1">{"Tab1",#N/A,FALSE,"P";"Tab2",#N/A,FALSE,"P"}</definedName>
    <definedName name="wrn.PRUDENT." localSheetId="16" hidden="1">{#N/A,#N/A,FALSE,"PRUDENT"}</definedName>
    <definedName name="wrn.PRUDENT." localSheetId="2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10" hidden="1">{#N/A,#N/A,FALSE,"PRUDENT"}</definedName>
    <definedName name="wrn.PRUDENT." localSheetId="6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9" hidden="1">{#N/A,#N/A,FALSE,"PRUDENT"}</definedName>
    <definedName name="wrn.PRUDENT." localSheetId="12" hidden="1">{#N/A,#N/A,FALSE,"PRUDENT"}</definedName>
    <definedName name="wrn.PRUDENT." hidden="1">{#N/A,#N/A,FALSE,"PRUDENT"}</definedName>
    <definedName name="wrn.PUBLEXP." localSheetId="16" hidden="1">{#N/A,#N/A,FALSE,"PUBLEXP"}</definedName>
    <definedName name="wrn.PUBLEXP." localSheetId="2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10" hidden="1">{#N/A,#N/A,FALSE,"PUBLEXP"}</definedName>
    <definedName name="wrn.PUBLEXP." localSheetId="6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9" hidden="1">{#N/A,#N/A,FALSE,"PUBLEXP"}</definedName>
    <definedName name="wrn.PUBLEXP." localSheetId="12" hidden="1">{#N/A,#N/A,FALSE,"PUBLEXP"}</definedName>
    <definedName name="wrn.PUBLEXP." hidden="1">{#N/A,#N/A,FALSE,"PUBLEXP"}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6" hidden="1">{#N/A,#N/A,FALSE,"RestGGPIB"}</definedName>
    <definedName name="wrn.RestGGPIB." localSheetId="2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10" hidden="1">{#N/A,#N/A,FALSE,"RestGGPIB"}</definedName>
    <definedName name="wrn.RestGGPIB." localSheetId="6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9" hidden="1">{#N/A,#N/A,FALSE,"RestGGPIB"}</definedName>
    <definedName name="wrn.RestGGPIB." localSheetId="12" hidden="1">{#N/A,#N/A,FALSE,"RestGGPIB"}</definedName>
    <definedName name="wrn.RestGGPIB." hidden="1">{#N/A,#N/A,FALSE,"RestGGPIB"}</definedName>
    <definedName name="wrn.REVSHARE." localSheetId="16" hidden="1">{#N/A,#N/A,FALSE,"REVSHARE"}</definedName>
    <definedName name="wrn.REVSHARE." localSheetId="2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10" hidden="1">{#N/A,#N/A,FALSE,"REVSHARE"}</definedName>
    <definedName name="wrn.REVSHARE." localSheetId="6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9" hidden="1">{#N/A,#N/A,FALSE,"REVSHARE"}</definedName>
    <definedName name="wrn.REVSHARE." localSheetId="12" hidden="1">{#N/A,#N/A,FALSE,"REVSHARE"}</definedName>
    <definedName name="wrn.REVSHARE." hidden="1">{#N/A,#N/A,FALSE,"REVSHARE"}</definedName>
    <definedName name="wrn.Riqfin." localSheetId="16" hidden="1">{"Riqfin97",#N/A,FALSE,"Tran";"Riqfinpro",#N/A,FALSE,"Tran"}</definedName>
    <definedName name="wrn.Riqfin." localSheetId="2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10" hidden="1">{"Riqfin97",#N/A,FALSE,"Tran";"Riqfinpro",#N/A,FALSE,"Tran"}</definedName>
    <definedName name="wrn.Riqfin." localSheetId="6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9" hidden="1">{"Riqfin97",#N/A,FALSE,"Tran";"Riqfinpro",#N/A,FALSE,"Tran"}</definedName>
    <definedName name="wrn.Riqfin." localSheetId="12" hidden="1">{"Riqfin97",#N/A,FALSE,"Tran";"Riqfinpro",#N/A,FALSE,"Tran"}</definedName>
    <definedName name="wrn.Riqfin." hidden="1">{"Riqfin97",#N/A,FALSE,"Tran";"Riqfinpro",#N/A,FALSE,"Tran"}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6" hidden="1">{#N/A,#N/A,FALSE,"SSPIB"}</definedName>
    <definedName name="wrn.SSPIB." localSheetId="2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7" hidden="1">{#N/A,#N/A,FALSE,"SSPIB"}</definedName>
    <definedName name="wrn.SSPIB." localSheetId="8" hidden="1">{#N/A,#N/A,FALSE,"SSPIB"}</definedName>
    <definedName name="wrn.SSPIB." localSheetId="10" hidden="1">{#N/A,#N/A,FALSE,"SSPIB"}</definedName>
    <definedName name="wrn.SSPIB." localSheetId="6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9" hidden="1">{#N/A,#N/A,FALSE,"SSPIB"}</definedName>
    <definedName name="wrn.SSPIB." localSheetId="12" hidden="1">{#N/A,#N/A,FALSE,"SSPIB"}</definedName>
    <definedName name="wrn.SSPIB." hidden="1">{#N/A,#N/A,FALSE,"SSPIB"}</definedName>
    <definedName name="wrn.Staff._.Report._.Tables." localSheetId="16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6" hidden="1">{#N/A,#N/A,FALSE,"STATE"}</definedName>
    <definedName name="wrn.STATE." localSheetId="2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7" hidden="1">{#N/A,#N/A,FALSE,"STATE"}</definedName>
    <definedName name="wrn.STATE." localSheetId="8" hidden="1">{#N/A,#N/A,FALSE,"STATE"}</definedName>
    <definedName name="wrn.STATE." localSheetId="10" hidden="1">{#N/A,#N/A,FALSE,"STATE"}</definedName>
    <definedName name="wrn.STATE." localSheetId="6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9" hidden="1">{#N/A,#N/A,FALSE,"STATE"}</definedName>
    <definedName name="wrn.STATE." localSheetId="12" hidden="1">{#N/A,#N/A,FALSE,"STATE"}</definedName>
    <definedName name="wrn.STATE." hidden="1">{#N/A,#N/A,FALSE,"STATE"}</definedName>
    <definedName name="wrn.TAXARREARS." localSheetId="16" hidden="1">{#N/A,#N/A,FALSE,"TAXARREARS"}</definedName>
    <definedName name="wrn.TAXARREARS." localSheetId="2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10" hidden="1">{#N/A,#N/A,FALSE,"TAXARREARS"}</definedName>
    <definedName name="wrn.TAXARREARS." localSheetId="6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9" hidden="1">{#N/A,#N/A,FALSE,"TAXARREARS"}</definedName>
    <definedName name="wrn.TAXARREARS." localSheetId="12" hidden="1">{#N/A,#N/A,FALSE,"TAXARREARS"}</definedName>
    <definedName name="wrn.TAXARREARS." hidden="1">{#N/A,#N/A,FALSE,"TAXARREARS"}</definedName>
    <definedName name="wrn.TAXPAYRS." localSheetId="16" hidden="1">{#N/A,#N/A,FALSE,"TAXPAYRS"}</definedName>
    <definedName name="wrn.TAXPAYRS." localSheetId="2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10" hidden="1">{#N/A,#N/A,FALSE,"TAXPAYRS"}</definedName>
    <definedName name="wrn.TAXPAYRS." localSheetId="6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9" hidden="1">{#N/A,#N/A,FALSE,"TAXPAYRS"}</definedName>
    <definedName name="wrn.TAXPAYRS." localSheetId="12" hidden="1">{#N/A,#N/A,FALSE,"TAXPAYRS"}</definedName>
    <definedName name="wrn.TAXPAYRS." hidden="1">{#N/A,#N/A,FALSE,"TAXPAYRS"}</definedName>
    <definedName name="wrn.TRADE." localSheetId="16" hidden="1">{#N/A,#N/A,FALSE,"TRADE"}</definedName>
    <definedName name="wrn.TRADE." localSheetId="2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7" hidden="1">{#N/A,#N/A,FALSE,"TRADE"}</definedName>
    <definedName name="wrn.TRADE." localSheetId="8" hidden="1">{#N/A,#N/A,FALSE,"TRADE"}</definedName>
    <definedName name="wrn.TRADE." localSheetId="10" hidden="1">{#N/A,#N/A,FALSE,"TRADE"}</definedName>
    <definedName name="wrn.TRADE." localSheetId="6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9" hidden="1">{#N/A,#N/A,FALSE,"TRADE"}</definedName>
    <definedName name="wrn.TRADE." localSheetId="12" hidden="1">{#N/A,#N/A,FALSE,"TRADE"}</definedName>
    <definedName name="wrn.TRADE." hidden="1">{#N/A,#N/A,FALSE,"TRADE"}</definedName>
    <definedName name="wrn.TRANSPORT." localSheetId="16" hidden="1">{#N/A,#N/A,FALSE,"TRANPORT"}</definedName>
    <definedName name="wrn.TRANSPORT." localSheetId="2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10" hidden="1">{#N/A,#N/A,FALSE,"TRANPORT"}</definedName>
    <definedName name="wrn.TRANSPORT." localSheetId="6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9" hidden="1">{#N/A,#N/A,FALSE,"TRANPORT"}</definedName>
    <definedName name="wrn.TRANSPORT." localSheetId="12" hidden="1">{#N/A,#N/A,FALSE,"TRANPORT"}</definedName>
    <definedName name="wrn.TRANSPORT." hidden="1">{#N/A,#N/A,FALSE,"TRANPORT"}</definedName>
    <definedName name="wrn.UNEMPL." localSheetId="16" hidden="1">{#N/A,#N/A,FALSE,"EMP_POP";#N/A,#N/A,FALSE,"UNEMPL"}</definedName>
    <definedName name="wrn.UNEMPL." localSheetId="2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10" hidden="1">{#N/A,#N/A,FALSE,"EMP_POP";#N/A,#N/A,FALSE,"UNEMPL"}</definedName>
    <definedName name="wrn.UNEMPL." localSheetId="6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9" hidden="1">{#N/A,#N/A,FALSE,"EMP_POP";#N/A,#N/A,FALSE,"UNEMPL"}</definedName>
    <definedName name="wrn.UNEMPL." localSheetId="12" hidden="1">{#N/A,#N/A,FALSE,"EMP_POP";#N/A,#N/A,FALSE,"UNEMPL"}</definedName>
    <definedName name="wrn.UNEMPL." hidden="1">{#N/A,#N/A,FALSE,"EMP_POP";#N/A,#N/A,FALSE,"UNEMPL"}</definedName>
    <definedName name="wrn.WAGES." localSheetId="16" hidden="1">{#N/A,#N/A,FALSE,"WAGES"}</definedName>
    <definedName name="wrn.WAGES." localSheetId="2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7" hidden="1">{#N/A,#N/A,FALSE,"WAGES"}</definedName>
    <definedName name="wrn.WAGES." localSheetId="8" hidden="1">{#N/A,#N/A,FALSE,"WAGES"}</definedName>
    <definedName name="wrn.WAGES." localSheetId="10" hidden="1">{#N/A,#N/A,FALSE,"WAGES"}</definedName>
    <definedName name="wrn.WAGES." localSheetId="6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9" hidden="1">{#N/A,#N/A,FALSE,"WAGES"}</definedName>
    <definedName name="wrn.WAGES." localSheetId="12" hidden="1">{#N/A,#N/A,FALSE,"WAGES"}</definedName>
    <definedName name="wrn.WAGES." hidden="1">{#N/A,#N/A,FALSE,"WAGES"}</definedName>
    <definedName name="wrn.WEO." localSheetId="16" hidden="1">{"WEO",#N/A,FALSE,"T"}</definedName>
    <definedName name="wrn.WEO." localSheetId="2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10" hidden="1">{"WEO",#N/A,FALSE,"T"}</definedName>
    <definedName name="wrn.WEO." localSheetId="6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9" hidden="1">{"WEO",#N/A,FALSE,"T"}</definedName>
    <definedName name="wrn.WEO." localSheetId="12" hidden="1">{"WEO",#N/A,FALSE,"T"}</definedName>
    <definedName name="wrn.WEO." hidden="1">{"WEO",#N/A,FALSE,"T"}</definedName>
    <definedName name="Wt_d">[51]CIRRs!$C$59</definedName>
    <definedName name="wtewt" localSheetId="4" hidden="1">#REF!</definedName>
    <definedName name="wtewt" localSheetId="5" hidden="1">#REF!</definedName>
    <definedName name="wtewt" localSheetId="7" hidden="1">#REF!</definedName>
    <definedName name="wtewt" localSheetId="8" hidden="1">#REF!</definedName>
    <definedName name="wtewt" localSheetId="10" hidden="1">#REF!</definedName>
    <definedName name="wtewt" localSheetId="6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9" hidden="1">#REF!</definedName>
    <definedName name="wtewt" hidden="1">#REF!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[122]M!#REF!</definedName>
    <definedName name="www" localSheetId="16" hidden="1">{"Riqfin97",#N/A,FALSE,"Tran";"Riqfinpro",#N/A,FALSE,"Tran"}</definedName>
    <definedName name="www" localSheetId="2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10" hidden="1">{"Riqfin97",#N/A,FALSE,"Tran";"Riqfinpro",#N/A,FALSE,"Tran"}</definedName>
    <definedName name="www" localSheetId="6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9" hidden="1">{"Riqfin97",#N/A,FALSE,"Tran";"Riqfinpro",#N/A,FALSE,"Tran"}</definedName>
    <definedName name="www" localSheetId="12" hidden="1">{"Riqfin97",#N/A,FALSE,"Tran";"Riqfinpro",#N/A,FALSE,"Tran"}</definedName>
    <definedName name="www" hidden="1">{"Riqfin97",#N/A,FALSE,"Tran";"Riqfinpro",#N/A,FALSE,"Tran"}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[158]M!#REF!</definedName>
    <definedName name="wwwww" localSheetId="16" hidden="1">{"Minpmon",#N/A,FALSE,"Monthinput"}</definedName>
    <definedName name="wwwww" localSheetId="2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7" hidden="1">{"Minpmon",#N/A,FALSE,"Monthinput"}</definedName>
    <definedName name="wwwww" localSheetId="8" hidden="1">{"Minpmon",#N/A,FALSE,"Monthinput"}</definedName>
    <definedName name="wwwww" localSheetId="10" hidden="1">{"Minpmon",#N/A,FALSE,"Monthinput"}</definedName>
    <definedName name="wwwww" localSheetId="6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9" hidden="1">{"Minpmon",#N/A,FALSE,"Monthinput"}</definedName>
    <definedName name="wwwww" localSheetId="12" hidden="1">{"Minpmon",#N/A,FALSE,"Monthinput"}</definedName>
    <definedName name="wwwww" hidden="1">{"Minpmon",#N/A,FALSE,"Monthinput"}</definedName>
    <definedName name="wwwwwww" localSheetId="16" hidden="1">{"Riqfin97",#N/A,FALSE,"Tran";"Riqfinpro",#N/A,FALSE,"Tran"}</definedName>
    <definedName name="wwwwwww" localSheetId="2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10" hidden="1">{"Riqfin97",#N/A,FALSE,"Tran";"Riqfinpro",#N/A,FALSE,"Tran"}</definedName>
    <definedName name="wwwwwww" localSheetId="6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9" hidden="1">{"Riqfin97",#N/A,FALSE,"Tran";"Riqfinpro",#N/A,FALSE,"Tran"}</definedName>
    <definedName name="wwwwwww" localSheetId="12" hidden="1">{"Riqfin97",#N/A,FALSE,"Tran";"Riqfinpro",#N/A,FALSE,"Tran"}</definedName>
    <definedName name="wwwwwww" hidden="1">{"Riqfin97",#N/A,FALSE,"Tran";"Riqfinpro",#N/A,FALSE,"Tran"}</definedName>
    <definedName name="wwwwwwww" localSheetId="16" hidden="1">{"Tab1",#N/A,FALSE,"P";"Tab2",#N/A,FALSE,"P"}</definedName>
    <definedName name="wwwwwwww" localSheetId="2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10" hidden="1">{"Tab1",#N/A,FALSE,"P";"Tab2",#N/A,FALSE,"P"}</definedName>
    <definedName name="wwwwwwww" localSheetId="6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9" hidden="1">{"Tab1",#N/A,FALSE,"P";"Tab2",#N/A,FALSE,"P"}</definedName>
    <definedName name="wwwwwwww" localSheetId="12" hidden="1">{"Tab1",#N/A,FALSE,"P";"Tab2",#N/A,FALSE,"P"}</definedName>
    <definedName name="wwwwwwww" hidden="1">{"Tab1",#N/A,FALSE,"P";"Tab2",#N/A,FALSE,"P"}</definedName>
    <definedName name="X" localSheetId="4">#REF!</definedName>
    <definedName name="X" localSheetId="5">#REF!</definedName>
    <definedName name="X" localSheetId="7">#REF!</definedName>
    <definedName name="X" localSheetId="8">#REF!</definedName>
    <definedName name="X" localSheetId="10">#REF!</definedName>
    <definedName name="X" localSheetId="6">#REF!</definedName>
    <definedName name="X" localSheetId="0">#REF!</definedName>
    <definedName name="X" localSheetId="1">#REF!</definedName>
    <definedName name="X" localSheetId="3">#REF!</definedName>
    <definedName name="X" localSheetId="9">#REF!</definedName>
    <definedName name="X">#REF!</definedName>
    <definedName name="X_Rate" localSheetId="4">#REF!</definedName>
    <definedName name="X_Rate" localSheetId="5">#REF!</definedName>
    <definedName name="X_Rate" localSheetId="7">#REF!</definedName>
    <definedName name="X_Rate" localSheetId="8">#REF!</definedName>
    <definedName name="X_Rate" localSheetId="10">#REF!</definedName>
    <definedName name="X_Rate" localSheetId="6">#REF!</definedName>
    <definedName name="X_Rate" localSheetId="0">#REF!</definedName>
    <definedName name="X_Rate" localSheetId="1">#REF!</definedName>
    <definedName name="X_Rate" localSheetId="3">#REF!</definedName>
    <definedName name="X_Rate" localSheetId="9">#REF!</definedName>
    <definedName name="X_Rate">#REF!</definedName>
    <definedName name="xa" localSheetId="4">'[159]PIB EN CORR'!#REF!</definedName>
    <definedName name="xa" localSheetId="5">'[159]PIB EN CORR'!#REF!</definedName>
    <definedName name="xa" localSheetId="7">'[159]PIB EN CORR'!#REF!</definedName>
    <definedName name="xa" localSheetId="8">'[159]PIB EN CORR'!#REF!</definedName>
    <definedName name="xa" localSheetId="10">'[159]PIB EN CORR'!#REF!</definedName>
    <definedName name="xa" localSheetId="6">'[159]PIB EN CORR'!#REF!</definedName>
    <definedName name="xa" localSheetId="0">'[159]PIB EN CORR'!#REF!</definedName>
    <definedName name="xa" localSheetId="1">'[159]PIB EN CORR'!#REF!</definedName>
    <definedName name="xa" localSheetId="3">'[159]PIB EN CORR'!#REF!</definedName>
    <definedName name="xa" localSheetId="9">'[159]PIB EN CORR'!#REF!</definedName>
    <definedName name="xa">'[159]PIB EN CORR'!#REF!</definedName>
    <definedName name="xaa">'[160]PIB EN CORR'!$AV$5:$AV$77</definedName>
    <definedName name="XandRev">'[116]tab 3'!$F$63:$Z$65</definedName>
    <definedName name="Xaxis" localSheetId="4">#REF!</definedName>
    <definedName name="Xaxis" localSheetId="5">#REF!</definedName>
    <definedName name="Xaxis" localSheetId="7">#REF!</definedName>
    <definedName name="Xaxis" localSheetId="8">#REF!</definedName>
    <definedName name="Xaxis" localSheetId="10">#REF!</definedName>
    <definedName name="Xaxis" localSheetId="6">#REF!</definedName>
    <definedName name="Xaxis" localSheetId="0">#REF!</definedName>
    <definedName name="Xaxis" localSheetId="1">#REF!</definedName>
    <definedName name="Xaxis" localSheetId="3">#REF!</definedName>
    <definedName name="Xaxis" localSheetId="9">#REF!</definedName>
    <definedName name="Xaxis">#REF!</definedName>
    <definedName name="XBANANO" localSheetId="4">#REF!</definedName>
    <definedName name="XBANANO" localSheetId="5">#REF!</definedName>
    <definedName name="XBANANO" localSheetId="7">#REF!</definedName>
    <definedName name="XBANANO" localSheetId="8">#REF!</definedName>
    <definedName name="XBANANO" localSheetId="10">#REF!</definedName>
    <definedName name="XBANANO" localSheetId="6">#REF!</definedName>
    <definedName name="XBANANO" localSheetId="0">#REF!</definedName>
    <definedName name="XBANANO" localSheetId="1">#REF!</definedName>
    <definedName name="XBANANO" localSheetId="3">#REF!</definedName>
    <definedName name="XBANANO" localSheetId="9">#REF!</definedName>
    <definedName name="XBANANO">#REF!</definedName>
    <definedName name="xbb" localSheetId="4">'[159]PIB EN CORR'!#REF!</definedName>
    <definedName name="xbb" localSheetId="5">'[159]PIB EN CORR'!#REF!</definedName>
    <definedName name="xbb" localSheetId="7">'[159]PIB EN CORR'!#REF!</definedName>
    <definedName name="xbb" localSheetId="8">'[159]PIB EN CORR'!#REF!</definedName>
    <definedName name="xbb" localSheetId="10">'[159]PIB EN CORR'!#REF!</definedName>
    <definedName name="xbb" localSheetId="6">'[159]PIB EN CORR'!#REF!</definedName>
    <definedName name="xbb" localSheetId="0">'[159]PIB EN CORR'!#REF!</definedName>
    <definedName name="xbb" localSheetId="1">'[159]PIB EN CORR'!#REF!</definedName>
    <definedName name="xbb" localSheetId="3">'[159]PIB EN CORR'!#REF!</definedName>
    <definedName name="xbb" localSheetId="9">'[159]PIB EN CORR'!#REF!</definedName>
    <definedName name="xbb">'[159]PIB EN CORR'!#REF!</definedName>
    <definedName name="XBS">[84]SREAL!A$41</definedName>
    <definedName name="xc">'[86]graf 1'!$A$3:$C$28</definedName>
    <definedName name="XCAFE" localSheetId="4">#REF!</definedName>
    <definedName name="XCAFE" localSheetId="5">#REF!</definedName>
    <definedName name="XCAFE" localSheetId="7">#REF!</definedName>
    <definedName name="XCAFE" localSheetId="8">#REF!</definedName>
    <definedName name="XCAFE" localSheetId="10">#REF!</definedName>
    <definedName name="XCAFE" localSheetId="6">#REF!</definedName>
    <definedName name="XCAFE" localSheetId="0">#REF!</definedName>
    <definedName name="XCAFE" localSheetId="1">#REF!</definedName>
    <definedName name="XCAFE" localSheetId="3">#REF!</definedName>
    <definedName name="XCAFE" localSheetId="9">#REF!</definedName>
    <definedName name="XCAFE">#REF!</definedName>
    <definedName name="xdr" localSheetId="4">#REF!</definedName>
    <definedName name="xdr" localSheetId="5">#REF!</definedName>
    <definedName name="xdr" localSheetId="7">#REF!</definedName>
    <definedName name="xdr" localSheetId="8">#REF!</definedName>
    <definedName name="xdr" localSheetId="10">#REF!</definedName>
    <definedName name="xdr" localSheetId="6">#REF!</definedName>
    <definedName name="xdr" localSheetId="0">#REF!</definedName>
    <definedName name="xdr" localSheetId="1">#REF!</definedName>
    <definedName name="xdr" localSheetId="3">#REF!</definedName>
    <definedName name="xdr" localSheetId="9">#REF!</definedName>
    <definedName name="xdr">#REF!</definedName>
    <definedName name="XGS" localSheetId="4">#REF!</definedName>
    <definedName name="XGS" localSheetId="5">#REF!</definedName>
    <definedName name="XGS" localSheetId="7">#REF!</definedName>
    <definedName name="XGS" localSheetId="8">#REF!</definedName>
    <definedName name="XGS" localSheetId="10">#REF!</definedName>
    <definedName name="XGS" localSheetId="6">#REF!</definedName>
    <definedName name="XGS" localSheetId="0">#REF!</definedName>
    <definedName name="XGS" localSheetId="1">#REF!</definedName>
    <definedName name="XGS" localSheetId="3">#REF!</definedName>
    <definedName name="XGS" localSheetId="9">#REF!</definedName>
    <definedName name="XGS">#REF!</definedName>
    <definedName name="XMENSUALES" localSheetId="4">#REF!</definedName>
    <definedName name="XMENSUALES" localSheetId="5">#REF!</definedName>
    <definedName name="XMENSUALES" localSheetId="7">#REF!</definedName>
    <definedName name="XMENSUALES" localSheetId="8">#REF!</definedName>
    <definedName name="XMENSUALES" localSheetId="10">#REF!</definedName>
    <definedName name="XMENSUALES" localSheetId="6">#REF!</definedName>
    <definedName name="XMENSUALES" localSheetId="0">#REF!</definedName>
    <definedName name="XMENSUALES" localSheetId="1">#REF!</definedName>
    <definedName name="XMENSUALES">#REF!</definedName>
    <definedName name="XOF" localSheetId="4">#REF!</definedName>
    <definedName name="XOF" localSheetId="5">#REF!</definedName>
    <definedName name="XOF" localSheetId="7">#REF!</definedName>
    <definedName name="XOF" localSheetId="8">#REF!</definedName>
    <definedName name="XOF" localSheetId="10">#REF!</definedName>
    <definedName name="XOF" localSheetId="6">#REF!</definedName>
    <definedName name="XOF" localSheetId="0">#REF!</definedName>
    <definedName name="XOF" localSheetId="1">#REF!</definedName>
    <definedName name="XOF">#REF!</definedName>
    <definedName name="xr" localSheetId="4">#REF!</definedName>
    <definedName name="xr" localSheetId="5">#REF!</definedName>
    <definedName name="xr" localSheetId="7">#REF!</definedName>
    <definedName name="xr" localSheetId="8">#REF!</definedName>
    <definedName name="xr" localSheetId="10">#REF!</definedName>
    <definedName name="xr" localSheetId="6">#REF!</definedName>
    <definedName name="xr" localSheetId="0">#REF!</definedName>
    <definedName name="xr" localSheetId="1">#REF!</definedName>
    <definedName name="xr">#REF!</definedName>
    <definedName name="xx" localSheetId="16" hidden="1">{"Riqfin97",#N/A,FALSE,"Tran";"Riqfinpro",#N/A,FALSE,"Tran"}</definedName>
    <definedName name="xx" localSheetId="2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10" hidden="1">{"Riqfin97",#N/A,FALSE,"Tran";"Riqfinpro",#N/A,FALSE,"Tran"}</definedName>
    <definedName name="xx" localSheetId="6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9" hidden="1">{"Riqfin97",#N/A,FALSE,"Tran";"Riqfinpro",#N/A,FALSE,"Tran"}</definedName>
    <definedName name="xx" localSheetId="12" hidden="1">{"Riqfin97",#N/A,FALSE,"Tran";"Riqfinpro",#N/A,FALSE,"Tran"}</definedName>
    <definedName name="xx" hidden="1">{"Riqfin97",#N/A,FALSE,"Tran";"Riqfinpro",#N/A,FALSE,"Tran"}</definedName>
    <definedName name="xxWRS_1">'[45]shared data'!$A$1:$A$77</definedName>
    <definedName name="xxWRS_11" localSheetId="4">#REF!</definedName>
    <definedName name="xxWRS_11" localSheetId="5">#REF!</definedName>
    <definedName name="xxWRS_11" localSheetId="7">#REF!</definedName>
    <definedName name="xxWRS_11" localSheetId="8">#REF!</definedName>
    <definedName name="xxWRS_11" localSheetId="10">#REF!</definedName>
    <definedName name="xxWRS_11" localSheetId="6">#REF!</definedName>
    <definedName name="xxWRS_11" localSheetId="0">#REF!</definedName>
    <definedName name="xxWRS_11" localSheetId="1">#REF!</definedName>
    <definedName name="xxWRS_11" localSheetId="3">#REF!</definedName>
    <definedName name="xxWRS_11" localSheetId="9">#REF!</definedName>
    <definedName name="xxWRS_11">#REF!</definedName>
    <definedName name="xxWRS_19" localSheetId="4">#REF!</definedName>
    <definedName name="xxWRS_19" localSheetId="5">#REF!</definedName>
    <definedName name="xxWRS_19" localSheetId="7">#REF!</definedName>
    <definedName name="xxWRS_19" localSheetId="8">#REF!</definedName>
    <definedName name="xxWRS_19" localSheetId="10">#REF!</definedName>
    <definedName name="xxWRS_19" localSheetId="6">#REF!</definedName>
    <definedName name="xxWRS_19" localSheetId="0">#REF!</definedName>
    <definedName name="xxWRS_19" localSheetId="1">#REF!</definedName>
    <definedName name="xxWRS_19" localSheetId="3">#REF!</definedName>
    <definedName name="xxWRS_19" localSheetId="9">#REF!</definedName>
    <definedName name="xxWRS_19">#REF!</definedName>
    <definedName name="xxWRS_2" localSheetId="4">#REF!</definedName>
    <definedName name="xxWRS_2" localSheetId="5">#REF!</definedName>
    <definedName name="xxWRS_2" localSheetId="7">#REF!</definedName>
    <definedName name="xxWRS_2" localSheetId="8">#REF!</definedName>
    <definedName name="xxWRS_2" localSheetId="10">#REF!</definedName>
    <definedName name="xxWRS_2" localSheetId="6">#REF!</definedName>
    <definedName name="xxWRS_2" localSheetId="0">#REF!</definedName>
    <definedName name="xxWRS_2" localSheetId="1">#REF!</definedName>
    <definedName name="xxWRS_2" localSheetId="3">#REF!</definedName>
    <definedName name="xxWRS_2" localSheetId="9">#REF!</definedName>
    <definedName name="xxWRS_2">#REF!</definedName>
    <definedName name="xxWRS_20" localSheetId="4">#REF!</definedName>
    <definedName name="xxWRS_20" localSheetId="5">#REF!</definedName>
    <definedName name="xxWRS_20" localSheetId="7">#REF!</definedName>
    <definedName name="xxWRS_20" localSheetId="8">#REF!</definedName>
    <definedName name="xxWRS_20" localSheetId="10">#REF!</definedName>
    <definedName name="xxWRS_20" localSheetId="6">#REF!</definedName>
    <definedName name="xxWRS_20" localSheetId="0">#REF!</definedName>
    <definedName name="xxWRS_20" localSheetId="1">#REF!</definedName>
    <definedName name="xxWRS_20">#REF!</definedName>
    <definedName name="xxWRS_3" localSheetId="4">#REF!</definedName>
    <definedName name="xxWRS_3" localSheetId="5">#REF!</definedName>
    <definedName name="xxWRS_3" localSheetId="7">#REF!</definedName>
    <definedName name="xxWRS_3" localSheetId="8">#REF!</definedName>
    <definedName name="xxWRS_3" localSheetId="10">#REF!</definedName>
    <definedName name="xxWRS_3" localSheetId="6">#REF!</definedName>
    <definedName name="xxWRS_3" localSheetId="0">#REF!</definedName>
    <definedName name="xxWRS_3" localSheetId="1">#REF!</definedName>
    <definedName name="xxWRS_3">#REF!</definedName>
    <definedName name="xxWRS_4">[98]Q5!$A$1:$A$104</definedName>
    <definedName name="xxWRS_5">[98]Q6!$A$1:$A$160</definedName>
    <definedName name="xxWRS_6">[98]Q7!$A$1:$A$59</definedName>
    <definedName name="xxWRS_7">[98]Q5!$A$1:$A$109</definedName>
    <definedName name="xxWRS_8">[98]Q6!$A$1:$A$162</definedName>
    <definedName name="xxWRS_9">[98]Q7!$A$1:$A$61</definedName>
    <definedName name="xxx">[111]GDP_WEO!$A$3:$AB$188</definedName>
    <definedName name="XXX1" localSheetId="4">#REF!</definedName>
    <definedName name="XXX1" localSheetId="5">#REF!</definedName>
    <definedName name="XXX1" localSheetId="7">#REF!</definedName>
    <definedName name="XXX1" localSheetId="8">#REF!</definedName>
    <definedName name="XXX1" localSheetId="10">#REF!</definedName>
    <definedName name="XXX1" localSheetId="6">#REF!</definedName>
    <definedName name="XXX1" localSheetId="0">#REF!</definedName>
    <definedName name="XXX1" localSheetId="1">#REF!</definedName>
    <definedName name="XXX1" localSheetId="3">#REF!</definedName>
    <definedName name="XXX1" localSheetId="9">#REF!</definedName>
    <definedName name="XXX1">#REF!</definedName>
    <definedName name="xxxx" localSheetId="16" hidden="1">{"Riqfin97",#N/A,FALSE,"Tran";"Riqfinpro",#N/A,FALSE,"Tran"}</definedName>
    <definedName name="xxxx" localSheetId="2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10" hidden="1">{"Riqfin97",#N/A,FALSE,"Tran";"Riqfinpro",#N/A,FALSE,"Tran"}</definedName>
    <definedName name="xxxx" localSheetId="6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9" hidden="1">{"Riqfin97",#N/A,FALSE,"Tran";"Riqfinpro",#N/A,FALSE,"Tran"}</definedName>
    <definedName name="xxxx" localSheetId="12" hidden="1">{"Riqfin97",#N/A,FALSE,"Tran";"Riqfinpro",#N/A,FALSE,"Tran"}</definedName>
    <definedName name="xxxx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2" hidden="1">{"Riqfin97",#N/A,FALSE,"Tran";"Riqfinpro",#N/A,FALSE,"Tran"}</definedName>
    <definedName name="xxxxxxxxxxxxxx" hidden="1">{"Riqfin97",#N/A,FALSE,"Tran";"Riqfinpro",#N/A,FALSE,"Tran"}</definedName>
    <definedName name="y" localSheetId="4" hidden="1">#REF!</definedName>
    <definedName name="y" localSheetId="5" hidden="1">#REF!</definedName>
    <definedName name="y" localSheetId="7" hidden="1">#REF!</definedName>
    <definedName name="y" localSheetId="8" hidden="1">#REF!</definedName>
    <definedName name="y" localSheetId="10" hidden="1">#REF!</definedName>
    <definedName name="y" localSheetId="6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9" hidden="1">#REF!</definedName>
    <definedName name="y" hidden="1">#REF!</definedName>
    <definedName name="ycirr" localSheetId="4">#REF!</definedName>
    <definedName name="ycirr" localSheetId="5">#REF!</definedName>
    <definedName name="ycirr" localSheetId="7">#REF!</definedName>
    <definedName name="ycirr" localSheetId="8">#REF!</definedName>
    <definedName name="ycirr" localSheetId="10">#REF!</definedName>
    <definedName name="ycirr" localSheetId="6">#REF!</definedName>
    <definedName name="ycirr" localSheetId="0">#REF!</definedName>
    <definedName name="ycirr" localSheetId="1">#REF!</definedName>
    <definedName name="ycirr" localSheetId="3">#REF!</definedName>
    <definedName name="ycirr" localSheetId="9">#REF!</definedName>
    <definedName name="ycirr">#REF!</definedName>
    <definedName name="Year" localSheetId="4">#REF!</definedName>
    <definedName name="Year" localSheetId="5">#REF!</definedName>
    <definedName name="Year" localSheetId="7">#REF!</definedName>
    <definedName name="Year" localSheetId="8">#REF!</definedName>
    <definedName name="Year" localSheetId="10">#REF!</definedName>
    <definedName name="Year" localSheetId="6">#REF!</definedName>
    <definedName name="Year" localSheetId="0">#REF!</definedName>
    <definedName name="Year" localSheetId="1">#REF!</definedName>
    <definedName name="Year" localSheetId="3">#REF!</definedName>
    <definedName name="Year" localSheetId="9">#REF!</definedName>
    <definedName name="Year">#REF!</definedName>
    <definedName name="Years" localSheetId="4">#REF!</definedName>
    <definedName name="Years" localSheetId="5">#REF!</definedName>
    <definedName name="Years" localSheetId="7">#REF!</definedName>
    <definedName name="Years" localSheetId="8">#REF!</definedName>
    <definedName name="Years" localSheetId="10">#REF!</definedName>
    <definedName name="Years" localSheetId="6">#REF!</definedName>
    <definedName name="Years" localSheetId="0">#REF!</definedName>
    <definedName name="Years" localSheetId="1">#REF!</definedName>
    <definedName name="Years">#REF!</definedName>
    <definedName name="yenr" localSheetId="4">#REF!</definedName>
    <definedName name="yenr" localSheetId="5">#REF!</definedName>
    <definedName name="yenr" localSheetId="7">#REF!</definedName>
    <definedName name="yenr" localSheetId="8">#REF!</definedName>
    <definedName name="yenr" localSheetId="10">#REF!</definedName>
    <definedName name="yenr" localSheetId="6">#REF!</definedName>
    <definedName name="yenr" localSheetId="0">#REF!</definedName>
    <definedName name="yenr" localSheetId="1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8" hidden="1">'[63]Fax a enviar'!#REF!</definedName>
    <definedName name="ytyry" localSheetId="6" hidden="1">'[63]Fax a enviar'!#REF!</definedName>
    <definedName name="ytyry" localSheetId="0" hidden="1">#REF!</definedName>
    <definedName name="ytyry" localSheetId="1" hidden="1">#REF!</definedName>
    <definedName name="ytyry" localSheetId="3" hidden="1">'[63]Fax a enviar'!#REF!</definedName>
    <definedName name="ytyry" localSheetId="9" hidden="1">'[63]Fax a enviar'!#REF!</definedName>
    <definedName name="ytyry" hidden="1">'[63]Fax a enviar'!#REF!</definedName>
    <definedName name="ytytryry" localSheetId="4" hidden="1">#REF!</definedName>
    <definedName name="ytytryry" localSheetId="5" hidden="1">#REF!</definedName>
    <definedName name="ytytryry" localSheetId="7" hidden="1">#REF!</definedName>
    <definedName name="ytytryry" localSheetId="8" hidden="1">#REF!</definedName>
    <definedName name="ytytryry" localSheetId="10" hidden="1">#REF!</definedName>
    <definedName name="ytytryry" localSheetId="6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9" hidden="1">#REF!</definedName>
    <definedName name="ytytryry" hidden="1">#REF!</definedName>
    <definedName name="ytyty" localSheetId="8" hidden="1">'[33]Fax a enviar'!#REF!</definedName>
    <definedName name="ytyty" localSheetId="6" hidden="1">'[33]Fax a enviar'!#REF!</definedName>
    <definedName name="ytyty" localSheetId="0" hidden="1">#REF!</definedName>
    <definedName name="ytyty" localSheetId="1" hidden="1">#REF!</definedName>
    <definedName name="ytyty" localSheetId="3" hidden="1">'[33]Fax a enviar'!#REF!</definedName>
    <definedName name="ytyty" localSheetId="9" hidden="1">'[33]Fax a enviar'!#REF!</definedName>
    <definedName name="ytyty" hidden="1">'[33]Fax a enviar'!#REF!</definedName>
    <definedName name="ytytyt" localSheetId="8" hidden="1">'[33]Fax a enviar'!#REF!</definedName>
    <definedName name="ytytyt" localSheetId="6" hidden="1">'[33]Fax a enviar'!#REF!</definedName>
    <definedName name="ytytyt" localSheetId="0" hidden="1">'[33]Fax a enviar'!#REF!</definedName>
    <definedName name="ytytyt" localSheetId="1" hidden="1">'[33]Fax a enviar'!#REF!</definedName>
    <definedName name="ytytyt" localSheetId="3" hidden="1">'[33]Fax a enviar'!#REF!</definedName>
    <definedName name="ytytyt" localSheetId="9" hidden="1">'[33]Fax a enviar'!#REF!</definedName>
    <definedName name="ytytyt" hidden="1">'[33]Fax a enviar'!#REF!</definedName>
    <definedName name="yu" localSheetId="16" hidden="1">{"Tab1",#N/A,FALSE,"P";"Tab2",#N/A,FALSE,"P"}</definedName>
    <definedName name="yu" localSheetId="2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10" hidden="1">{"Tab1",#N/A,FALSE,"P";"Tab2",#N/A,FALSE,"P"}</definedName>
    <definedName name="yu" localSheetId="6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9" hidden="1">{"Tab1",#N/A,FALSE,"P";"Tab2",#N/A,FALSE,"P"}</definedName>
    <definedName name="yu" localSheetId="12" hidden="1">{"Tab1",#N/A,FALSE,"P";"Tab2",#N/A,FALSE,"P"}</definedName>
    <definedName name="yu" hidden="1">{"Tab1",#N/A,FALSE,"P";"Tab2",#N/A,FALSE,"P"}</definedName>
    <definedName name="yucvvjkjo09" hidden="1">'[95]Fax a enviar'!#REF!</definedName>
    <definedName name="YY" localSheetId="4">#REF!</definedName>
    <definedName name="YY" localSheetId="5">#REF!</definedName>
    <definedName name="YY" localSheetId="7">#REF!</definedName>
    <definedName name="YY" localSheetId="8">#REF!</definedName>
    <definedName name="YY" localSheetId="10">#REF!</definedName>
    <definedName name="YY" localSheetId="6">#REF!</definedName>
    <definedName name="YY" localSheetId="0">#REF!</definedName>
    <definedName name="YY" localSheetId="1">#REF!</definedName>
    <definedName name="YY" localSheetId="3">#REF!</definedName>
    <definedName name="YY" localSheetId="9">#REF!</definedName>
    <definedName name="YY">#REF!</definedName>
    <definedName name="YY1A" localSheetId="4">#REF!</definedName>
    <definedName name="YY1A" localSheetId="5">#REF!</definedName>
    <definedName name="YY1A" localSheetId="7">#REF!</definedName>
    <definedName name="YY1A" localSheetId="8">#REF!</definedName>
    <definedName name="YY1A" localSheetId="10">#REF!</definedName>
    <definedName name="YY1A" localSheetId="6">#REF!</definedName>
    <definedName name="YY1A" localSheetId="0">#REF!</definedName>
    <definedName name="YY1A" localSheetId="1">#REF!</definedName>
    <definedName name="YY1A" localSheetId="3">#REF!</definedName>
    <definedName name="YY1A" localSheetId="9">#REF!</definedName>
    <definedName name="YY1A">#REF!</definedName>
    <definedName name="yytutyu" localSheetId="4" hidden="1">#REF!</definedName>
    <definedName name="yytutyu" localSheetId="5" hidden="1">#REF!</definedName>
    <definedName name="yytutyu" localSheetId="7" hidden="1">#REF!</definedName>
    <definedName name="yytutyu" localSheetId="8" hidden="1">#REF!</definedName>
    <definedName name="yytutyu" localSheetId="10" hidden="1">#REF!</definedName>
    <definedName name="yytutyu" localSheetId="6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9" hidden="1">#REF!</definedName>
    <definedName name="yytutyu" hidden="1">#REF!</definedName>
    <definedName name="yyy" localSheetId="16" hidden="1">{"Tab1",#N/A,FALSE,"P";"Tab2",#N/A,FALSE,"P"}</definedName>
    <definedName name="yyy" localSheetId="2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10" hidden="1">{"Tab1",#N/A,FALSE,"P";"Tab2",#N/A,FALSE,"P"}</definedName>
    <definedName name="yyy" localSheetId="6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9" hidden="1">{"Tab1",#N/A,FALSE,"P";"Tab2",#N/A,FALSE,"P"}</definedName>
    <definedName name="yyy" localSheetId="12" hidden="1">{"Tab1",#N/A,FALSE,"P";"Tab2",#N/A,FALSE,"P"}</definedName>
    <definedName name="yyy" hidden="1">{"Tab1",#N/A,FALSE,"P";"Tab2",#N/A,FALSE,"P"}</definedName>
    <definedName name="yyyy" localSheetId="16" hidden="1">{"Tab1",#N/A,FALSE,"P";"Tab2",#N/A,FALSE,"P"}</definedName>
    <definedName name="yyyy" localSheetId="2" hidden="1">{"Tab1",#N/A,FALSE,"P";"Tab2",#N/A,FALSE,"P"}</definedName>
    <definedName name="yyyy" localSheetId="4" hidden="1">{"Tab1",#N/A,FALSE,"P";"Tab2",#N/A,FALSE,"P"}</definedName>
    <definedName name="yyyy" localSheetId="5" hidden="1">{"Tab1",#N/A,FALSE,"P";"Tab2",#N/A,FALSE,"P"}</definedName>
    <definedName name="yyyy" localSheetId="7" hidden="1">{"Tab1",#N/A,FALSE,"P";"Tab2",#N/A,FALSE,"P"}</definedName>
    <definedName name="yyyy" localSheetId="8" hidden="1">{"Tab1",#N/A,FALSE,"P";"Tab2",#N/A,FALSE,"P"}</definedName>
    <definedName name="yyyy" localSheetId="10" hidden="1">{"Tab1",#N/A,FALSE,"P";"Tab2",#N/A,FALSE,"P"}</definedName>
    <definedName name="yyyy" localSheetId="6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9" hidden="1">{"Tab1",#N/A,FALSE,"P";"Tab2",#N/A,FALSE,"P"}</definedName>
    <definedName name="yyyy" localSheetId="12" hidden="1">{"Tab1",#N/A,FALSE,"P";"Tab2",#N/A,FALSE,"P"}</definedName>
    <definedName name="yyyy" hidden="1">{"Tab1",#N/A,FALSE,"P";"Tab2",#N/A,FALSE,"P"}</definedName>
    <definedName name="yyyyyy" hidden="1">'[96]Fax a enviar'!#REF!</definedName>
    <definedName name="yyyyyyyy" hidden="1">'[96]Fax a enviar'!#REF!</definedName>
    <definedName name="yyyyyyyyyyy" hidden="1">'[36]Fax a enviar'!#REF!</definedName>
    <definedName name="yyyyyyyyyyyyy" localSheetId="4" hidden="1">#REF!</definedName>
    <definedName name="yyyyyyyyyyyyy" localSheetId="5" hidden="1">#REF!</definedName>
    <definedName name="yyyyyyyyyyyyy" localSheetId="7" hidden="1">#REF!</definedName>
    <definedName name="yyyyyyyyyyyyy" localSheetId="8" hidden="1">#REF!</definedName>
    <definedName name="yyyyyyyyyyyyy" localSheetId="10" hidden="1">#REF!</definedName>
    <definedName name="yyyyyyyyyyyyy" localSheetId="6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9" hidden="1">#REF!</definedName>
    <definedName name="yyyyyyyyyyyyy" hidden="1">#REF!</definedName>
    <definedName name="yyyyyyyyyyyyyyy" localSheetId="8" hidden="1">'[96]Fax a enviar'!#REF!</definedName>
    <definedName name="yyyyyyyyyyyyyyy" localSheetId="6" hidden="1">'[96]Fax a enviar'!#REF!</definedName>
    <definedName name="yyyyyyyyyyyyyyy" localSheetId="0" hidden="1">#REF!</definedName>
    <definedName name="yyyyyyyyyyyyyyy" localSheetId="1" hidden="1">#REF!</definedName>
    <definedName name="yyyyyyyyyyyyyyy" localSheetId="9" hidden="1">'[96]Fax a enviar'!#REF!</definedName>
    <definedName name="yyyyyyyyyyyyyyy" hidden="1">'[96]Fax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'[90]Fax a enviar'!#REF!</definedName>
    <definedName name="Z" localSheetId="4">#REF!</definedName>
    <definedName name="Z" localSheetId="5">#REF!</definedName>
    <definedName name="Z" localSheetId="7">#REF!</definedName>
    <definedName name="Z" localSheetId="8">#REF!</definedName>
    <definedName name="Z" localSheetId="10">#REF!</definedName>
    <definedName name="Z" localSheetId="6">#REF!</definedName>
    <definedName name="Z" localSheetId="0">#REF!</definedName>
    <definedName name="Z" localSheetId="1">#REF!</definedName>
    <definedName name="Z" localSheetId="3">#REF!</definedName>
    <definedName name="Z" localSheetId="9">#REF!</definedName>
    <definedName name="Z">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7" hidden="1">#REF!,#REF!,#REF!</definedName>
    <definedName name="Z_1A8C061B_2301_11D3_BFD1_000039E37209_.wvu.Cols" localSheetId="8" hidden="1">#REF!,#REF!,#REF!</definedName>
    <definedName name="Z_1A8C061B_2301_11D3_BFD1_000039E37209_.wvu.Cols" localSheetId="10" hidden="1">#REF!,#REF!,#REF!</definedName>
    <definedName name="Z_1A8C061B_2301_11D3_BFD1_000039E37209_.wvu.Cols" localSheetId="6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9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7" hidden="1">#REF!,#REF!,#REF!</definedName>
    <definedName name="Z_1A8C061B_2301_11D3_BFD1_000039E37209_.wvu.Rows" localSheetId="8" hidden="1">#REF!,#REF!,#REF!</definedName>
    <definedName name="Z_1A8C061B_2301_11D3_BFD1_000039E37209_.wvu.Rows" localSheetId="10" hidden="1">#REF!,#REF!,#REF!</definedName>
    <definedName name="Z_1A8C061B_2301_11D3_BFD1_000039E37209_.wvu.Rows" localSheetId="6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9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7" hidden="1">#REF!,#REF!,#REF!</definedName>
    <definedName name="Z_1A8C061C_2301_11D3_BFD1_000039E37209_.wvu.Cols" localSheetId="8" hidden="1">#REF!,#REF!,#REF!</definedName>
    <definedName name="Z_1A8C061C_2301_11D3_BFD1_000039E37209_.wvu.Cols" localSheetId="10" hidden="1">#REF!,#REF!,#REF!</definedName>
    <definedName name="Z_1A8C061C_2301_11D3_BFD1_000039E37209_.wvu.Cols" localSheetId="6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9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7" hidden="1">#REF!,#REF!,#REF!</definedName>
    <definedName name="Z_1A8C061C_2301_11D3_BFD1_000039E37209_.wvu.Rows" localSheetId="8" hidden="1">#REF!,#REF!,#REF!</definedName>
    <definedName name="Z_1A8C061C_2301_11D3_BFD1_000039E37209_.wvu.Rows" localSheetId="10" hidden="1">#REF!,#REF!,#REF!</definedName>
    <definedName name="Z_1A8C061C_2301_11D3_BFD1_000039E37209_.wvu.Rows" localSheetId="6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7" hidden="1">#REF!,#REF!,#REF!</definedName>
    <definedName name="Z_1A8C061E_2301_11D3_BFD1_000039E37209_.wvu.Cols" localSheetId="8" hidden="1">#REF!,#REF!,#REF!</definedName>
    <definedName name="Z_1A8C061E_2301_11D3_BFD1_000039E37209_.wvu.Cols" localSheetId="10" hidden="1">#REF!,#REF!,#REF!</definedName>
    <definedName name="Z_1A8C061E_2301_11D3_BFD1_000039E37209_.wvu.Cols" localSheetId="6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7" hidden="1">#REF!,#REF!,#REF!</definedName>
    <definedName name="Z_1A8C061E_2301_11D3_BFD1_000039E37209_.wvu.Rows" localSheetId="8" hidden="1">#REF!,#REF!,#REF!</definedName>
    <definedName name="Z_1A8C061E_2301_11D3_BFD1_000039E37209_.wvu.Rows" localSheetId="10" hidden="1">#REF!,#REF!,#REF!</definedName>
    <definedName name="Z_1A8C061E_2301_11D3_BFD1_000039E37209_.wvu.Rows" localSheetId="6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7" hidden="1">#REF!,#REF!,#REF!</definedName>
    <definedName name="Z_1A8C061F_2301_11D3_BFD1_000039E37209_.wvu.Cols" localSheetId="8" hidden="1">#REF!,#REF!,#REF!</definedName>
    <definedName name="Z_1A8C061F_2301_11D3_BFD1_000039E37209_.wvu.Cols" localSheetId="10" hidden="1">#REF!,#REF!,#REF!</definedName>
    <definedName name="Z_1A8C061F_2301_11D3_BFD1_000039E37209_.wvu.Cols" localSheetId="6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7" hidden="1">#REF!,#REF!,#REF!</definedName>
    <definedName name="Z_1A8C061F_2301_11D3_BFD1_000039E37209_.wvu.Rows" localSheetId="8" hidden="1">#REF!,#REF!,#REF!</definedName>
    <definedName name="Z_1A8C061F_2301_11D3_BFD1_000039E37209_.wvu.Rows" localSheetId="10" hidden="1">#REF!,#REF!,#REF!</definedName>
    <definedName name="Z_1A8C061F_2301_11D3_BFD1_000039E37209_.wvu.Rows" localSheetId="6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7" hidden="1">#REF!</definedName>
    <definedName name="Z_95224721_0485_11D4_BFD1_00508B5F4DA4_.wvu.Cols" localSheetId="8" hidden="1">#REF!</definedName>
    <definedName name="Z_95224721_0485_11D4_BFD1_00508B5F4DA4_.wvu.Cols" localSheetId="10" hidden="1">#REF!</definedName>
    <definedName name="Z_95224721_0485_11D4_BFD1_00508B5F4DA4_.wvu.Cols" localSheetId="6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c" localSheetId="16" hidden="1">{"Riqfin97",#N/A,FALSE,"Tran";"Riqfinpro",#N/A,FALSE,"Tran"}</definedName>
    <definedName name="zc" localSheetId="2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10" hidden="1">{"Riqfin97",#N/A,FALSE,"Tran";"Riqfinpro",#N/A,FALSE,"Tran"}</definedName>
    <definedName name="zc" localSheetId="6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9" hidden="1">{"Riqfin97",#N/A,FALSE,"Tran";"Riqfinpro",#N/A,FALSE,"Tran"}</definedName>
    <definedName name="zc" localSheetId="12" hidden="1">{"Riqfin97",#N/A,FALSE,"Tran";"Riqfinpro",#N/A,FALSE,"Tran"}</definedName>
    <definedName name="zc" hidden="1">{"Riqfin97",#N/A,FALSE,"Tran";"Riqfinpro",#N/A,FALSE,"Tran"}</definedName>
    <definedName name="zio" localSheetId="16" hidden="1">{"Tab1",#N/A,FALSE,"P";"Tab2",#N/A,FALSE,"P"}</definedName>
    <definedName name="zio" localSheetId="2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10" hidden="1">{"Tab1",#N/A,FALSE,"P";"Tab2",#N/A,FALSE,"P"}</definedName>
    <definedName name="zio" localSheetId="6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9" hidden="1">{"Tab1",#N/A,FALSE,"P";"Tab2",#N/A,FALSE,"P"}</definedName>
    <definedName name="zio" localSheetId="12" hidden="1">{"Tab1",#N/A,FALSE,"P";"Tab2",#N/A,FALSE,"P"}</definedName>
    <definedName name="zio" hidden="1">{"Tab1",#N/A,FALSE,"P";"Tab2",#N/A,FALSE,"P"}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4">#REF!</definedName>
    <definedName name="zrrae" localSheetId="5">#REF!</definedName>
    <definedName name="zrrae" localSheetId="7">#REF!</definedName>
    <definedName name="zrrae" localSheetId="8">#REF!</definedName>
    <definedName name="zrrae" localSheetId="10">#REF!</definedName>
    <definedName name="zrrae" localSheetId="6">#REF!</definedName>
    <definedName name="zrrae" localSheetId="0">#REF!</definedName>
    <definedName name="zrrae" localSheetId="1">#REF!</definedName>
    <definedName name="zrrae" localSheetId="3">#REF!</definedName>
    <definedName name="zrrae" localSheetId="9">#REF!</definedName>
    <definedName name="zrrae">#REF!</definedName>
    <definedName name="zv" localSheetId="16" hidden="1">{"Tab1",#N/A,FALSE,"P";"Tab2",#N/A,FALSE,"P"}</definedName>
    <definedName name="zv" localSheetId="2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10" hidden="1">{"Tab1",#N/A,FALSE,"P";"Tab2",#N/A,FALSE,"P"}</definedName>
    <definedName name="zv" localSheetId="6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9" hidden="1">{"Tab1",#N/A,FALSE,"P";"Tab2",#N/A,FALSE,"P"}</definedName>
    <definedName name="zv" localSheetId="12" hidden="1">{"Tab1",#N/A,FALSE,"P";"Tab2",#N/A,FALSE,"P"}</definedName>
    <definedName name="zv" hidden="1">{"Tab1",#N/A,FALSE,"P";"Tab2",#N/A,FALSE,"P"}</definedName>
    <definedName name="zx" localSheetId="16" hidden="1">{"Tab1",#N/A,FALSE,"P";"Tab2",#N/A,FALSE,"P"}</definedName>
    <definedName name="zx" localSheetId="2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10" hidden="1">{"Tab1",#N/A,FALSE,"P";"Tab2",#N/A,FALSE,"P"}</definedName>
    <definedName name="zx" localSheetId="6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9" hidden="1">{"Tab1",#N/A,FALSE,"P";"Tab2",#N/A,FALSE,"P"}</definedName>
    <definedName name="zx" localSheetId="12" hidden="1">{"Tab1",#N/A,FALSE,"P";"Tab2",#N/A,FALSE,"P"}</definedName>
    <definedName name="zx" hidden="1">{"Tab1",#N/A,FALSE,"P";"Tab2",#N/A,FALSE,"P"}</definedName>
    <definedName name="zz" localSheetId="16" hidden="1">{"Tab1",#N/A,FALSE,"P";"Tab2",#N/A,FALSE,"P"}</definedName>
    <definedName name="zz" localSheetId="2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10" hidden="1">{"Tab1",#N/A,FALSE,"P";"Tab2",#N/A,FALSE,"P"}</definedName>
    <definedName name="zz" localSheetId="6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9" hidden="1">{"Tab1",#N/A,FALSE,"P";"Tab2",#N/A,FALSE,"P"}</definedName>
    <definedName name="zz" localSheetId="12" hidden="1">{"Tab1",#N/A,FALSE,"P";"Tab2",#N/A,FALSE,"P"}</definedName>
    <definedName name="zz" hidden="1">{"Tab1",#N/A,FALSE,"P";"Tab2",#N/A,FALSE,"P"}</definedName>
    <definedName name="zzrr" localSheetId="4">#REF!</definedName>
    <definedName name="zzrr" localSheetId="5">#REF!</definedName>
    <definedName name="zzrr" localSheetId="7">#REF!</definedName>
    <definedName name="zzrr" localSheetId="8">#REF!</definedName>
    <definedName name="zzrr" localSheetId="10">#REF!</definedName>
    <definedName name="zzrr" localSheetId="6">#REF!</definedName>
    <definedName name="zzrr" localSheetId="0">#REF!</definedName>
    <definedName name="zzrr" localSheetId="1">#REF!</definedName>
    <definedName name="zzrr" localSheetId="3">#REF!</definedName>
    <definedName name="zzrr" localSheetId="9">#REF!</definedName>
    <definedName name="zzrr">#REF!</definedName>
    <definedName name="zzzz" localSheetId="16" hidden="1">{"Tab1",#N/A,FALSE,"P";"Tab2",#N/A,FALSE,"P"}</definedName>
    <definedName name="zzzz" localSheetId="2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10" hidden="1">{"Tab1",#N/A,FALSE,"P";"Tab2",#N/A,FALSE,"P"}</definedName>
    <definedName name="zzzz" localSheetId="6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9" hidden="1">{"Tab1",#N/A,FALSE,"P";"Tab2",#N/A,FALSE,"P"}</definedName>
    <definedName name="zzzz" localSheetId="12" hidden="1">{"Tab1",#N/A,FALSE,"P";"Tab2",#N/A,FALSE,"P"}</definedName>
    <definedName name="zzzz" hidden="1">{"Tab1",#N/A,FALSE,"P";"Tab2",#N/A,FALSE,"P"}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" l="1"/>
  <c r="I42" i="17"/>
  <c r="G42" i="17"/>
  <c r="H42" i="17" s="1"/>
  <c r="F42" i="17"/>
  <c r="B42" i="17"/>
  <c r="I41" i="17"/>
  <c r="H41" i="17"/>
  <c r="G41" i="17"/>
  <c r="F41" i="17"/>
  <c r="B41" i="17"/>
  <c r="E40" i="17"/>
  <c r="I40" i="17" s="1"/>
  <c r="D40" i="17"/>
  <c r="C40" i="17"/>
  <c r="I38" i="17"/>
  <c r="G38" i="17"/>
  <c r="H38" i="17" s="1"/>
  <c r="F38" i="17"/>
  <c r="F37" i="17"/>
  <c r="I36" i="17"/>
  <c r="G36" i="17"/>
  <c r="F36" i="17"/>
  <c r="I35" i="17"/>
  <c r="E35" i="17"/>
  <c r="G35" i="17" s="1"/>
  <c r="H35" i="17" s="1"/>
  <c r="D35" i="17"/>
  <c r="C35" i="17"/>
  <c r="I34" i="17"/>
  <c r="H34" i="17"/>
  <c r="G34" i="17"/>
  <c r="F34" i="17"/>
  <c r="I33" i="17"/>
  <c r="G33" i="17"/>
  <c r="H33" i="17" s="1"/>
  <c r="F33" i="17"/>
  <c r="I32" i="17"/>
  <c r="H32" i="17"/>
  <c r="G32" i="17"/>
  <c r="F32" i="17"/>
  <c r="I31" i="17"/>
  <c r="G31" i="17"/>
  <c r="F31" i="17"/>
  <c r="I30" i="17"/>
  <c r="G30" i="17"/>
  <c r="H30" i="17" s="1"/>
  <c r="F30" i="17"/>
  <c r="E29" i="17"/>
  <c r="I29" i="17" s="1"/>
  <c r="D29" i="17"/>
  <c r="C29" i="17"/>
  <c r="I28" i="17"/>
  <c r="G28" i="17"/>
  <c r="H28" i="17" s="1"/>
  <c r="F28" i="17"/>
  <c r="I27" i="17"/>
  <c r="H27" i="17"/>
  <c r="G27" i="17"/>
  <c r="F27" i="17"/>
  <c r="E26" i="17"/>
  <c r="I26" i="17" s="1"/>
  <c r="D26" i="17"/>
  <c r="C26" i="17"/>
  <c r="I25" i="17"/>
  <c r="G25" i="17"/>
  <c r="H25" i="17" s="1"/>
  <c r="F25" i="17"/>
  <c r="I24" i="17"/>
  <c r="G24" i="17"/>
  <c r="H24" i="17" s="1"/>
  <c r="F24" i="17"/>
  <c r="I23" i="17"/>
  <c r="E23" i="17"/>
  <c r="G23" i="17" s="1"/>
  <c r="H23" i="17" s="1"/>
  <c r="D23" i="17"/>
  <c r="D15" i="17" s="1"/>
  <c r="D39" i="17" s="1"/>
  <c r="D43" i="17" s="1"/>
  <c r="C23" i="17"/>
  <c r="I22" i="17"/>
  <c r="H22" i="17"/>
  <c r="G22" i="17"/>
  <c r="F22" i="17"/>
  <c r="I21" i="17"/>
  <c r="G21" i="17"/>
  <c r="H21" i="17" s="1"/>
  <c r="F21" i="17"/>
  <c r="I20" i="17"/>
  <c r="H20" i="17"/>
  <c r="G20" i="17"/>
  <c r="F20" i="17"/>
  <c r="I19" i="17"/>
  <c r="G19" i="17"/>
  <c r="H19" i="17" s="1"/>
  <c r="F19" i="17"/>
  <c r="I18" i="17"/>
  <c r="H18" i="17"/>
  <c r="G18" i="17"/>
  <c r="F18" i="17"/>
  <c r="I17" i="17"/>
  <c r="G17" i="17"/>
  <c r="H17" i="17" s="1"/>
  <c r="F17" i="17"/>
  <c r="E16" i="17"/>
  <c r="G16" i="17" s="1"/>
  <c r="H16" i="17" s="1"/>
  <c r="D16" i="17"/>
  <c r="C16" i="17"/>
  <c r="C15" i="17" s="1"/>
  <c r="C39" i="17" s="1"/>
  <c r="C43" i="17" s="1"/>
  <c r="L8" i="17"/>
  <c r="I16" i="17" l="1"/>
  <c r="F29" i="17"/>
  <c r="F40" i="17"/>
  <c r="F26" i="17"/>
  <c r="G29" i="17"/>
  <c r="H29" i="17" s="1"/>
  <c r="G40" i="17"/>
  <c r="H40" i="17" s="1"/>
  <c r="F23" i="17"/>
  <c r="G26" i="17"/>
  <c r="H26" i="17" s="1"/>
  <c r="F35" i="17"/>
  <c r="E15" i="17"/>
  <c r="E39" i="17" s="1"/>
  <c r="F16" i="17"/>
  <c r="I39" i="17" l="1"/>
  <c r="G39" i="17"/>
  <c r="H39" i="17" s="1"/>
  <c r="F39" i="17"/>
  <c r="E43" i="17"/>
  <c r="G15" i="17"/>
  <c r="H15" i="17" s="1"/>
  <c r="F15" i="17"/>
  <c r="I15" i="17"/>
  <c r="I43" i="17" l="1"/>
  <c r="G43" i="17"/>
  <c r="H43" i="17" s="1"/>
  <c r="F43" i="17"/>
  <c r="G326" i="13" l="1"/>
  <c r="H326" i="13" s="1"/>
  <c r="G325" i="13"/>
  <c r="H325" i="13" s="1"/>
  <c r="G324" i="13"/>
  <c r="H324" i="13" s="1"/>
  <c r="G323" i="13"/>
  <c r="H323" i="13" s="1"/>
  <c r="G322" i="13"/>
  <c r="H322" i="13" s="1"/>
  <c r="G321" i="13"/>
  <c r="H321" i="13" s="1"/>
  <c r="G320" i="13"/>
  <c r="H320" i="13" s="1"/>
  <c r="G319" i="13"/>
  <c r="H319" i="13" s="1"/>
  <c r="G318" i="13"/>
  <c r="H318" i="13" s="1"/>
  <c r="G317" i="13"/>
  <c r="H317" i="13" s="1"/>
  <c r="G316" i="13"/>
  <c r="H316" i="13" s="1"/>
  <c r="G315" i="13"/>
  <c r="H315" i="13" s="1"/>
  <c r="G314" i="13"/>
  <c r="H314" i="13" s="1"/>
  <c r="G313" i="13"/>
  <c r="H313" i="13" s="1"/>
  <c r="G312" i="13"/>
  <c r="H312" i="13" s="1"/>
  <c r="G311" i="13"/>
  <c r="H311" i="13" s="1"/>
  <c r="G310" i="13"/>
  <c r="H310" i="13" s="1"/>
  <c r="G309" i="13"/>
  <c r="H309" i="13" s="1"/>
  <c r="G308" i="13"/>
  <c r="H308" i="13" s="1"/>
  <c r="G307" i="13"/>
  <c r="H307" i="13" s="1"/>
  <c r="G306" i="13"/>
  <c r="H306" i="13" s="1"/>
  <c r="G305" i="13"/>
  <c r="H305" i="13" s="1"/>
  <c r="G304" i="13"/>
  <c r="H304" i="13" s="1"/>
  <c r="G303" i="13"/>
  <c r="H303" i="13" s="1"/>
  <c r="G302" i="13"/>
  <c r="H302" i="13" s="1"/>
  <c r="G301" i="13"/>
  <c r="H301" i="13" s="1"/>
  <c r="G300" i="13"/>
  <c r="H300" i="13" s="1"/>
  <c r="G299" i="13"/>
  <c r="H299" i="13" s="1"/>
  <c r="G298" i="13"/>
  <c r="H298" i="13" s="1"/>
  <c r="G297" i="13"/>
  <c r="H297" i="13" s="1"/>
  <c r="G296" i="13"/>
  <c r="H296" i="13" s="1"/>
  <c r="G295" i="13"/>
  <c r="H295" i="13" s="1"/>
  <c r="G294" i="13"/>
  <c r="H294" i="13" s="1"/>
  <c r="G293" i="13"/>
  <c r="H293" i="13" s="1"/>
  <c r="G292" i="13"/>
  <c r="H292" i="13" s="1"/>
  <c r="G291" i="13"/>
  <c r="H291" i="13" s="1"/>
  <c r="G290" i="13"/>
  <c r="H290" i="13" s="1"/>
  <c r="G289" i="13"/>
  <c r="H289" i="13" s="1"/>
  <c r="G288" i="13"/>
  <c r="H288" i="13" s="1"/>
  <c r="G287" i="13"/>
  <c r="H287" i="13" s="1"/>
  <c r="G286" i="13"/>
  <c r="H286" i="13" s="1"/>
  <c r="G285" i="13"/>
  <c r="H285" i="13" s="1"/>
  <c r="G284" i="13"/>
  <c r="H284" i="13" s="1"/>
  <c r="G283" i="13"/>
  <c r="H283" i="13" s="1"/>
  <c r="G282" i="13"/>
  <c r="H282" i="13" s="1"/>
  <c r="G281" i="13"/>
  <c r="H281" i="13" s="1"/>
  <c r="G280" i="13"/>
  <c r="H280" i="13" s="1"/>
  <c r="G279" i="13"/>
  <c r="H279" i="13" s="1"/>
  <c r="G278" i="13"/>
  <c r="H278" i="13" s="1"/>
  <c r="G277" i="13"/>
  <c r="H277" i="13" s="1"/>
  <c r="G276" i="13"/>
  <c r="H276" i="13" s="1"/>
  <c r="G275" i="13"/>
  <c r="H275" i="13" s="1"/>
  <c r="G274" i="13"/>
  <c r="H274" i="13" s="1"/>
  <c r="G273" i="13"/>
  <c r="H273" i="13" s="1"/>
  <c r="G272" i="13"/>
  <c r="H272" i="13" s="1"/>
  <c r="G271" i="13"/>
  <c r="H271" i="13" s="1"/>
  <c r="G270" i="13"/>
  <c r="H270" i="13" s="1"/>
  <c r="G269" i="13"/>
  <c r="H269" i="13" s="1"/>
  <c r="G268" i="13"/>
  <c r="H268" i="13" s="1"/>
  <c r="G267" i="13"/>
  <c r="H267" i="13" s="1"/>
  <c r="G266" i="13"/>
  <c r="H266" i="13" s="1"/>
  <c r="G265" i="13"/>
  <c r="H265" i="13" s="1"/>
  <c r="G264" i="13"/>
  <c r="H264" i="13" s="1"/>
  <c r="G263" i="13"/>
  <c r="H263" i="13" s="1"/>
  <c r="G262" i="13"/>
  <c r="H262" i="13" s="1"/>
  <c r="G261" i="13"/>
  <c r="H261" i="13" s="1"/>
  <c r="G260" i="13"/>
  <c r="H260" i="13" s="1"/>
  <c r="G259" i="13"/>
  <c r="H259" i="13" s="1"/>
  <c r="G258" i="13"/>
  <c r="H258" i="13" s="1"/>
  <c r="G257" i="13"/>
  <c r="H257" i="13" s="1"/>
  <c r="G256" i="13"/>
  <c r="H256" i="13" s="1"/>
  <c r="G255" i="13"/>
  <c r="H255" i="13" s="1"/>
  <c r="G254" i="13"/>
  <c r="H254" i="13" s="1"/>
  <c r="G253" i="13"/>
  <c r="H253" i="13" s="1"/>
  <c r="G252" i="13"/>
  <c r="H252" i="13" s="1"/>
  <c r="G251" i="13"/>
  <c r="H251" i="13" s="1"/>
  <c r="G250" i="13"/>
  <c r="H250" i="13" s="1"/>
  <c r="G249" i="13"/>
  <c r="H249" i="13" s="1"/>
  <c r="G248" i="13"/>
  <c r="H248" i="13" s="1"/>
  <c r="G247" i="13"/>
  <c r="H247" i="13" s="1"/>
  <c r="G246" i="13"/>
  <c r="H246" i="13" s="1"/>
  <c r="G245" i="13"/>
  <c r="H245" i="13" s="1"/>
  <c r="G244" i="13"/>
  <c r="H244" i="13" s="1"/>
  <c r="G243" i="13"/>
  <c r="H243" i="13" s="1"/>
  <c r="G242" i="13"/>
  <c r="H242" i="13" s="1"/>
  <c r="G241" i="13"/>
  <c r="H241" i="13" s="1"/>
  <c r="G240" i="13"/>
  <c r="H240" i="13" s="1"/>
  <c r="G239" i="13"/>
  <c r="H239" i="13" s="1"/>
  <c r="G238" i="13"/>
  <c r="H238" i="13" s="1"/>
  <c r="G237" i="13"/>
  <c r="H237" i="13" s="1"/>
  <c r="G236" i="13"/>
  <c r="H236" i="13" s="1"/>
  <c r="G235" i="13"/>
  <c r="H235" i="13" s="1"/>
  <c r="G234" i="13"/>
  <c r="H234" i="13" s="1"/>
  <c r="G233" i="13"/>
  <c r="H233" i="13" s="1"/>
  <c r="G232" i="13"/>
  <c r="H232" i="13" s="1"/>
  <c r="G231" i="13"/>
  <c r="H231" i="13" s="1"/>
  <c r="G230" i="13"/>
  <c r="H230" i="13" s="1"/>
  <c r="G229" i="13"/>
  <c r="H229" i="13" s="1"/>
  <c r="G228" i="13"/>
  <c r="H228" i="13" s="1"/>
  <c r="G227" i="13"/>
  <c r="H227" i="13" s="1"/>
  <c r="G226" i="13"/>
  <c r="H226" i="13" s="1"/>
  <c r="G225" i="13"/>
  <c r="H225" i="13" s="1"/>
  <c r="G224" i="13"/>
  <c r="H224" i="13" s="1"/>
  <c r="G223" i="13"/>
  <c r="H223" i="13" s="1"/>
  <c r="G222" i="13"/>
  <c r="H222" i="13" s="1"/>
  <c r="G221" i="13"/>
  <c r="H221" i="13" s="1"/>
  <c r="G220" i="13"/>
  <c r="H220" i="13" s="1"/>
  <c r="G219" i="13"/>
  <c r="H219" i="13" s="1"/>
  <c r="G218" i="13"/>
  <c r="H218" i="13" s="1"/>
  <c r="G217" i="13"/>
  <c r="H217" i="13" s="1"/>
  <c r="G216" i="13"/>
  <c r="H216" i="13" s="1"/>
  <c r="G215" i="13"/>
  <c r="H215" i="13" s="1"/>
  <c r="G214" i="13"/>
  <c r="H214" i="13" s="1"/>
  <c r="G213" i="13"/>
  <c r="H213" i="13" s="1"/>
  <c r="G212" i="13"/>
  <c r="H212" i="13" s="1"/>
  <c r="G211" i="13"/>
  <c r="H211" i="13" s="1"/>
  <c r="G210" i="13"/>
  <c r="H210" i="13" s="1"/>
  <c r="G209" i="13"/>
  <c r="H209" i="13" s="1"/>
  <c r="G208" i="13"/>
  <c r="H208" i="13" s="1"/>
  <c r="G207" i="13"/>
  <c r="H207" i="13" s="1"/>
  <c r="G206" i="13"/>
  <c r="H206" i="13" s="1"/>
  <c r="G205" i="13"/>
  <c r="H205" i="13" s="1"/>
  <c r="G204" i="13"/>
  <c r="H204" i="13" s="1"/>
  <c r="G203" i="13"/>
  <c r="H203" i="13" s="1"/>
  <c r="G202" i="13"/>
  <c r="H202" i="13" s="1"/>
  <c r="G201" i="13"/>
  <c r="H201" i="13" s="1"/>
  <c r="G200" i="13"/>
  <c r="H200" i="13" s="1"/>
  <c r="G199" i="13"/>
  <c r="H199" i="13" s="1"/>
  <c r="G198" i="13"/>
  <c r="H198" i="13" s="1"/>
  <c r="G197" i="13"/>
  <c r="H197" i="13" s="1"/>
  <c r="G196" i="13"/>
  <c r="H196" i="13" s="1"/>
  <c r="G195" i="13"/>
  <c r="H195" i="13" s="1"/>
  <c r="G194" i="13"/>
  <c r="H194" i="13" s="1"/>
  <c r="G193" i="13"/>
  <c r="H193" i="13" s="1"/>
  <c r="G192" i="13"/>
  <c r="H192" i="13" s="1"/>
  <c r="G191" i="13"/>
  <c r="H191" i="13" s="1"/>
  <c r="G190" i="13"/>
  <c r="H190" i="13" s="1"/>
  <c r="G189" i="13"/>
  <c r="H189" i="13" s="1"/>
  <c r="G188" i="13"/>
  <c r="H188" i="13" s="1"/>
  <c r="G187" i="13"/>
  <c r="H187" i="13" s="1"/>
  <c r="G186" i="13"/>
  <c r="H186" i="13" s="1"/>
  <c r="G185" i="13"/>
  <c r="H185" i="13" s="1"/>
  <c r="G184" i="13"/>
  <c r="H184" i="13" s="1"/>
  <c r="G183" i="13"/>
  <c r="H183" i="13" s="1"/>
  <c r="G182" i="13"/>
  <c r="H182" i="13" s="1"/>
  <c r="G181" i="13"/>
  <c r="H181" i="13" s="1"/>
  <c r="G180" i="13"/>
  <c r="H180" i="13" s="1"/>
  <c r="G179" i="13"/>
  <c r="H179" i="13" s="1"/>
  <c r="G178" i="13"/>
  <c r="H178" i="13" s="1"/>
  <c r="G177" i="13"/>
  <c r="H177" i="13" s="1"/>
  <c r="G176" i="13"/>
  <c r="H176" i="13" s="1"/>
  <c r="G175" i="13"/>
  <c r="H175" i="13" s="1"/>
  <c r="G174" i="13"/>
  <c r="H174" i="13" s="1"/>
  <c r="G173" i="13"/>
  <c r="H173" i="13" s="1"/>
  <c r="G172" i="13"/>
  <c r="H172" i="13" s="1"/>
  <c r="G171" i="13"/>
  <c r="H171" i="13" s="1"/>
  <c r="G170" i="13"/>
  <c r="H170" i="13" s="1"/>
  <c r="G169" i="13"/>
  <c r="H169" i="13" s="1"/>
  <c r="G168" i="13"/>
  <c r="H168" i="13" s="1"/>
  <c r="G167" i="13"/>
  <c r="H167" i="13" s="1"/>
  <c r="G166" i="13"/>
  <c r="H166" i="13" s="1"/>
  <c r="G165" i="13"/>
  <c r="H165" i="13" s="1"/>
  <c r="G164" i="13"/>
  <c r="H164" i="13" s="1"/>
  <c r="G163" i="13"/>
  <c r="H163" i="13" s="1"/>
  <c r="G162" i="13"/>
  <c r="H162" i="13" s="1"/>
  <c r="G161" i="13"/>
  <c r="H161" i="13" s="1"/>
  <c r="G160" i="13"/>
  <c r="H160" i="13" s="1"/>
  <c r="G159" i="13"/>
  <c r="H159" i="13" s="1"/>
  <c r="G158" i="13"/>
  <c r="H158" i="13" s="1"/>
  <c r="G157" i="13"/>
  <c r="H157" i="13" s="1"/>
  <c r="G156" i="13"/>
  <c r="H156" i="13" s="1"/>
  <c r="G155" i="13"/>
  <c r="H155" i="13" s="1"/>
  <c r="G154" i="13"/>
  <c r="H154" i="13" s="1"/>
  <c r="G153" i="13"/>
  <c r="H153" i="13" s="1"/>
  <c r="G152" i="13"/>
  <c r="H152" i="13" s="1"/>
  <c r="G151" i="13"/>
  <c r="H151" i="13" s="1"/>
  <c r="G150" i="13"/>
  <c r="H150" i="13" s="1"/>
  <c r="G149" i="13"/>
  <c r="H149" i="13" s="1"/>
  <c r="G148" i="13"/>
  <c r="H148" i="13" s="1"/>
  <c r="G147" i="13"/>
  <c r="H147" i="13" s="1"/>
  <c r="G146" i="13"/>
  <c r="H146" i="13" s="1"/>
  <c r="G145" i="13"/>
  <c r="H145" i="13" s="1"/>
  <c r="G144" i="13"/>
  <c r="H144" i="13" s="1"/>
  <c r="G143" i="13"/>
  <c r="H143" i="13" s="1"/>
  <c r="G142" i="13"/>
  <c r="H142" i="13" s="1"/>
  <c r="G141" i="13"/>
  <c r="H141" i="13" s="1"/>
  <c r="G140" i="13"/>
  <c r="H140" i="13" s="1"/>
  <c r="G139" i="13"/>
  <c r="H139" i="13" s="1"/>
  <c r="G138" i="13"/>
  <c r="H138" i="13" s="1"/>
  <c r="G137" i="13"/>
  <c r="H137" i="13" s="1"/>
  <c r="G136" i="13"/>
  <c r="H136" i="13" s="1"/>
  <c r="G135" i="13"/>
  <c r="H135" i="13" s="1"/>
  <c r="G134" i="13"/>
  <c r="H134" i="13" s="1"/>
  <c r="G133" i="13"/>
  <c r="H133" i="13" s="1"/>
  <c r="G132" i="13"/>
  <c r="H132" i="13" s="1"/>
  <c r="G131" i="13"/>
  <c r="H131" i="13" s="1"/>
  <c r="G130" i="13"/>
  <c r="H130" i="13" s="1"/>
  <c r="G129" i="13"/>
  <c r="H129" i="13" s="1"/>
  <c r="G128" i="13"/>
  <c r="H128" i="13" s="1"/>
  <c r="G127" i="13"/>
  <c r="H127" i="13" s="1"/>
  <c r="G126" i="13"/>
  <c r="H126" i="13" s="1"/>
  <c r="G125" i="13"/>
  <c r="H125" i="13" s="1"/>
  <c r="G124" i="13"/>
  <c r="H124" i="13" s="1"/>
  <c r="G123" i="13"/>
  <c r="H123" i="13" s="1"/>
  <c r="G122" i="13"/>
  <c r="H122" i="13" s="1"/>
  <c r="G121" i="13"/>
  <c r="H121" i="13" s="1"/>
  <c r="G120" i="13"/>
  <c r="H120" i="13" s="1"/>
  <c r="G119" i="13"/>
  <c r="H119" i="13" s="1"/>
  <c r="G118" i="13"/>
  <c r="H118" i="13" s="1"/>
  <c r="G117" i="13"/>
  <c r="H117" i="13" s="1"/>
  <c r="G116" i="13"/>
  <c r="H116" i="13" s="1"/>
  <c r="G115" i="13"/>
  <c r="H115" i="13" s="1"/>
  <c r="G114" i="13"/>
  <c r="H114" i="13" s="1"/>
  <c r="G113" i="13"/>
  <c r="H113" i="13" s="1"/>
  <c r="G112" i="13"/>
  <c r="H112" i="13" s="1"/>
  <c r="G111" i="13"/>
  <c r="H111" i="13" s="1"/>
  <c r="G110" i="13"/>
  <c r="H110" i="13" s="1"/>
  <c r="G109" i="13"/>
  <c r="H109" i="13" s="1"/>
  <c r="G108" i="13"/>
  <c r="H108" i="13" s="1"/>
  <c r="G107" i="13"/>
  <c r="H107" i="13" s="1"/>
  <c r="G106" i="13"/>
  <c r="H106" i="13" s="1"/>
  <c r="G105" i="13"/>
  <c r="H105" i="13" s="1"/>
  <c r="G104" i="13"/>
  <c r="H104" i="13" s="1"/>
  <c r="G103" i="13"/>
  <c r="H103" i="13" s="1"/>
  <c r="G102" i="13"/>
  <c r="H102" i="13" s="1"/>
  <c r="G101" i="13"/>
  <c r="H101" i="13" s="1"/>
  <c r="G100" i="13"/>
  <c r="H100" i="13" s="1"/>
  <c r="G99" i="13"/>
  <c r="H99" i="13" s="1"/>
  <c r="G98" i="13"/>
  <c r="H98" i="13" s="1"/>
  <c r="G97" i="13"/>
  <c r="H97" i="13" s="1"/>
  <c r="G96" i="13"/>
  <c r="H96" i="13" s="1"/>
  <c r="G95" i="13"/>
  <c r="H95" i="13" s="1"/>
  <c r="G94" i="13"/>
  <c r="H94" i="13" s="1"/>
  <c r="G93" i="13"/>
  <c r="H93" i="13" s="1"/>
  <c r="G92" i="13"/>
  <c r="H92" i="13" s="1"/>
  <c r="G91" i="13"/>
  <c r="H91" i="13" s="1"/>
  <c r="G90" i="13"/>
  <c r="H90" i="13" s="1"/>
  <c r="G89" i="13"/>
  <c r="H89" i="13" s="1"/>
  <c r="G88" i="13"/>
  <c r="H88" i="13" s="1"/>
  <c r="G87" i="13"/>
  <c r="H87" i="13" s="1"/>
  <c r="G86" i="13"/>
  <c r="H86" i="13" s="1"/>
  <c r="G85" i="13"/>
  <c r="H85" i="13" s="1"/>
  <c r="G84" i="13"/>
  <c r="H84" i="13" s="1"/>
  <c r="G83" i="13"/>
  <c r="H83" i="13" s="1"/>
  <c r="G82" i="13"/>
  <c r="H82" i="13" s="1"/>
  <c r="G81" i="13"/>
  <c r="H81" i="13" s="1"/>
  <c r="G80" i="13"/>
  <c r="H80" i="13" s="1"/>
  <c r="G79" i="13"/>
  <c r="H79" i="13" s="1"/>
  <c r="G78" i="13"/>
  <c r="H78" i="13" s="1"/>
  <c r="G77" i="13"/>
  <c r="H77" i="13" s="1"/>
  <c r="G76" i="13"/>
  <c r="H76" i="13" s="1"/>
  <c r="G75" i="13"/>
  <c r="H75" i="13" s="1"/>
  <c r="G74" i="13"/>
  <c r="H74" i="13" s="1"/>
  <c r="G73" i="13"/>
  <c r="H73" i="13" s="1"/>
  <c r="G72" i="13"/>
  <c r="H72" i="13" s="1"/>
  <c r="G71" i="13"/>
  <c r="H71" i="13" s="1"/>
  <c r="G70" i="13"/>
  <c r="H70" i="13" s="1"/>
  <c r="G69" i="13"/>
  <c r="H69" i="13" s="1"/>
  <c r="G68" i="13"/>
  <c r="H68" i="13" s="1"/>
  <c r="G67" i="13"/>
  <c r="H67" i="13" s="1"/>
  <c r="G66" i="13"/>
  <c r="H66" i="13" s="1"/>
  <c r="G65" i="13"/>
  <c r="H65" i="13" s="1"/>
  <c r="G64" i="13"/>
  <c r="H64" i="13" s="1"/>
  <c r="G63" i="13"/>
  <c r="H63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F33" i="9"/>
  <c r="E33" i="9"/>
  <c r="F31" i="9"/>
  <c r="E31" i="9"/>
  <c r="D29" i="9"/>
  <c r="F29" i="9" s="1"/>
  <c r="C29" i="9"/>
  <c r="E29" i="9" s="1"/>
  <c r="F26" i="9"/>
  <c r="D26" i="9"/>
  <c r="E26" i="9" s="1"/>
  <c r="C26" i="9"/>
  <c r="F25" i="9"/>
  <c r="E25" i="9"/>
  <c r="D25" i="9"/>
  <c r="C25" i="9"/>
  <c r="F23" i="9"/>
  <c r="E23" i="9"/>
  <c r="F22" i="9"/>
  <c r="E22" i="9"/>
  <c r="F21" i="9"/>
  <c r="E21" i="9"/>
  <c r="D20" i="9"/>
  <c r="F20" i="9" s="1"/>
  <c r="C20" i="9"/>
  <c r="F19" i="9"/>
  <c r="E19" i="9"/>
  <c r="F18" i="9"/>
  <c r="E18" i="9"/>
  <c r="F17" i="9"/>
  <c r="E17" i="9"/>
  <c r="F16" i="9"/>
  <c r="E16" i="9"/>
  <c r="D15" i="9"/>
  <c r="D28" i="9" s="1"/>
  <c r="C15" i="9"/>
  <c r="C28" i="9" s="1"/>
  <c r="E28" i="9" l="1"/>
  <c r="F28" i="9"/>
  <c r="E20" i="9"/>
  <c r="C27" i="9"/>
  <c r="D27" i="9"/>
  <c r="F15" i="9"/>
  <c r="F27" i="9" l="1"/>
  <c r="E27" i="9"/>
  <c r="K52" i="7" l="1"/>
  <c r="I52" i="7"/>
  <c r="J52" i="7" s="1"/>
  <c r="K51" i="7"/>
  <c r="I51" i="7"/>
  <c r="J51" i="7" s="1"/>
  <c r="K50" i="7"/>
  <c r="I50" i="7"/>
  <c r="J50" i="7" s="1"/>
  <c r="H50" i="7"/>
  <c r="G50" i="7"/>
  <c r="F50" i="7"/>
  <c r="E50" i="7"/>
  <c r="D50" i="7"/>
  <c r="K49" i="7"/>
  <c r="I49" i="7"/>
  <c r="J49" i="7" s="1"/>
  <c r="K48" i="7"/>
  <c r="I48" i="7"/>
  <c r="J48" i="7" s="1"/>
  <c r="K47" i="7"/>
  <c r="I47" i="7"/>
  <c r="J47" i="7" s="1"/>
  <c r="K46" i="7"/>
  <c r="J46" i="7"/>
  <c r="I46" i="7"/>
  <c r="K45" i="7"/>
  <c r="I45" i="7"/>
  <c r="J45" i="7" s="1"/>
  <c r="K44" i="7"/>
  <c r="I44" i="7"/>
  <c r="J44" i="7" s="1"/>
  <c r="K43" i="7"/>
  <c r="H43" i="7"/>
  <c r="G43" i="7"/>
  <c r="I43" i="7" s="1"/>
  <c r="J43" i="7" s="1"/>
  <c r="F43" i="7"/>
  <c r="E43" i="7"/>
  <c r="D43" i="7"/>
  <c r="K42" i="7"/>
  <c r="I42" i="7"/>
  <c r="J42" i="7" s="1"/>
  <c r="H41" i="7"/>
  <c r="G41" i="7"/>
  <c r="K41" i="7" s="1"/>
  <c r="F41" i="7"/>
  <c r="E41" i="7"/>
  <c r="D41" i="7"/>
  <c r="K40" i="7"/>
  <c r="I40" i="7"/>
  <c r="J40" i="7" s="1"/>
  <c r="K39" i="7"/>
  <c r="I39" i="7"/>
  <c r="J39" i="7" s="1"/>
  <c r="K38" i="7"/>
  <c r="I38" i="7"/>
  <c r="J38" i="7" s="1"/>
  <c r="K37" i="7"/>
  <c r="I37" i="7"/>
  <c r="J37" i="7" s="1"/>
  <c r="K36" i="7"/>
  <c r="J36" i="7"/>
  <c r="I36" i="7"/>
  <c r="K35" i="7"/>
  <c r="I35" i="7"/>
  <c r="J35" i="7" s="1"/>
  <c r="K34" i="7"/>
  <c r="I34" i="7"/>
  <c r="J34" i="7" s="1"/>
  <c r="K33" i="7"/>
  <c r="I33" i="7"/>
  <c r="J33" i="7" s="1"/>
  <c r="K32" i="7"/>
  <c r="I32" i="7"/>
  <c r="J32" i="7" s="1"/>
  <c r="K31" i="7"/>
  <c r="I31" i="7"/>
  <c r="J31" i="7" s="1"/>
  <c r="K30" i="7"/>
  <c r="I30" i="7"/>
  <c r="J30" i="7" s="1"/>
  <c r="K29" i="7"/>
  <c r="I29" i="7"/>
  <c r="J29" i="7" s="1"/>
  <c r="K28" i="7"/>
  <c r="J28" i="7"/>
  <c r="I28" i="7"/>
  <c r="K27" i="7"/>
  <c r="I27" i="7"/>
  <c r="J27" i="7" s="1"/>
  <c r="K26" i="7"/>
  <c r="I26" i="7"/>
  <c r="J26" i="7" s="1"/>
  <c r="K25" i="7"/>
  <c r="I25" i="7"/>
  <c r="J25" i="7" s="1"/>
  <c r="K24" i="7"/>
  <c r="I24" i="7"/>
  <c r="J24" i="7" s="1"/>
  <c r="K23" i="7"/>
  <c r="I23" i="7"/>
  <c r="J23" i="7" s="1"/>
  <c r="K22" i="7"/>
  <c r="I22" i="7"/>
  <c r="J22" i="7" s="1"/>
  <c r="K21" i="7"/>
  <c r="I21" i="7"/>
  <c r="J21" i="7" s="1"/>
  <c r="K20" i="7"/>
  <c r="J20" i="7"/>
  <c r="I20" i="7"/>
  <c r="K19" i="7"/>
  <c r="I19" i="7"/>
  <c r="J19" i="7" s="1"/>
  <c r="K18" i="7"/>
  <c r="I18" i="7"/>
  <c r="J18" i="7" s="1"/>
  <c r="K17" i="7"/>
  <c r="H17" i="7"/>
  <c r="H53" i="7" s="1"/>
  <c r="G17" i="7"/>
  <c r="I17" i="7" s="1"/>
  <c r="J17" i="7" s="1"/>
  <c r="F17" i="7"/>
  <c r="F53" i="7" s="1"/>
  <c r="E17" i="7"/>
  <c r="E53" i="7" s="1"/>
  <c r="D17" i="7"/>
  <c r="D53" i="7" s="1"/>
  <c r="K16" i="7"/>
  <c r="I16" i="7"/>
  <c r="J16" i="7" s="1"/>
  <c r="K15" i="7"/>
  <c r="I15" i="7"/>
  <c r="J15" i="7" s="1"/>
  <c r="K14" i="7"/>
  <c r="I14" i="7"/>
  <c r="J14" i="7" s="1"/>
  <c r="H14" i="7"/>
  <c r="G14" i="7"/>
  <c r="F14" i="7"/>
  <c r="E14" i="7"/>
  <c r="D14" i="7"/>
  <c r="I41" i="7" l="1"/>
  <c r="J41" i="7" s="1"/>
  <c r="G53" i="7"/>
  <c r="K53" i="7" l="1"/>
  <c r="I53" i="7"/>
  <c r="J53" i="7" s="1"/>
  <c r="K37" i="4" l="1"/>
  <c r="F36" i="4"/>
  <c r="K36" i="4" s="1"/>
  <c r="K35" i="4"/>
  <c r="I35" i="4"/>
  <c r="J35" i="4" s="1"/>
  <c r="H35" i="4"/>
  <c r="K34" i="4"/>
  <c r="I34" i="4"/>
  <c r="J34" i="4" s="1"/>
  <c r="H34" i="4"/>
  <c r="K33" i="4"/>
  <c r="I33" i="4"/>
  <c r="J33" i="4" s="1"/>
  <c r="H33" i="4"/>
  <c r="K32" i="4"/>
  <c r="J32" i="4"/>
  <c r="I32" i="4"/>
  <c r="H32" i="4"/>
  <c r="K31" i="4"/>
  <c r="G31" i="4"/>
  <c r="F31" i="4"/>
  <c r="E31" i="4"/>
  <c r="D31" i="4"/>
  <c r="D26" i="4" s="1"/>
  <c r="C31" i="4"/>
  <c r="C26" i="4" s="1"/>
  <c r="I26" i="4" s="1"/>
  <c r="J26" i="4" s="1"/>
  <c r="K30" i="4"/>
  <c r="I30" i="4"/>
  <c r="J30" i="4" s="1"/>
  <c r="H30" i="4"/>
  <c r="K29" i="4"/>
  <c r="J29" i="4"/>
  <c r="I29" i="4"/>
  <c r="H29" i="4"/>
  <c r="K28" i="4"/>
  <c r="I28" i="4"/>
  <c r="J28" i="4" s="1"/>
  <c r="H28" i="4"/>
  <c r="K27" i="4"/>
  <c r="I27" i="4"/>
  <c r="J27" i="4" s="1"/>
  <c r="H27" i="4"/>
  <c r="G26" i="4"/>
  <c r="F26" i="4"/>
  <c r="E26" i="4"/>
  <c r="K25" i="4"/>
  <c r="I25" i="4"/>
  <c r="J25" i="4" s="1"/>
  <c r="H25" i="4"/>
  <c r="K24" i="4"/>
  <c r="I24" i="4"/>
  <c r="J24" i="4" s="1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I20" i="4"/>
  <c r="J20" i="4" s="1"/>
  <c r="G20" i="4"/>
  <c r="F20" i="4"/>
  <c r="E20" i="4"/>
  <c r="E15" i="4" s="1"/>
  <c r="E36" i="4" s="1"/>
  <c r="D20" i="4"/>
  <c r="D15" i="4" s="1"/>
  <c r="C20" i="4"/>
  <c r="K19" i="4"/>
  <c r="I19" i="4"/>
  <c r="J19" i="4" s="1"/>
  <c r="H19" i="4"/>
  <c r="K18" i="4"/>
  <c r="I18" i="4"/>
  <c r="J18" i="4" s="1"/>
  <c r="H18" i="4"/>
  <c r="K17" i="4"/>
  <c r="I17" i="4"/>
  <c r="J17" i="4" s="1"/>
  <c r="H17" i="4"/>
  <c r="K16" i="4"/>
  <c r="I16" i="4"/>
  <c r="J16" i="4" s="1"/>
  <c r="H16" i="4"/>
  <c r="K15" i="4"/>
  <c r="G15" i="4"/>
  <c r="G36" i="4" s="1"/>
  <c r="F15" i="4"/>
  <c r="C15" i="4"/>
  <c r="C36" i="4" l="1"/>
  <c r="D36" i="4"/>
  <c r="H36" i="4" s="1"/>
  <c r="K26" i="4"/>
  <c r="H20" i="4"/>
  <c r="I36" i="4"/>
  <c r="J36" i="4" s="1"/>
  <c r="H31" i="4"/>
  <c r="H15" i="4"/>
  <c r="I31" i="4"/>
  <c r="J31" i="4" s="1"/>
  <c r="I15" i="4"/>
  <c r="J15" i="4" s="1"/>
  <c r="K20" i="4"/>
  <c r="H26" i="4"/>
  <c r="H55" i="3" l="1"/>
  <c r="H54" i="3"/>
  <c r="E54" i="3"/>
  <c r="G54" i="3" s="1"/>
  <c r="H53" i="3"/>
  <c r="G53" i="3"/>
  <c r="E53" i="3"/>
  <c r="H52" i="3"/>
  <c r="E52" i="3"/>
  <c r="G52" i="3" s="1"/>
  <c r="H51" i="3"/>
  <c r="G51" i="3"/>
  <c r="E51" i="3"/>
  <c r="H50" i="3"/>
  <c r="G50" i="3"/>
  <c r="E50" i="3"/>
  <c r="H49" i="3"/>
  <c r="G49" i="3"/>
  <c r="E49" i="3"/>
  <c r="H48" i="3"/>
  <c r="E48" i="3"/>
  <c r="G48" i="3" s="1"/>
  <c r="H47" i="3"/>
  <c r="E47" i="3"/>
  <c r="G47" i="3" s="1"/>
  <c r="H46" i="3"/>
  <c r="E46" i="3"/>
  <c r="G46" i="3" s="1"/>
  <c r="C46" i="3"/>
  <c r="H45" i="3"/>
  <c r="G45" i="3"/>
  <c r="E45" i="3"/>
  <c r="H44" i="3"/>
  <c r="G44" i="3"/>
  <c r="E44" i="3"/>
  <c r="H43" i="3"/>
  <c r="F43" i="3"/>
  <c r="G43" i="3" s="1"/>
  <c r="H42" i="3"/>
  <c r="E42" i="3"/>
  <c r="G42" i="3" s="1"/>
  <c r="H41" i="3"/>
  <c r="E41" i="3"/>
  <c r="G41" i="3" s="1"/>
  <c r="H40" i="3"/>
  <c r="E40" i="3"/>
  <c r="G40" i="3" s="1"/>
  <c r="H39" i="3"/>
  <c r="E39" i="3"/>
  <c r="G39" i="3" s="1"/>
  <c r="H38" i="3"/>
  <c r="G38" i="3"/>
  <c r="E38" i="3"/>
  <c r="H37" i="3"/>
  <c r="G37" i="3"/>
  <c r="E37" i="3"/>
  <c r="H36" i="3"/>
  <c r="G36" i="3"/>
  <c r="E36" i="3"/>
  <c r="H35" i="3"/>
  <c r="F35" i="3"/>
  <c r="F31" i="3" s="1"/>
  <c r="E35" i="3"/>
  <c r="G35" i="3" s="1"/>
  <c r="C35" i="3"/>
  <c r="H34" i="3"/>
  <c r="E34" i="3"/>
  <c r="G34" i="3" s="1"/>
  <c r="H33" i="3"/>
  <c r="E33" i="3"/>
  <c r="G33" i="3" s="1"/>
  <c r="H32" i="3"/>
  <c r="E32" i="3"/>
  <c r="G32" i="3" s="1"/>
  <c r="C32" i="3"/>
  <c r="H31" i="3"/>
  <c r="C31" i="3"/>
  <c r="H30" i="3"/>
  <c r="E30" i="3"/>
  <c r="G30" i="3" s="1"/>
  <c r="H29" i="3"/>
  <c r="C29" i="3"/>
  <c r="H28" i="3"/>
  <c r="G28" i="3"/>
  <c r="F28" i="3"/>
  <c r="H27" i="3"/>
  <c r="F27" i="3"/>
  <c r="G27" i="3" s="1"/>
  <c r="C27" i="3"/>
  <c r="H26" i="3"/>
  <c r="E26" i="3"/>
  <c r="G26" i="3" s="1"/>
  <c r="H25" i="3"/>
  <c r="G25" i="3"/>
  <c r="E25" i="3"/>
  <c r="H24" i="3"/>
  <c r="G24" i="3"/>
  <c r="F24" i="3"/>
  <c r="H23" i="3"/>
  <c r="F23" i="3"/>
  <c r="G23" i="3" s="1"/>
  <c r="H22" i="3"/>
  <c r="F22" i="3"/>
  <c r="F18" i="3" s="1"/>
  <c r="E22" i="3"/>
  <c r="G22" i="3" s="1"/>
  <c r="C22" i="3"/>
  <c r="H21" i="3"/>
  <c r="E21" i="3"/>
  <c r="E19" i="3" s="1"/>
  <c r="H20" i="3"/>
  <c r="E20" i="3"/>
  <c r="G20" i="3" s="1"/>
  <c r="H19" i="3"/>
  <c r="C19" i="3"/>
  <c r="H18" i="3"/>
  <c r="C18" i="3"/>
  <c r="H17" i="3"/>
  <c r="G17" i="3"/>
  <c r="E17" i="3"/>
  <c r="H16" i="3"/>
  <c r="E16" i="3"/>
  <c r="G16" i="3" s="1"/>
  <c r="C16" i="3"/>
  <c r="C15" i="3" s="1"/>
  <c r="H15" i="3"/>
  <c r="E15" i="3"/>
  <c r="G15" i="3" s="1"/>
  <c r="F55" i="3" l="1"/>
  <c r="G19" i="3"/>
  <c r="C55" i="3"/>
  <c r="E31" i="3"/>
  <c r="E29" i="3"/>
  <c r="G29" i="3" s="1"/>
  <c r="G21" i="3"/>
  <c r="G31" i="3" l="1"/>
  <c r="E18" i="3"/>
  <c r="G18" i="3" s="1"/>
  <c r="E55" i="3" l="1"/>
  <c r="G55" i="3" l="1"/>
</calcChain>
</file>

<file path=xl/sharedStrings.xml><?xml version="1.0" encoding="utf-8"?>
<sst xmlns="http://schemas.openxmlformats.org/spreadsheetml/2006/main" count="1955" uniqueCount="1018">
  <si>
    <t>MINISTERIO DE HACIENDA</t>
  </si>
  <si>
    <t>DIRECCIÓN GENERAL DE PRESUPUESTO</t>
  </si>
  <si>
    <t>DIRECCIÓN DE ESTUDIOS ECONÓMICOS Y SEGUIMIENTO FINANCIERO</t>
  </si>
  <si>
    <t>Tabla 1. Resultados Presupuestarios del Gobierno Central (Mayo 2025)</t>
  </si>
  <si>
    <t>Valores en Millones de RD$</t>
  </si>
  <si>
    <t>PIB Nominal (Millones RD$)</t>
  </si>
  <si>
    <t>Indicadores</t>
  </si>
  <si>
    <t xml:space="preserve">Pres. Inicial      </t>
  </si>
  <si>
    <t>Devengado</t>
  </si>
  <si>
    <t>% Devengado</t>
  </si>
  <si>
    <t>% del PIB</t>
  </si>
  <si>
    <t>Ley núm. 80-24</t>
  </si>
  <si>
    <t>3 = 2/1</t>
  </si>
  <si>
    <t>4 = (2/PIB)</t>
  </si>
  <si>
    <t>1 - INGRESOS</t>
  </si>
  <si>
    <t>1.1 - Ingresos corrientes</t>
  </si>
  <si>
    <t>1.1.6.5 - Donaciones Corrientes</t>
  </si>
  <si>
    <t>1.2 - Ingresos de capital</t>
  </si>
  <si>
    <t>1.2.4.4 - Donaciones 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</si>
  <si>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</si>
  <si>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</si>
  <si>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</si>
  <si>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</si>
  <si>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</si>
  <si>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</si>
  <si>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</si>
  <si>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</si>
  <si>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</si>
  <si>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</si>
  <si>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</si>
  <si>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</si>
  <si>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 xml:space="preserve">Notas: </t>
    </r>
    <r>
      <rPr>
        <sz val="12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</si>
  <si>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</si>
  <si>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31/05/2025// Fecha de registro al 07/06/2025</t>
  </si>
  <si>
    <t>3. Se utilizó el PIB del Panorama Macroeconómico actualizado al 25 de marzo de 2025, elaborado por el Ministerio de Economía Planificación y Desarrollo.</t>
  </si>
  <si>
    <r>
      <t xml:space="preserve">Fuente: </t>
    </r>
    <r>
      <rPr>
        <sz val="12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</si>
  <si>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</si>
  <si>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2. Ingresos por Clasificación Económica </t>
  </si>
  <si>
    <t>Mayo 2024 y 2025</t>
  </si>
  <si>
    <t>DETALLE</t>
  </si>
  <si>
    <t>VARIACIÓN 2025/2024</t>
  </si>
  <si>
    <t>% PIB</t>
  </si>
  <si>
    <t>PERCIBIDO MAYO</t>
  </si>
  <si>
    <t>PRESUPUESTO INICIAL</t>
  </si>
  <si>
    <t>PERCIBIDO*</t>
  </si>
  <si>
    <t>% EJECUCION*</t>
  </si>
  <si>
    <t>ABS.</t>
  </si>
  <si>
    <t>REL.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</si>
  <si>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</si>
  <si>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</si>
  <si>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</si>
  <si>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</si>
  <si>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</si>
  <si>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</si>
  <si>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</si>
  <si>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</si>
  <si>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</si>
  <si>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</si>
  <si>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</si>
  <si>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</si>
  <si>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</si>
  <si>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</si>
  <si>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</si>
  <si>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</si>
  <si>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</si>
  <si>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</si>
  <si>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</si>
  <si>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</si>
  <si>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</si>
  <si>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NA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</si>
  <si>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</si>
  <si>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</si>
  <si>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</si>
  <si>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</si>
  <si>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</si>
  <si>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</si>
  <si>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</si>
  <si>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</si>
  <si>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</si>
  <si>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</si>
  <si>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t xml:space="preserve">2. Fecha de imputación al 31/05/2025 // fecha de registro al 07/06/2025. </t>
  </si>
  <si>
    <t xml:space="preserve">3. Se utilizó el PIB del Panorama Macroeconómico actualizado al 25 de marzo del 2025, elaborado por el Ministerio de Economía Planificación y Desarrollo. </t>
  </si>
  <si>
    <t>Ilustración 1. Figuras impositivas</t>
  </si>
  <si>
    <t>(Mayo 2025)</t>
  </si>
  <si>
    <t>Valores en millones de RD$</t>
  </si>
  <si>
    <t>*Cifras preliminares.</t>
  </si>
  <si>
    <t xml:space="preserve">Fecha de imputación al 31/05/2025 // fecha de registro al 07/06/2025. 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</si>
  <si>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</si>
  <si>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Tabla 3. Gastos del Gobierno Central por Clasificación Económica (Mayo 2024 y 2025)</t>
  </si>
  <si>
    <t>EJECUCIÓN
% PIB</t>
  </si>
  <si>
    <t>DEVENGADO MAYO</t>
  </si>
  <si>
    <t>MAYO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</si>
  <si>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</si>
  <si>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</si>
  <si>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</si>
  <si>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</si>
  <si>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6= (4/2)</t>
  </si>
  <si>
    <t>7 = (4-1)</t>
  </si>
  <si>
    <t>8= 7/1</t>
  </si>
  <si>
    <t>9 = (4/PIB)</t>
  </si>
  <si>
    <t>2.1.2 - Gastos de consumo</t>
  </si>
  <si>
    <t>2.1.3 - Prestaciones de la seguridad social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</si>
  <si>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</si>
  <si>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</si>
  <si>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</si>
  <si>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</si>
  <si>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</si>
  <si>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</si>
  <si>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</si>
  <si>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</si>
  <si>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</si>
  <si>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</si>
  <si>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</si>
  <si>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</si>
  <si>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</si>
  <si>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</si>
  <si>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</si>
  <si>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</si>
  <si>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</si>
  <si>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</si>
  <si>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 Fecha de imputación al 31/05/2025// Fecha de registro al 07/06/2025</t>
  </si>
  <si>
    <t>2. Se utilizó el PIB del Panorama Macroeconómico actualizado al 21 de agosto de 2024,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</si>
  <si>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</si>
  <si>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Ilustración 2. Transferencias corrientes otorgadas a Instituciones</t>
  </si>
  <si>
    <t xml:space="preserve">Nota: </t>
  </si>
  <si>
    <t>Ilustración 3. Transferencias de Capital del Gobierno Central</t>
  </si>
  <si>
    <t>País</t>
  </si>
  <si>
    <t xml:space="preserve">Provincia </t>
  </si>
  <si>
    <t>Montos</t>
  </si>
  <si>
    <t xml:space="preserve">República Dominicana </t>
  </si>
  <si>
    <t xml:space="preserve">Distrito Nacional </t>
  </si>
  <si>
    <t xml:space="preserve">Azua 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</si>
  <si>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</si>
  <si>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</si>
  <si>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</si>
  <si>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</si>
  <si>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</si>
  <si>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</si>
  <si>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</si>
  <si>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</si>
  <si>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</si>
  <si>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</si>
  <si>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</si>
  <si>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 xml:space="preserve">María Trinidad Sánchez </t>
  </si>
  <si>
    <t>Monte Cristí</t>
  </si>
  <si>
    <t>Pedernales</t>
  </si>
  <si>
    <t>Peravia</t>
  </si>
  <si>
    <t>Puerto Plata</t>
  </si>
  <si>
    <t>Hermanas Mirabal</t>
  </si>
  <si>
    <t>Samaná</t>
  </si>
  <si>
    <t>San Cristobal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</si>
  <si>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</si>
  <si>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</si>
  <si>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</si>
  <si>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</si>
  <si>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</si>
  <si>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</si>
  <si>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</si>
  <si>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</si>
  <si>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</si>
  <si>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</si>
  <si>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 xml:space="preserve">Santo Domingo </t>
  </si>
  <si>
    <r>
      <t> *</t>
    </r>
    <r>
      <rPr>
        <sz val="8"/>
        <color theme="1"/>
        <rFont val="Avenir Next LT Pro"/>
        <family val="2"/>
      </rPr>
      <t>Cifras preliminares.</t>
    </r>
  </si>
  <si>
    <t>1. Fecha de imputación al 31/05/2025 // fecha de registro al 07/06/2025. </t>
  </si>
  <si>
    <t>2. Se excluye el monto a nivel multiprovincial del mapa. </t>
  </si>
  <si>
    <t>Fuente: Sistema de Información de la Gestión Financiera (SIGEF) </t>
  </si>
  <si>
    <t>Ilustración 4. Top 3 Instituciones con Mayor Ejecución de Gastos - Mayo 2025</t>
  </si>
  <si>
    <t>Ilustración 5. Proyectos de Inversión Pública por funciones</t>
  </si>
  <si>
    <t>TRANSPORTE</t>
  </si>
  <si>
    <r>
      <t xml:space="preserve">Construcción de la línea 2C del Metro de Santo Domingo: Alcarrizos- Luperón </t>
    </r>
    <r>
      <rPr>
        <b/>
        <sz val="11"/>
        <color theme="1"/>
        <rFont val="Avenir Next LT Pro"/>
        <family val="2"/>
      </rPr>
      <t>RD$233.0 millones.</t>
    </r>
  </si>
  <si>
    <r>
      <t xml:space="preserve">Reconstrucción del camino vecinal el mango - el cercado, San Francisco de Macoris, provincia Duarte </t>
    </r>
    <r>
      <rPr>
        <b/>
        <sz val="11"/>
        <color theme="1"/>
        <rFont val="Avenir Next LT Pro"/>
        <family val="2"/>
      </rPr>
      <t>RD$120.0 millones.</t>
    </r>
  </si>
  <si>
    <r>
      <t xml:space="preserve">Reconstrucción de obras complementarias carretera turística Gregorio Luperón, provincias Santiago- Puerto Plata </t>
    </r>
    <r>
      <rPr>
        <b/>
        <sz val="11"/>
        <color theme="1"/>
        <rFont val="Avenir Next LT Pro"/>
        <family val="2"/>
      </rPr>
      <t>RD$115.9 millones</t>
    </r>
  </si>
  <si>
    <t>SALUD</t>
  </si>
  <si>
    <r>
      <t xml:space="preserve">Construcción y equipamiento ciudad sanitaria San Cristobal </t>
    </r>
    <r>
      <rPr>
        <b/>
        <sz val="11"/>
        <color theme="1"/>
        <rFont val="Avenir Next LT Pro"/>
        <family val="2"/>
      </rPr>
      <t>RD$160.2 millones</t>
    </r>
  </si>
  <si>
    <r>
      <t xml:space="preserve">Construcción de la Unidad Traumatológica y de Emergencias en el Hospital General Nuestra Señora de la Altagracia, provincia La Altagracia </t>
    </r>
    <r>
      <rPr>
        <b/>
        <sz val="11"/>
        <color theme="1"/>
        <rFont val="Avenir Next LT Pro"/>
        <family val="2"/>
      </rPr>
      <t>RD$116.2 millones</t>
    </r>
    <r>
      <rPr>
        <sz val="11"/>
        <color theme="1"/>
        <rFont val="Avenir Next LT Pro"/>
        <family val="2"/>
      </rPr>
      <t>.</t>
    </r>
  </si>
  <si>
    <r>
      <t>Construcción unidad traumatologica y de emergencia en hospital Luis Bogaert provincia Valverde</t>
    </r>
    <r>
      <rPr>
        <b/>
        <sz val="11"/>
        <color theme="1"/>
        <rFont val="Avenir Next LT Pro"/>
        <family val="2"/>
      </rPr>
      <t xml:space="preserve"> RD$110.2 millones.</t>
    </r>
  </si>
  <si>
    <t xml:space="preserve">VIVIENDA Y SERVICIOS COMUNITARIOS </t>
  </si>
  <si>
    <r>
      <t xml:space="preserve">Mejoramiento de 100,000 viviendas en la República Dominicana </t>
    </r>
    <r>
      <rPr>
        <b/>
        <sz val="11"/>
        <color theme="1"/>
        <rFont val="Avenir Next LT Pro"/>
        <family val="2"/>
      </rPr>
      <t>RD$153.8 millones.</t>
    </r>
  </si>
  <si>
    <r>
      <t xml:space="preserve">Construcción acueducto y alcantarillado, poblado Montegrande, provincia Barahona </t>
    </r>
    <r>
      <rPr>
        <b/>
        <sz val="11"/>
        <color theme="1"/>
        <rFont val="Avenir Next LT Pro"/>
        <family val="2"/>
      </rPr>
      <t>RD$32.8 millones.</t>
    </r>
  </si>
  <si>
    <r>
      <t xml:space="preserve">Construcción de apartamentos en los residenciales vista del río y altos del tengue, municipio San Juan, provincia San Juan </t>
    </r>
    <r>
      <rPr>
        <b/>
        <sz val="11"/>
        <color theme="1"/>
        <rFont val="Avenir Next LT Pro"/>
        <family val="2"/>
      </rPr>
      <t>RD$8.5 millones.</t>
    </r>
  </si>
  <si>
    <t>CAMBIO CLIMÁTICO</t>
  </si>
  <si>
    <r>
      <t>Construcción muro de gavión en la margen norte río Ocoa, afectado por el disturbio tropical no.22, municipio las Charcas, provincia Azua</t>
    </r>
    <r>
      <rPr>
        <b/>
        <sz val="11"/>
        <color theme="1"/>
        <rFont val="Avenir Next LT Pro"/>
        <family val="2"/>
      </rPr>
      <t xml:space="preserve"> RD$69.7 millones.</t>
    </r>
  </si>
  <si>
    <r>
      <t xml:space="preserve">Reconstrucción de la carretera Cutupú - Arroyo Hondo - cruce carretera Ramón Cáceres, afectada por la tormenta Franklin, municipio la Vega, provincia La vega </t>
    </r>
    <r>
      <rPr>
        <b/>
        <sz val="11"/>
        <color theme="1"/>
        <rFont val="Avenir Next LT Pro"/>
        <family val="2"/>
      </rPr>
      <t>RD$39.2 millones.</t>
    </r>
  </si>
  <si>
    <r>
      <t xml:space="preserve">Reconstrucción puente Francisco del Rosario Sánchez (puente de la 17) afectado por la vaguada de abril 2022, provincia Santo Domingo </t>
    </r>
    <r>
      <rPr>
        <b/>
        <sz val="11"/>
        <color theme="1"/>
        <rFont val="Avenir Next LT Pro"/>
        <family val="2"/>
      </rPr>
      <t>RD$32.8 millones.</t>
    </r>
  </si>
  <si>
    <t>DEFENSA NACIONAL</t>
  </si>
  <si>
    <r>
      <t xml:space="preserve">Construcción de la verja perimetral inteligente, frontera República Dominicana-Haití </t>
    </r>
    <r>
      <rPr>
        <b/>
        <sz val="11"/>
        <color theme="1"/>
        <rFont val="Avenir Next LT Pro"/>
        <family val="2"/>
      </rPr>
      <t>RD$124.9 millones.</t>
    </r>
  </si>
  <si>
    <r>
      <t xml:space="preserve">Ampliación del Sistema Nacional de Atencion a Emergencias y Seguridad 9-1-1, fase II </t>
    </r>
    <r>
      <rPr>
        <b/>
        <sz val="11"/>
        <color theme="1"/>
        <rFont val="Avenir Next LT Pro"/>
        <family val="2"/>
      </rPr>
      <t>RD$5.8 millones.</t>
    </r>
  </si>
  <si>
    <t>Notas:</t>
  </si>
  <si>
    <t>*Cifras preliminares</t>
  </si>
  <si>
    <t>1. Fecha de recaudación al 31/05/2025// Fecha de registro al 07/06/2025</t>
  </si>
  <si>
    <r>
      <t>Fuente</t>
    </r>
    <r>
      <rPr>
        <sz val="14"/>
        <color theme="1"/>
        <rFont val="Avenir Next LT Pro"/>
        <family val="2"/>
      </rPr>
      <t>: Sistema de Información de la Gestión Financiera (SIGEF) </t>
    </r>
  </si>
  <si>
    <t>Tabla 4. Gastos de Gobierno Central por Clasificación Institucional (Mayo 2024 vs 2025)</t>
  </si>
  <si>
    <t>PAGADO*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</si>
  <si>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</si>
  <si>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</si>
  <si>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</si>
  <si>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</si>
  <si>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</si>
  <si>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</si>
  <si>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</si>
  <si>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</si>
  <si>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</si>
  <si>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</si>
  <si>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</si>
  <si>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</si>
  <si>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</si>
  <si>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</si>
  <si>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</si>
  <si>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</si>
  <si>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</si>
  <si>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</si>
  <si>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</si>
  <si>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</si>
  <si>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</si>
  <si>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</si>
  <si>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</si>
  <si>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</si>
  <si>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</si>
  <si>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</si>
  <si>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</si>
  <si>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</si>
  <si>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</si>
  <si>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</si>
  <si>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</si>
  <si>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</si>
  <si>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</si>
  <si>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</si>
  <si>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</si>
  <si>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</si>
  <si>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</si>
  <si>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</si>
  <si>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</si>
  <si>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</si>
  <si>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ADMINISTRACIÓN DE DEUDA PÚBLICA Y ACTIVOS FINANCIEROS</t>
  </si>
  <si>
    <t>0999 - ADMINISTRACIÓN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</si>
  <si>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</si>
  <si>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31/05/2025 // Fecha de registro al 07/06/2025</t>
  </si>
  <si>
    <t xml:space="preserve">2. Se utilizó el PIB del Panorama Macroeconómico actualizado al 25 de marzo del 2025, elaborado por el Ministerio de Economía Planificación y Desarrollo. </t>
  </si>
  <si>
    <t>Ilustración 6. Composición del Gasto del Gobierno Central por Finalidad</t>
  </si>
  <si>
    <t>Servicios Sociales</t>
  </si>
  <si>
    <t>Intereses de la Deuda Pública</t>
  </si>
  <si>
    <t xml:space="preserve">Servicios Generales </t>
  </si>
  <si>
    <t>Servicios Económicos</t>
  </si>
  <si>
    <t>Protección al Medio Ambiente</t>
  </si>
  <si>
    <t>Cifras preliminares.</t>
  </si>
  <si>
    <r>
      <rPr>
        <b/>
        <sz val="8"/>
        <color rgb="FF000000"/>
        <rFont val="Avenir Next LT Pro"/>
        <family val="2"/>
      </rPr>
      <t>1.</t>
    </r>
    <r>
      <rPr>
        <sz val="8"/>
        <color indexed="8"/>
        <rFont val="Avenir Next LT Pro"/>
        <family val="2"/>
      </rPr>
      <t xml:space="preserve"> Fecha de imputación al 31/05/2025 // Fecha de registro al 07/06/2025.</t>
    </r>
  </si>
  <si>
    <r>
      <rPr>
        <b/>
        <sz val="8"/>
        <color rgb="FF000000"/>
        <rFont val="Avenir Next LT Pro"/>
        <family val="2"/>
      </rPr>
      <t>Fuente:</t>
    </r>
    <r>
      <rPr>
        <sz val="8"/>
        <color indexed="8"/>
        <rFont val="Avenir Next LT Pro"/>
        <family val="2"/>
      </rPr>
      <t xml:space="preserve"> Sistema de Información de la Gestión Financiera (SIGEF).</t>
    </r>
  </si>
  <si>
    <t>Tabla 5. Gastos para reducir la brecha de género según clasificador funcional</t>
  </si>
  <si>
    <t>Detalle</t>
  </si>
  <si>
    <t>PRESUPUESTO DEVENGADO</t>
  </si>
  <si>
    <t>1-SERVICIOS 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</si>
  <si>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</si>
  <si>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</si>
  <si>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</si>
  <si>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</si>
  <si>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</si>
  <si>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</si>
  <si>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</si>
  <si>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</si>
  <si>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</si>
  <si>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</si>
  <si>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</si>
  <si>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</si>
  <si>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</si>
  <si>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</si>
  <si>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</si>
  <si>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</si>
  <si>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</si>
  <si>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 xml:space="preserve">Total </t>
  </si>
  <si>
    <t>Notas: *Cifras preliminares.</t>
  </si>
  <si>
    <t>1. Fecha de recaudación al 31/05/2025// Fecha de registro al 07/06/2025.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</si>
  <si>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</si>
  <si>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Tabla 6. Incidencia del gasto del Gobierno Central en el cambio climático</t>
  </si>
  <si>
    <t>INCIDENCIA POSITIVA</t>
  </si>
  <si>
    <t>INCIDENCIA NEGATIVA</t>
  </si>
  <si>
    <t>INCIDENCIA NETA</t>
  </si>
  <si>
    <t>5=3-4</t>
  </si>
  <si>
    <t>6 = (2/PIB)</t>
  </si>
  <si>
    <t>1-SERVICIOS GENERALES</t>
  </si>
  <si>
    <t>1.4.02-Servicios de protección contra incendios</t>
  </si>
  <si>
    <t>2.2-Agropecuaria, caza, pesca y silvicultura</t>
  </si>
  <si>
    <t>2.2.04-Conservación, ampliación y explotación racionalizada de reservas forestales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</si>
  <si>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</si>
  <si>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</si>
  <si>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</si>
  <si>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</si>
  <si>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</si>
  <si>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</si>
  <si>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</si>
  <si>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</si>
  <si>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</si>
  <si>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</si>
  <si>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</si>
  <si>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</si>
  <si>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</si>
  <si>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</si>
  <si>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</si>
  <si>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</si>
  <si>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</si>
  <si>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</si>
  <si>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</si>
  <si>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</si>
  <si>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</si>
  <si>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</si>
  <si>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</si>
  <si>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</si>
  <si>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</si>
  <si>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</si>
  <si>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</si>
  <si>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</si>
  <si>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</si>
  <si>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</si>
  <si>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</si>
  <si>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</si>
  <si>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</si>
  <si>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</si>
  <si>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</si>
  <si>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2. Para el PIB 2025 se utilizó el PIB del Panorama Macroeconómico actualizado al 25 de marzo de 2025, elaborado por el Ministerio de Economía Planificación y Desarrollo.</t>
  </si>
  <si>
    <t>Anexo 1. Ingresos por Clasificación Económica (Mayo 2025)</t>
  </si>
  <si>
    <t xml:space="preserve">Valores en Millones de RD$ 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</si>
  <si>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</si>
  <si>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</si>
  <si>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</si>
  <si>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</si>
  <si>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</si>
  <si>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</si>
  <si>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</si>
  <si>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</si>
  <si>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</si>
  <si>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</si>
  <si>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</si>
  <si>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</si>
  <si>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</si>
  <si>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</si>
  <si>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</si>
  <si>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</si>
  <si>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</si>
  <si>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</si>
  <si>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</si>
  <si>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</si>
  <si>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</si>
  <si>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</si>
  <si>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</si>
  <si>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</si>
  <si>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</si>
  <si>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</si>
  <si>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</si>
  <si>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</si>
  <si>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</si>
  <si>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</si>
  <si>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</si>
  <si>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</si>
  <si>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</si>
  <si>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</si>
  <si>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</si>
  <si>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</si>
  <si>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</si>
  <si>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</si>
  <si>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</si>
  <si>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</si>
  <si>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</si>
  <si>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</si>
  <si>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</si>
  <si>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</si>
  <si>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</si>
  <si>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</si>
  <si>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</si>
  <si>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</si>
  <si>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</si>
  <si>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</si>
  <si>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</si>
  <si>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</si>
  <si>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</si>
  <si>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</si>
  <si>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1.1.4.1.03-Impuesto sobre ventas condicionales de muebles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</si>
  <si>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</si>
  <si>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</si>
  <si>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</si>
  <si>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</si>
  <si>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</si>
  <si>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</si>
  <si>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</si>
  <si>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</si>
  <si>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</si>
  <si>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</si>
  <si>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</si>
  <si>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</si>
  <si>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</si>
  <si>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</si>
  <si>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</si>
  <si>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</si>
  <si>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</si>
  <si>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</si>
  <si>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</si>
  <si>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</si>
  <si>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</si>
  <si>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</si>
  <si>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</si>
  <si>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</si>
  <si>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</si>
  <si>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</si>
  <si>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</si>
  <si>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</si>
  <si>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</si>
  <si>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</si>
  <si>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1.1.4.3.10-Permiso sobre venta de medicinas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</si>
  <si>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</si>
  <si>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</si>
  <si>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</si>
  <si>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</si>
  <si>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</si>
  <si>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</si>
  <si>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</si>
  <si>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</si>
  <si>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</si>
  <si>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</si>
  <si>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</si>
  <si>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</si>
  <si>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</si>
  <si>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</si>
  <si>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</si>
  <si>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</si>
  <si>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</si>
  <si>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</si>
  <si>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</si>
  <si>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</si>
  <si>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</si>
  <si>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</si>
  <si>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</si>
  <si>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</si>
  <si>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</si>
  <si>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</si>
  <si>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</si>
  <si>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</si>
  <si>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</si>
  <si>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1.1.2.4-Contribuciones no clasificables</t>
  </si>
  <si>
    <t>1.2.3.1.03-1 % Plan de construcciones (Ley 6-86) -Fondo Pensiones Trabajadores de la Construcción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</si>
  <si>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</si>
  <si>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</si>
  <si>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</si>
  <si>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</si>
  <si>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</si>
  <si>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</si>
  <si>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</si>
  <si>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</si>
  <si>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</si>
  <si>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</si>
  <si>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</si>
  <si>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</si>
  <si>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</si>
  <si>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</si>
  <si>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</si>
  <si>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</si>
  <si>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</si>
  <si>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</si>
  <si>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</si>
  <si>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1.5.1.4.15-Contribución por costo confección placas exoneradas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</si>
  <si>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</si>
  <si>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</si>
  <si>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</si>
  <si>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</si>
  <si>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</si>
  <si>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</si>
  <si>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</si>
  <si>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</si>
  <si>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</si>
  <si>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</si>
  <si>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</si>
  <si>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</si>
  <si>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</si>
  <si>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</si>
  <si>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</si>
  <si>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</si>
  <si>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</si>
  <si>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1.4.1.1.99-Otras</t>
  </si>
  <si>
    <t>1.1.6.2-Transferencias del sector público</t>
  </si>
  <si>
    <t>1.4.1.3.01-De instituciones públicas descentralizadas y autónomas no financieras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</si>
  <si>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</si>
  <si>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</si>
  <si>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</si>
  <si>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</si>
  <si>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</si>
  <si>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</si>
  <si>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</si>
  <si>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</si>
  <si>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</si>
  <si>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</si>
  <si>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</si>
  <si>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</si>
  <si>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</si>
  <si>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1.6.4.1.04-Fianzas Judiciales y depósitos en consignación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</si>
  <si>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</si>
  <si>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</si>
  <si>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</si>
  <si>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</si>
  <si>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1.9.3.1.01-Ingresos a especificar Tesorería Nacional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</si>
  <si>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</si>
  <si>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</si>
  <si>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</si>
  <si>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</si>
  <si>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</si>
  <si>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</si>
  <si>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</si>
  <si>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</si>
  <si>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</si>
  <si>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</si>
  <si>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</si>
  <si>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1. Fecha de imputación al 31/05/2025 // Fecha de registro al 07/06/2025.</t>
  </si>
  <si>
    <t>Anexo 2. Distribución Geográfica de Proyectos de Inversión (Mayo 2025)</t>
  </si>
  <si>
    <t>PRESUPUESTO INICIAL (Ley 80-24)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</si>
  <si>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</si>
  <si>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</si>
  <si>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</si>
  <si>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</si>
  <si>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</si>
  <si>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</si>
  <si>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</si>
  <si>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</si>
  <si>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</si>
  <si>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</si>
  <si>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</si>
  <si>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2.9-Otros servicios económicos</t>
  </si>
  <si>
    <t>25-SANTIAGO</t>
  </si>
  <si>
    <t>1.3-Defensa nacional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</si>
  <si>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</si>
  <si>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</si>
  <si>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</si>
  <si>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</si>
  <si>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</si>
  <si>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</si>
  <si>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</si>
  <si>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</si>
  <si>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</si>
  <si>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</si>
  <si>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04-REGION CIBAO NOROESTE</t>
  </si>
  <si>
    <t>05-DAJABON</t>
  </si>
  <si>
    <t>15-MONTE CRISTI</t>
  </si>
  <si>
    <t>26-SANTIAGO RODRIGUEZ</t>
  </si>
  <si>
    <t>27-VALVERDE</t>
  </si>
  <si>
    <t>05-REGION VALDESIA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</si>
  <si>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</si>
  <si>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</si>
  <si>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</si>
  <si>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</si>
  <si>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</si>
  <si>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</si>
  <si>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</si>
  <si>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</si>
  <si>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</si>
  <si>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02-AZUA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</si>
  <si>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</si>
  <si>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</si>
  <si>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</si>
  <si>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</si>
  <si>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</si>
  <si>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</si>
  <si>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</si>
  <si>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</si>
  <si>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</si>
  <si>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</si>
  <si>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</si>
  <si>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</si>
  <si>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</si>
  <si>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2.7-Comunicaciones</t>
  </si>
  <si>
    <t>88-MULTIREGIONAL</t>
  </si>
  <si>
    <t>98-NACIONAL</t>
  </si>
  <si>
    <t>Anexo 3. Distribución por Programas (Mayo 2025)</t>
  </si>
  <si>
    <t xml:space="preserve">Gobierno Central </t>
  </si>
  <si>
    <t>COMPROMISO</t>
  </si>
  <si>
    <t>PAGADO</t>
  </si>
  <si>
    <t>(Capítulo - Subcapítulo - Unidad Ejecutora - Programa)</t>
  </si>
  <si>
    <t>(Ley 80-24)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</si>
  <si>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</si>
  <si>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</si>
  <si>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</si>
  <si>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</si>
  <si>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</si>
  <si>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</si>
  <si>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</si>
  <si>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</si>
  <si>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</si>
  <si>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</si>
  <si>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</si>
  <si>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</si>
  <si>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</si>
  <si>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</si>
  <si>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</si>
  <si>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</si>
  <si>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</si>
  <si>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</si>
  <si>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</si>
  <si>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</si>
  <si>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</si>
  <si>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</si>
  <si>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</si>
  <si>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</si>
  <si>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</si>
  <si>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</si>
  <si>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</si>
  <si>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</si>
  <si>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</si>
  <si>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</si>
  <si>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</si>
  <si>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</si>
  <si>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</si>
  <si>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</si>
  <si>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12-Construcción, reconstrucción y mejoramiento de edificaciones</t>
  </si>
  <si>
    <t>12-Mantenimiento, seguridad y asistencia vial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</si>
  <si>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</si>
  <si>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</si>
  <si>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</si>
  <si>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</si>
  <si>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</si>
  <si>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</si>
  <si>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</si>
  <si>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</si>
  <si>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</si>
  <si>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</si>
  <si>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</si>
  <si>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</si>
  <si>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</si>
  <si>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</si>
  <si>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</si>
  <si>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</si>
  <si>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</si>
  <si>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</si>
  <si>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</si>
  <si>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</si>
  <si>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</si>
  <si>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</si>
  <si>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</si>
  <si>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</si>
  <si>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</si>
  <si>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</si>
  <si>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</si>
  <si>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</si>
  <si>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</si>
  <si>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</si>
  <si>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</si>
  <si>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</si>
  <si>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</si>
  <si>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</si>
  <si>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15-Gestión integral provincial</t>
  </si>
  <si>
    <t>50-Reducción de crímenes y delitos que afectan a la seguridad ciudadana</t>
  </si>
  <si>
    <t>0002-DIRECCIÓN GENERAL DE MIGRACIÓN</t>
  </si>
  <si>
    <t>12-Servicios de control y regulación migratoria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</si>
  <si>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</si>
  <si>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</si>
  <si>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</si>
  <si>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</si>
  <si>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</si>
  <si>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</si>
  <si>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</si>
  <si>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</si>
  <si>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</si>
  <si>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</si>
  <si>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</si>
  <si>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</si>
  <si>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</si>
  <si>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13-Formación y cultura de la P.N.</t>
  </si>
  <si>
    <t>0004-DIRECCION CENTRAL  DE  POLICIA DE TURISMO</t>
  </si>
  <si>
    <t>0005-DIRECCION GENERAL DE SEGURIDAD DE TRANSITO Y TRANSPORTE TERRESTRE (DIGESETT)</t>
  </si>
  <si>
    <t>12-Servicios de ordenamiento y asistencia del transporte terrestre</t>
  </si>
  <si>
    <t>0007-DIRECCION GENERAL DE LA RESERVA DE LA POLICIA NACIONAL</t>
  </si>
  <si>
    <t>14-Servicios de salud, seguridad y bienestar social de la P.N.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</si>
  <si>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</si>
  <si>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</si>
  <si>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</si>
  <si>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</si>
  <si>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</si>
  <si>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</si>
  <si>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</si>
  <si>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</si>
  <si>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</si>
  <si>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</si>
  <si>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</si>
  <si>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</si>
  <si>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</si>
  <si>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</si>
  <si>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</si>
  <si>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</si>
  <si>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</si>
  <si>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</si>
  <si>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</si>
  <si>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</si>
  <si>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</si>
  <si>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</si>
  <si>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</si>
  <si>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</si>
  <si>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</si>
  <si>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</si>
  <si>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</si>
  <si>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</si>
  <si>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0031-DIRECCIÓN GENERAL DE LA INDUSTRIA MILITAR DE LAS FUERZAS ARMADAS</t>
  </si>
  <si>
    <t>0032-CUERPO DE SEGURIDAD PRESIDENCIAL (CUSEP)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</si>
  <si>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</si>
  <si>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</si>
  <si>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</si>
  <si>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</si>
  <si>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</si>
  <si>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</si>
  <si>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</si>
  <si>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</si>
  <si>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</si>
  <si>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</si>
  <si>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</si>
  <si>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</si>
  <si>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</si>
  <si>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</si>
  <si>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</si>
  <si>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</si>
  <si>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</si>
  <si>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</si>
  <si>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</si>
  <si>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</si>
  <si>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</si>
  <si>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</si>
  <si>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</si>
  <si>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</si>
  <si>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</si>
  <si>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</si>
  <si>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</si>
  <si>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</si>
  <si>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</si>
  <si>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</si>
  <si>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</si>
  <si>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</si>
  <si>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</si>
  <si>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</si>
  <si>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</si>
  <si>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</si>
  <si>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</si>
  <si>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0006-CENTRO DE CAPACITACIÓN EN POLITICA Y GESTION FISCAL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</si>
  <si>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</si>
  <si>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</si>
  <si>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</si>
  <si>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</si>
  <si>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</si>
  <si>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</si>
  <si>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</si>
  <si>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</si>
  <si>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</si>
  <si>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</si>
  <si>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</si>
  <si>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</si>
  <si>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</si>
  <si>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</si>
  <si>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</si>
  <si>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</si>
  <si>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</si>
  <si>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</si>
  <si>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</si>
  <si>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</si>
  <si>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</si>
  <si>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</si>
  <si>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</si>
  <si>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</si>
  <si>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</si>
  <si>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</si>
  <si>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</si>
  <si>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</si>
  <si>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</si>
  <si>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</si>
  <si>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</si>
  <si>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</si>
  <si>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</si>
  <si>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</si>
  <si>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17-Desarrollo en la infraestructura física de edificaciones para los servicios sociales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</si>
  <si>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</si>
  <si>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</si>
  <si>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</si>
  <si>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</si>
  <si>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</si>
  <si>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</si>
  <si>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</si>
  <si>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</si>
  <si>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</si>
  <si>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</si>
  <si>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</si>
  <si>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</si>
  <si>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</si>
  <si>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</si>
  <si>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</si>
  <si>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</si>
  <si>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11-Desarrollo de la vivienda y el hábitat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</si>
  <si>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</si>
  <si>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</si>
  <si>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</si>
  <si>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</si>
  <si>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</si>
  <si>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</si>
  <si>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</si>
  <si>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</si>
  <si>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</si>
  <si>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</si>
  <si>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</si>
  <si>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</si>
  <si>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</si>
  <si>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</si>
  <si>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</si>
  <si>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</si>
  <si>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</si>
  <si>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</si>
  <si>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</si>
  <si>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</si>
  <si>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</si>
  <si>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</si>
  <si>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</si>
  <si>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</si>
  <si>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</si>
  <si>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</si>
  <si>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</si>
  <si>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</si>
  <si>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</si>
  <si>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</si>
  <si>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11-Fomento y promoción turística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</si>
  <si>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</si>
  <si>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</si>
  <si>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</si>
  <si>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</si>
  <si>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</si>
  <si>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</si>
  <si>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</si>
  <si>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</si>
  <si>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</si>
  <si>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</si>
  <si>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</si>
  <si>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</si>
  <si>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</si>
  <si>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</si>
  <si>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</si>
  <si>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</si>
  <si>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</si>
  <si>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</si>
  <si>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</si>
  <si>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</si>
  <si>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</si>
  <si>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</si>
  <si>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</si>
  <si>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</si>
  <si>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</si>
  <si>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</si>
  <si>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</si>
  <si>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</si>
  <si>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</si>
  <si>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</si>
  <si>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</si>
  <si>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12-Coordinación y funcionamiento del Sistema Penitenciario Dominicano</t>
  </si>
  <si>
    <t>0215-MINISTERIO DE LA MUJER</t>
  </si>
  <si>
    <t>01-MINISTERIO DE LA  MUJER</t>
  </si>
  <si>
    <t>0001-MINISTERIO DE LA MUJER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</si>
  <si>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</si>
  <si>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</si>
  <si>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</si>
  <si>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</si>
  <si>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</si>
  <si>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</si>
  <si>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</si>
  <si>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</si>
  <si>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</si>
  <si>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</si>
  <si>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</si>
  <si>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</si>
  <si>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</si>
  <si>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</si>
  <si>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</si>
  <si>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</si>
  <si>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</si>
  <si>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13-Manejo sostenible de recursos no renovables, de los suelos y las aguas</t>
  </si>
  <si>
    <t>15-Prevención y control de la calidad ambiental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</si>
  <si>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</si>
  <si>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</si>
  <si>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</si>
  <si>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</si>
  <si>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</si>
  <si>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12-Fomento y desarrollo de la ciencia y la tecnología</t>
  </si>
  <si>
    <t>0003-INSTITUTO TECNICO SUPERIOR COMUNITARIO</t>
  </si>
  <si>
    <t>11-Fomento y desarrollo de la educación superior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</si>
  <si>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</si>
  <si>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</si>
  <si>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</si>
  <si>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</si>
  <si>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16-Coordinación de la cooperación internacional</t>
  </si>
  <si>
    <t>18-Ordenamiento territorial y desarrollo regional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</si>
  <si>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</si>
  <si>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</si>
  <si>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</si>
  <si>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</si>
  <si>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</si>
  <si>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</si>
  <si>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</si>
  <si>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</si>
  <si>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</si>
  <si>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</si>
  <si>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</si>
  <si>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</si>
  <si>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</si>
  <si>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</si>
  <si>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</si>
  <si>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</si>
  <si>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</si>
  <si>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</si>
  <si>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</si>
  <si>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</si>
  <si>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</si>
  <si>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</si>
  <si>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</si>
  <si>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</si>
  <si>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</si>
  <si>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</si>
  <si>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</si>
  <si>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</si>
  <si>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</si>
  <si>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</si>
  <si>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</si>
  <si>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</si>
  <si>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</si>
  <si>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</si>
  <si>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</si>
  <si>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</si>
  <si>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</si>
  <si>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</si>
  <si>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</si>
  <si>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</si>
  <si>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</si>
  <si>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</si>
  <si>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</si>
  <si>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</si>
  <si>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</si>
  <si>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</si>
  <si>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</si>
  <si>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</si>
  <si>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</si>
  <si>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</si>
  <si>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</si>
  <si>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</si>
  <si>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Anexo 4. Ejecución por Clasificación Funcional (Mayo 2025)</t>
  </si>
  <si>
    <t>(Finalidad - Función - SubFunción)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</si>
  <si>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</si>
  <si>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</si>
  <si>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</si>
  <si>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</si>
  <si>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1.1.98-Investigación y desarrollo relacionado con la administración general</t>
  </si>
  <si>
    <t>1.2-Relaciones internacionales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</si>
  <si>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</si>
  <si>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</si>
  <si>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</si>
  <si>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</si>
  <si>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</si>
  <si>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</si>
  <si>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</si>
  <si>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</si>
  <si>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</si>
  <si>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</si>
  <si>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</si>
  <si>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</si>
  <si>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</si>
  <si>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</si>
  <si>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</si>
  <si>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2.2.04-Conservación, ampliación y explotación racionalizada de reservas forestales.</t>
  </si>
  <si>
    <t>2.2.99-Planificación, gestión y supervisión agropecuaria, caza, pesca y silvicultura</t>
  </si>
  <si>
    <t>2.3-Riego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</si>
  <si>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</si>
  <si>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</si>
  <si>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</si>
  <si>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</si>
  <si>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</si>
  <si>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</si>
  <si>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2.7.01-Comunicaciones</t>
  </si>
  <si>
    <t>2.8-Banca y seguros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</si>
  <si>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</si>
  <si>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</si>
  <si>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</si>
  <si>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</si>
  <si>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</si>
  <si>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</si>
  <si>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</si>
  <si>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</si>
  <si>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</si>
  <si>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</si>
  <si>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</si>
  <si>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 medio ambiente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</si>
  <si>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</si>
  <si>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</si>
  <si>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</si>
  <si>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</si>
  <si>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</si>
  <si>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</si>
  <si>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</si>
  <si>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</si>
  <si>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</si>
  <si>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</si>
  <si>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</si>
  <si>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</si>
  <si>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</si>
  <si>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</si>
  <si>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</si>
  <si>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</si>
  <si>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</si>
  <si>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</si>
  <si>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</si>
  <si>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</si>
  <si>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</si>
  <si>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</si>
  <si>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</si>
  <si>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</si>
  <si>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</si>
  <si>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</si>
  <si>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</si>
  <si>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</si>
  <si>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</si>
  <si>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</si>
  <si>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</si>
  <si>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</si>
  <si>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</si>
  <si>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5-INTERESES DE LA DEUDA PÚBLICA</t>
  </si>
  <si>
    <t>5.1-Intereses y comisiones de deuda pública</t>
  </si>
  <si>
    <t>5.1.01-Intereses y comisiones de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</si>
</sst>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,,"/>
    <numFmt numFmtId="165" formatCode="0.0%"/>
    <numFmt numFmtId="166" formatCode="#,##0.0,,_);\(#,##0.0,,\)"/>
    <numFmt numFmtId="167" formatCode="#,##0.0_);\(#,##0.0\)"/>
    <numFmt numFmtId="168" formatCode="0.000%"/>
    <numFmt numFmtId="169" formatCode="#,##0.00000_);\(#,##0.00000\)"/>
    <numFmt numFmtId="170" formatCode="_(* #,##0.0_);_(* \(#,##0.0\);_(* &quot;-&quot;??_);_(@_)"/>
    <numFmt numFmtId="171" formatCode="#,###.0,,"/>
    <numFmt numFmtId="172" formatCode="0.0000%"/>
    <numFmt numFmtId="173" formatCode="#,##0.00,,"/>
  </numFmts>
  <fonts count="6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theme="1"/>
      <name val="Avenir Next LT Pro"/>
      <family val="2"/>
    </font>
    <font>
      <sz val="11"/>
      <color indexed="8"/>
      <name val="Aptos Narrow"/>
      <family val="2"/>
      <scheme val="minor"/>
    </font>
    <font>
      <b/>
      <sz val="16"/>
      <name val="Avenir Next LT Pro"/>
      <family val="2"/>
    </font>
    <font>
      <sz val="16"/>
      <name val="Avenir Next LT Pro"/>
      <family val="2"/>
    </font>
    <font>
      <b/>
      <sz val="16"/>
      <color theme="0"/>
      <name val="Avenir Next LT Pro"/>
      <family val="2"/>
    </font>
    <font>
      <b/>
      <sz val="14"/>
      <color theme="0"/>
      <name val="Avenir Next LT Pro"/>
      <family val="2"/>
    </font>
    <font>
      <b/>
      <sz val="12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indexed="8"/>
      <name val="Avenir Next LT Pro"/>
      <family val="2"/>
    </font>
    <font>
      <b/>
      <sz val="12"/>
      <color indexed="8"/>
      <name val="Avenir Next LT Pro"/>
      <family val="2"/>
    </font>
    <font>
      <sz val="11"/>
      <color theme="1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venir Next LT Pro"/>
      <family val="2"/>
    </font>
    <font>
      <sz val="10"/>
      <name val="Arial"/>
      <family val="2"/>
    </font>
    <font>
      <b/>
      <sz val="14"/>
      <color theme="1"/>
      <name val="Avenir Next LT Pro"/>
      <family val="2"/>
    </font>
    <font>
      <b/>
      <sz val="16"/>
      <color theme="1"/>
      <name val="Avenir Next LT Pro"/>
      <family val="2"/>
    </font>
    <font>
      <sz val="14"/>
      <name val="Avenir Next LT Pro"/>
      <family val="2"/>
    </font>
    <font>
      <sz val="14"/>
      <color theme="1"/>
      <name val="Avenir Next LT Pro"/>
      <family val="2"/>
    </font>
    <font>
      <b/>
      <sz val="11"/>
      <name val="Avenir Next LT Pro"/>
      <family val="2"/>
    </font>
    <font>
      <sz val="11"/>
      <name val="Avenir Next LT Pro"/>
      <family val="2"/>
    </font>
    <font>
      <b/>
      <sz val="18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sz val="11"/>
      <color theme="4"/>
      <name val="Avenir Next LT Pro"/>
      <family val="2"/>
    </font>
    <font>
      <b/>
      <sz val="11"/>
      <color theme="0"/>
      <name val="Avenir Next LT Pro"/>
      <family val="2"/>
    </font>
    <font>
      <b/>
      <sz val="11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4"/>
      <color theme="0"/>
      <name val="Avenir Next LT Pro"/>
      <family val="2"/>
    </font>
    <font>
      <b/>
      <i/>
      <sz val="11"/>
      <color rgb="FFFFFFFF"/>
      <name val="Avenir Next LT Pro"/>
      <family val="2"/>
    </font>
    <font>
      <b/>
      <sz val="11"/>
      <color rgb="FFFFFFFF"/>
      <name val="Avenir Next LT Pro"/>
      <family val="2"/>
    </font>
    <font>
      <i/>
      <sz val="11"/>
      <color theme="1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11"/>
      <color theme="0"/>
      <name val="Avenir Next LT Pro"/>
      <family val="2"/>
    </font>
    <font>
      <b/>
      <sz val="12"/>
      <color theme="1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color indexed="8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sz val="8"/>
      <color indexed="8"/>
      <name val="Avenir Next LT Pro"/>
      <family val="2"/>
    </font>
    <font>
      <b/>
      <sz val="8"/>
      <color rgb="FF000000"/>
      <name val="Avenir Next LT Pro"/>
      <family val="2"/>
    </font>
    <font>
      <sz val="10"/>
      <color theme="0"/>
      <name val="Arial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rgb="FF002060"/>
      <name val="Aptos Narrow"/>
      <family val="2"/>
      <scheme val="minor"/>
    </font>
    <font>
      <sz val="8"/>
      <color rgb="FF000000"/>
      <name val="Avenir Next LT Pro"/>
      <family val="2"/>
    </font>
    <font>
      <b/>
      <sz val="11"/>
      <name val="Avenir Next LT Pro"/>
    </font>
    <font>
      <sz val="11"/>
      <name val="Avenir Next LT Pro"/>
    </font>
  </fonts>
  <fills count="1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65"/>
        <bgColor indexed="64"/>
      </patternFill>
    </fill>
  </fills>
  <borders count="95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/>
      <top style="thin">
        <color theme="2"/>
      </top>
      <bottom/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2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483">
    <xf numFmtId="0" fontId="0" fillId="0" borderId="0" xfId="0"/>
    <xf numFmtId="0" fontId="4" fillId="0" borderId="0" xfId="3" applyFont="1"/>
    <xf numFmtId="0" fontId="5" fillId="0" borderId="0" xfId="4"/>
    <xf numFmtId="0" fontId="4" fillId="0" borderId="0" xfId="3" applyFont="1" applyAlignment="1">
      <alignment horizontal="center"/>
    </xf>
    <xf numFmtId="0" fontId="9" fillId="2" borderId="7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left"/>
    </xf>
    <xf numFmtId="164" fontId="11" fillId="3" borderId="9" xfId="4" applyNumberFormat="1" applyFont="1" applyFill="1" applyBorder="1"/>
    <xf numFmtId="165" fontId="0" fillId="0" borderId="0" xfId="5" applyNumberFormat="1" applyFont="1"/>
    <xf numFmtId="0" fontId="11" fillId="0" borderId="0" xfId="4" applyFont="1" applyAlignment="1">
      <alignment horizontal="left" indent="1"/>
    </xf>
    <xf numFmtId="164" fontId="11" fillId="0" borderId="0" xfId="4" applyNumberFormat="1" applyFont="1"/>
    <xf numFmtId="0" fontId="12" fillId="0" borderId="0" xfId="4" applyFont="1" applyAlignment="1">
      <alignment horizontal="left" indent="2"/>
    </xf>
    <xf numFmtId="164" fontId="12" fillId="0" borderId="0" xfId="4" applyNumberFormat="1" applyFont="1"/>
    <xf numFmtId="0" fontId="9" fillId="4" borderId="10" xfId="4" applyFont="1" applyFill="1" applyBorder="1" applyAlignment="1">
      <alignment horizontal="left"/>
    </xf>
    <xf numFmtId="164" fontId="10" fillId="4" borderId="10" xfId="4" applyNumberFormat="1" applyFont="1" applyFill="1" applyBorder="1"/>
    <xf numFmtId="0" fontId="13" fillId="0" borderId="0" xfId="3" applyFont="1" applyAlignment="1">
      <alignment vertical="center"/>
    </xf>
    <xf numFmtId="0" fontId="14" fillId="0" borderId="0" xfId="3" applyFont="1"/>
    <xf numFmtId="0" fontId="15" fillId="0" borderId="0" xfId="3" applyFont="1" applyAlignment="1">
      <alignment vertical="center"/>
    </xf>
    <xf numFmtId="0" fontId="17" fillId="0" borderId="0" xfId="6" applyFont="1"/>
    <xf numFmtId="0" fontId="1" fillId="0" borderId="0" xfId="6"/>
    <xf numFmtId="0" fontId="1" fillId="0" borderId="11" xfId="6" applyBorder="1"/>
    <xf numFmtId="0" fontId="18" fillId="0" borderId="0" xfId="6" applyFont="1"/>
    <xf numFmtId="0" fontId="1" fillId="0" borderId="0" xfId="6" applyAlignment="1">
      <alignment vertical="center"/>
    </xf>
    <xf numFmtId="0" fontId="19" fillId="7" borderId="17" xfId="3" applyFont="1" applyFill="1" applyBorder="1" applyAlignment="1">
      <alignment vertical="center"/>
    </xf>
    <xf numFmtId="166" fontId="21" fillId="7" borderId="18" xfId="7" applyNumberFormat="1" applyFont="1" applyFill="1" applyBorder="1" applyAlignment="1">
      <alignment horizontal="center" vertical="center"/>
    </xf>
    <xf numFmtId="0" fontId="8" fillId="5" borderId="19" xfId="3" applyFont="1" applyFill="1" applyBorder="1" applyAlignment="1">
      <alignment horizontal="center" vertical="center" wrapText="1"/>
    </xf>
    <xf numFmtId="0" fontId="8" fillId="5" borderId="3" xfId="3" applyFont="1" applyFill="1" applyBorder="1" applyAlignment="1">
      <alignment horizontal="center" vertical="center" wrapText="1"/>
    </xf>
    <xf numFmtId="0" fontId="8" fillId="5" borderId="20" xfId="3" applyFont="1" applyFill="1" applyBorder="1" applyAlignment="1">
      <alignment horizontal="center" vertical="center" wrapText="1"/>
    </xf>
    <xf numFmtId="0" fontId="8" fillId="5" borderId="0" xfId="3" applyFont="1" applyFill="1" applyAlignment="1">
      <alignment horizontal="center" vertical="center" wrapText="1"/>
    </xf>
    <xf numFmtId="0" fontId="22" fillId="7" borderId="21" xfId="3" applyFont="1" applyFill="1" applyBorder="1" applyAlignment="1">
      <alignment horizontal="left" vertical="center" wrapText="1"/>
    </xf>
    <xf numFmtId="166" fontId="22" fillId="7" borderId="22" xfId="3" applyNumberFormat="1" applyFont="1" applyFill="1" applyBorder="1" applyAlignment="1">
      <alignment horizontal="center" vertical="center"/>
    </xf>
    <xf numFmtId="166" fontId="22" fillId="7" borderId="23" xfId="3" applyNumberFormat="1" applyFont="1" applyFill="1" applyBorder="1" applyAlignment="1">
      <alignment horizontal="center" vertical="center"/>
    </xf>
    <xf numFmtId="165" fontId="22" fillId="7" borderId="21" xfId="8" applyNumberFormat="1" applyFont="1" applyFill="1" applyBorder="1" applyAlignment="1">
      <alignment horizontal="center" vertical="center"/>
    </xf>
    <xf numFmtId="165" fontId="1" fillId="0" borderId="0" xfId="8" applyNumberFormat="1"/>
    <xf numFmtId="0" fontId="22" fillId="0" borderId="0" xfId="3" applyFont="1" applyAlignment="1">
      <alignment horizontal="left" vertical="center" wrapText="1" indent="1"/>
    </xf>
    <xf numFmtId="166" fontId="22" fillId="0" borderId="24" xfId="3" applyNumberFormat="1" applyFont="1" applyBorder="1" applyAlignment="1">
      <alignment horizontal="center" vertical="center"/>
    </xf>
    <xf numFmtId="166" fontId="22" fillId="0" borderId="0" xfId="3" applyNumberFormat="1" applyFont="1" applyAlignment="1">
      <alignment horizontal="center" vertical="center"/>
    </xf>
    <xf numFmtId="165" fontId="22" fillId="0" borderId="25" xfId="8" applyNumberFormat="1" applyFont="1" applyBorder="1" applyAlignment="1">
      <alignment horizontal="center" vertical="center"/>
    </xf>
    <xf numFmtId="0" fontId="4" fillId="0" borderId="26" xfId="3" applyFont="1" applyBorder="1" applyAlignment="1">
      <alignment horizontal="left" vertical="center" wrapText="1" indent="2"/>
    </xf>
    <xf numFmtId="166" fontId="4" fillId="0" borderId="26" xfId="3" applyNumberFormat="1" applyFont="1" applyBorder="1" applyAlignment="1">
      <alignment horizontal="center" vertical="center"/>
    </xf>
    <xf numFmtId="166" fontId="4" fillId="0" borderId="27" xfId="3" applyNumberFormat="1" applyFont="1" applyBorder="1" applyAlignment="1">
      <alignment horizontal="center" vertical="center"/>
    </xf>
    <xf numFmtId="165" fontId="4" fillId="0" borderId="26" xfId="8" applyNumberFormat="1" applyFont="1" applyBorder="1" applyAlignment="1">
      <alignment horizontal="center" vertical="center"/>
    </xf>
    <xf numFmtId="165" fontId="0" fillId="0" borderId="0" xfId="8" applyNumberFormat="1" applyFont="1"/>
    <xf numFmtId="166" fontId="22" fillId="0" borderId="28" xfId="3" applyNumberFormat="1" applyFont="1" applyBorder="1" applyAlignment="1">
      <alignment horizontal="center" vertical="center"/>
    </xf>
    <xf numFmtId="165" fontId="22" fillId="0" borderId="29" xfId="8" applyNumberFormat="1" applyFont="1" applyBorder="1" applyAlignment="1">
      <alignment horizontal="center" vertical="center"/>
    </xf>
    <xf numFmtId="0" fontId="4" fillId="0" borderId="27" xfId="3" applyFont="1" applyBorder="1" applyAlignment="1">
      <alignment horizontal="left" vertical="center" wrapText="1" indent="2"/>
    </xf>
    <xf numFmtId="165" fontId="4" fillId="0" borderId="27" xfId="8" applyNumberFormat="1" applyFont="1" applyBorder="1" applyAlignment="1">
      <alignment horizontal="center" vertical="center"/>
    </xf>
    <xf numFmtId="165" fontId="4" fillId="0" borderId="27" xfId="8" applyNumberFormat="1" applyFont="1" applyFill="1" applyBorder="1" applyAlignment="1">
      <alignment horizontal="center" vertical="center"/>
    </xf>
    <xf numFmtId="0" fontId="22" fillId="0" borderId="27" xfId="3" applyFont="1" applyBorder="1" applyAlignment="1">
      <alignment horizontal="left" vertical="center" wrapText="1" indent="1"/>
    </xf>
    <xf numFmtId="166" fontId="22" fillId="0" borderId="27" xfId="3" applyNumberFormat="1" applyFont="1" applyBorder="1" applyAlignment="1">
      <alignment horizontal="center" vertical="center"/>
    </xf>
    <xf numFmtId="165" fontId="22" fillId="0" borderId="27" xfId="8" applyNumberFormat="1" applyFont="1" applyFill="1" applyBorder="1" applyAlignment="1">
      <alignment horizontal="center" vertical="center"/>
    </xf>
    <xf numFmtId="165" fontId="0" fillId="0" borderId="0" xfId="8" applyNumberFormat="1" applyFont="1" applyAlignment="1">
      <alignment vertical="center"/>
    </xf>
    <xf numFmtId="0" fontId="4" fillId="0" borderId="30" xfId="3" applyFont="1" applyBorder="1" applyAlignment="1">
      <alignment horizontal="left" vertical="center" wrapText="1" indent="2"/>
    </xf>
    <xf numFmtId="0" fontId="4" fillId="0" borderId="31" xfId="3" applyFont="1" applyBorder="1" applyAlignment="1">
      <alignment horizontal="left" vertical="center" wrapText="1" indent="2"/>
    </xf>
    <xf numFmtId="165" fontId="22" fillId="0" borderId="27" xfId="8" applyNumberFormat="1" applyFont="1" applyBorder="1" applyAlignment="1">
      <alignment horizontal="center" vertical="center"/>
    </xf>
    <xf numFmtId="0" fontId="4" fillId="0" borderId="0" xfId="3" applyFont="1" applyAlignment="1">
      <alignment horizontal="left" vertical="center" wrapText="1" indent="2"/>
    </xf>
    <xf numFmtId="166" fontId="4" fillId="0" borderId="0" xfId="3" applyNumberFormat="1" applyFont="1" applyAlignment="1">
      <alignment horizontal="center" vertical="center"/>
    </xf>
    <xf numFmtId="165" fontId="4" fillId="0" borderId="32" xfId="8" applyNumberFormat="1" applyFont="1" applyBorder="1" applyAlignment="1">
      <alignment horizontal="center" vertical="center"/>
    </xf>
    <xf numFmtId="0" fontId="22" fillId="0" borderId="29" xfId="3" applyFont="1" applyBorder="1" applyAlignment="1">
      <alignment horizontal="left" vertical="center" wrapText="1" indent="1"/>
    </xf>
    <xf numFmtId="166" fontId="4" fillId="0" borderId="28" xfId="3" applyNumberFormat="1" applyFont="1" applyBorder="1" applyAlignment="1">
      <alignment horizontal="center" vertical="center"/>
    </xf>
    <xf numFmtId="165" fontId="4" fillId="0" borderId="28" xfId="8" applyNumberFormat="1" applyFont="1" applyBorder="1" applyAlignment="1">
      <alignment horizontal="center" vertical="center"/>
    </xf>
    <xf numFmtId="165" fontId="4" fillId="0" borderId="30" xfId="8" applyNumberFormat="1" applyFont="1" applyBorder="1" applyAlignment="1">
      <alignment horizontal="center" vertical="center"/>
    </xf>
    <xf numFmtId="165" fontId="4" fillId="0" borderId="33" xfId="8" applyNumberFormat="1" applyFont="1" applyBorder="1" applyAlignment="1">
      <alignment horizontal="center" vertical="center"/>
    </xf>
    <xf numFmtId="165" fontId="4" fillId="0" borderId="0" xfId="8" applyNumberFormat="1" applyFont="1" applyBorder="1" applyAlignment="1">
      <alignment horizontal="center" vertical="center"/>
    </xf>
    <xf numFmtId="166" fontId="22" fillId="0" borderId="31" xfId="3" applyNumberFormat="1" applyFont="1" applyBorder="1" applyAlignment="1">
      <alignment horizontal="center" vertical="center"/>
    </xf>
    <xf numFmtId="166" fontId="4" fillId="0" borderId="34" xfId="3" applyNumberFormat="1" applyFont="1" applyBorder="1" applyAlignment="1">
      <alignment horizontal="center" vertical="center"/>
    </xf>
    <xf numFmtId="166" fontId="4" fillId="0" borderId="35" xfId="3" applyNumberFormat="1" applyFont="1" applyBorder="1" applyAlignment="1">
      <alignment horizontal="center" vertical="center"/>
    </xf>
    <xf numFmtId="0" fontId="8" fillId="6" borderId="36" xfId="3" applyFont="1" applyFill="1" applyBorder="1" applyAlignment="1">
      <alignment horizontal="left" vertical="center"/>
    </xf>
    <xf numFmtId="166" fontId="8" fillId="6" borderId="37" xfId="3" applyNumberFormat="1" applyFont="1" applyFill="1" applyBorder="1" applyAlignment="1">
      <alignment horizontal="center" vertical="center"/>
    </xf>
    <xf numFmtId="165" fontId="8" fillId="6" borderId="38" xfId="8" applyNumberFormat="1" applyFont="1" applyFill="1" applyBorder="1" applyAlignment="1">
      <alignment horizontal="center" vertical="center"/>
    </xf>
    <xf numFmtId="10" fontId="0" fillId="0" borderId="0" xfId="8" applyNumberFormat="1" applyFont="1"/>
    <xf numFmtId="165" fontId="4" fillId="0" borderId="0" xfId="8" applyNumberFormat="1" applyFont="1" applyFill="1" applyBorder="1" applyAlignment="1">
      <alignment horizontal="center" vertical="center"/>
    </xf>
    <xf numFmtId="0" fontId="11" fillId="0" borderId="0" xfId="3" applyFont="1" applyAlignment="1">
      <alignment vertical="center"/>
    </xf>
    <xf numFmtId="167" fontId="1" fillId="0" borderId="0" xfId="6" applyNumberFormat="1"/>
    <xf numFmtId="165" fontId="1" fillId="0" borderId="0" xfId="5" applyNumberFormat="1" applyFont="1"/>
    <xf numFmtId="0" fontId="24" fillId="0" borderId="0" xfId="3" applyFont="1"/>
    <xf numFmtId="0" fontId="25" fillId="0" borderId="0" xfId="3" applyFont="1" applyAlignment="1">
      <alignment vertical="center" wrapText="1" readingOrder="1"/>
    </xf>
    <xf numFmtId="0" fontId="26" fillId="0" borderId="0" xfId="3" applyFont="1" applyAlignment="1">
      <alignment vertical="top" wrapText="1" readingOrder="1"/>
    </xf>
    <xf numFmtId="0" fontId="24" fillId="0" borderId="39" xfId="3" applyFont="1" applyBorder="1" applyAlignment="1">
      <alignment horizontal="center"/>
    </xf>
    <xf numFmtId="0" fontId="8" fillId="6" borderId="41" xfId="3" applyFont="1" applyFill="1" applyBorder="1" applyAlignment="1">
      <alignment horizontal="center" vertical="center"/>
    </xf>
    <xf numFmtId="0" fontId="19" fillId="8" borderId="17" xfId="3" applyFont="1" applyFill="1" applyBorder="1" applyAlignment="1">
      <alignment vertical="center"/>
    </xf>
    <xf numFmtId="166" fontId="21" fillId="8" borderId="18" xfId="7" applyNumberFormat="1" applyFont="1" applyFill="1" applyBorder="1" applyAlignment="1">
      <alignment horizontal="center" vertical="center"/>
    </xf>
    <xf numFmtId="43" fontId="14" fillId="0" borderId="0" xfId="9" applyFont="1"/>
    <xf numFmtId="4" fontId="14" fillId="0" borderId="0" xfId="3" applyNumberFormat="1" applyFont="1"/>
    <xf numFmtId="0" fontId="8" fillId="5" borderId="19" xfId="3" applyFont="1" applyFill="1" applyBorder="1" applyAlignment="1">
      <alignment horizontal="center" vertical="center"/>
    </xf>
    <xf numFmtId="0" fontId="8" fillId="5" borderId="20" xfId="3" applyFont="1" applyFill="1" applyBorder="1" applyAlignment="1">
      <alignment horizontal="center" vertical="center"/>
    </xf>
    <xf numFmtId="165" fontId="14" fillId="0" borderId="0" xfId="10" applyNumberFormat="1" applyFont="1"/>
    <xf numFmtId="0" fontId="22" fillId="9" borderId="21" xfId="3" applyFont="1" applyFill="1" applyBorder="1" applyAlignment="1">
      <alignment horizontal="left" vertical="center" wrapText="1"/>
    </xf>
    <xf numFmtId="166" fontId="22" fillId="9" borderId="21" xfId="3" applyNumberFormat="1" applyFont="1" applyFill="1" applyBorder="1" applyAlignment="1">
      <alignment horizontal="center" vertical="center"/>
    </xf>
    <xf numFmtId="165" fontId="22" fillId="9" borderId="21" xfId="8" applyNumberFormat="1" applyFont="1" applyFill="1" applyBorder="1" applyAlignment="1">
      <alignment horizontal="center" vertical="center"/>
    </xf>
    <xf numFmtId="165" fontId="11" fillId="0" borderId="0" xfId="8" applyNumberFormat="1" applyFont="1" applyFill="1" applyBorder="1" applyAlignment="1">
      <alignment horizontal="center" vertical="center"/>
    </xf>
    <xf numFmtId="4" fontId="1" fillId="0" borderId="0" xfId="3" applyNumberFormat="1" applyAlignment="1">
      <alignment vertical="center" wrapText="1"/>
    </xf>
    <xf numFmtId="0" fontId="22" fillId="0" borderId="47" xfId="3" applyFont="1" applyBorder="1" applyAlignment="1">
      <alignment horizontal="left" vertical="center" wrapText="1" indent="1"/>
    </xf>
    <xf numFmtId="166" fontId="22" fillId="0" borderId="47" xfId="3" applyNumberFormat="1" applyFont="1" applyBorder="1" applyAlignment="1">
      <alignment horizontal="center" vertical="center"/>
    </xf>
    <xf numFmtId="165" fontId="22" fillId="0" borderId="47" xfId="8" applyNumberFormat="1" applyFont="1" applyBorder="1" applyAlignment="1">
      <alignment horizontal="center" vertical="center"/>
    </xf>
    <xf numFmtId="165" fontId="14" fillId="0" borderId="0" xfId="8" applyNumberFormat="1" applyFont="1" applyFill="1" applyBorder="1" applyAlignment="1">
      <alignment horizontal="center" vertical="center"/>
    </xf>
    <xf numFmtId="0" fontId="22" fillId="0" borderId="32" xfId="3" applyFont="1" applyBorder="1" applyAlignment="1">
      <alignment horizontal="left" vertical="center" wrapText="1" indent="1"/>
    </xf>
    <xf numFmtId="166" fontId="22" fillId="0" borderId="32" xfId="3" applyNumberFormat="1" applyFont="1" applyBorder="1" applyAlignment="1">
      <alignment horizontal="center" vertical="center"/>
    </xf>
    <xf numFmtId="165" fontId="22" fillId="0" borderId="32" xfId="8" applyNumberFormat="1" applyFont="1" applyFill="1" applyBorder="1" applyAlignment="1">
      <alignment horizontal="center" vertical="center"/>
    </xf>
    <xf numFmtId="165" fontId="22" fillId="0" borderId="32" xfId="8" applyNumberFormat="1" applyFont="1" applyBorder="1" applyAlignment="1">
      <alignment horizontal="center" vertical="center"/>
    </xf>
    <xf numFmtId="39" fontId="14" fillId="0" borderId="0" xfId="3" applyNumberFormat="1" applyFont="1"/>
    <xf numFmtId="165" fontId="14" fillId="0" borderId="0" xfId="8" applyNumberFormat="1" applyFont="1"/>
    <xf numFmtId="0" fontId="22" fillId="0" borderId="48" xfId="3" applyFont="1" applyBorder="1" applyAlignment="1">
      <alignment horizontal="left" vertical="center" wrapText="1" indent="1"/>
    </xf>
    <xf numFmtId="166" fontId="22" fillId="0" borderId="48" xfId="3" applyNumberFormat="1" applyFont="1" applyBorder="1" applyAlignment="1">
      <alignment horizontal="center" vertical="center"/>
    </xf>
    <xf numFmtId="165" fontId="22" fillId="0" borderId="48" xfId="8" applyNumberFormat="1" applyFont="1" applyFill="1" applyBorder="1" applyAlignment="1">
      <alignment horizontal="center" vertical="center"/>
    </xf>
    <xf numFmtId="165" fontId="22" fillId="0" borderId="48" xfId="8" applyNumberFormat="1" applyFont="1" applyBorder="1" applyAlignment="1">
      <alignment horizontal="center" vertical="center"/>
    </xf>
    <xf numFmtId="0" fontId="4" fillId="0" borderId="49" xfId="11" applyFont="1" applyBorder="1" applyAlignment="1">
      <alignment horizontal="left" vertical="center" wrapText="1" indent="2"/>
    </xf>
    <xf numFmtId="166" fontId="4" fillId="0" borderId="32" xfId="3" applyNumberFormat="1" applyFont="1" applyBorder="1" applyAlignment="1">
      <alignment horizontal="center" vertical="center"/>
    </xf>
    <xf numFmtId="165" fontId="4" fillId="0" borderId="32" xfId="8" applyNumberFormat="1" applyFont="1" applyFill="1" applyBorder="1" applyAlignment="1">
      <alignment horizontal="center" vertical="center"/>
    </xf>
    <xf numFmtId="165" fontId="29" fillId="0" borderId="0" xfId="8" applyNumberFormat="1" applyFont="1" applyFill="1" applyBorder="1" applyAlignment="1">
      <alignment horizontal="center" vertical="center"/>
    </xf>
    <xf numFmtId="0" fontId="4" fillId="0" borderId="48" xfId="11" applyFont="1" applyBorder="1" applyAlignment="1">
      <alignment horizontal="left" vertical="center" wrapText="1" indent="2"/>
    </xf>
    <xf numFmtId="166" fontId="4" fillId="0" borderId="48" xfId="3" applyNumberFormat="1" applyFont="1" applyBorder="1" applyAlignment="1">
      <alignment horizontal="center" vertical="center"/>
    </xf>
    <xf numFmtId="165" fontId="4" fillId="0" borderId="48" xfId="8" applyNumberFormat="1" applyFont="1" applyFill="1" applyBorder="1" applyAlignment="1">
      <alignment horizontal="center" vertical="center"/>
    </xf>
    <xf numFmtId="165" fontId="4" fillId="0" borderId="48" xfId="8" applyNumberFormat="1" applyFont="1" applyBorder="1" applyAlignment="1">
      <alignment horizontal="center" vertical="center"/>
    </xf>
    <xf numFmtId="165" fontId="22" fillId="0" borderId="0" xfId="8" applyNumberFormat="1" applyFont="1" applyAlignment="1">
      <alignment horizontal="center" vertical="center"/>
    </xf>
    <xf numFmtId="165" fontId="22" fillId="0" borderId="0" xfId="8" applyNumberFormat="1" applyFont="1" applyBorder="1" applyAlignment="1">
      <alignment horizontal="center" vertical="center"/>
    </xf>
    <xf numFmtId="168" fontId="14" fillId="0" borderId="0" xfId="8" applyNumberFormat="1" applyFont="1" applyFill="1" applyBorder="1" applyAlignment="1">
      <alignment horizontal="center" vertical="center"/>
    </xf>
    <xf numFmtId="0" fontId="22" fillId="9" borderId="50" xfId="3" applyFont="1" applyFill="1" applyBorder="1" applyAlignment="1">
      <alignment horizontal="left" vertical="center" wrapText="1"/>
    </xf>
    <xf numFmtId="166" fontId="22" fillId="9" borderId="51" xfId="3" applyNumberFormat="1" applyFont="1" applyFill="1" applyBorder="1" applyAlignment="1">
      <alignment horizontal="center" vertical="center"/>
    </xf>
    <xf numFmtId="165" fontId="22" fillId="9" borderId="51" xfId="8" applyNumberFormat="1" applyFont="1" applyFill="1" applyBorder="1" applyAlignment="1">
      <alignment horizontal="center" vertical="center"/>
    </xf>
    <xf numFmtId="0" fontId="22" fillId="0" borderId="47" xfId="3" applyFont="1" applyBorder="1" applyAlignment="1">
      <alignment horizontal="left" vertical="center" indent="1"/>
    </xf>
    <xf numFmtId="0" fontId="22" fillId="0" borderId="48" xfId="3" applyFont="1" applyBorder="1" applyAlignment="1">
      <alignment horizontal="left" vertical="center" indent="1"/>
    </xf>
    <xf numFmtId="0" fontId="4" fillId="0" borderId="32" xfId="11" applyFont="1" applyBorder="1" applyAlignment="1">
      <alignment horizontal="left" vertical="center" wrapText="1" indent="2"/>
    </xf>
    <xf numFmtId="0" fontId="8" fillId="6" borderId="52" xfId="3" applyFont="1" applyFill="1" applyBorder="1" applyAlignment="1">
      <alignment horizontal="left" vertical="center"/>
    </xf>
    <xf numFmtId="166" fontId="8" fillId="6" borderId="53" xfId="3" applyNumberFormat="1" applyFont="1" applyFill="1" applyBorder="1" applyAlignment="1">
      <alignment horizontal="center" vertical="center"/>
    </xf>
    <xf numFmtId="165" fontId="8" fillId="6" borderId="53" xfId="8" applyNumberFormat="1" applyFont="1" applyFill="1" applyBorder="1" applyAlignment="1">
      <alignment horizontal="center" vertical="center"/>
    </xf>
    <xf numFmtId="10" fontId="14" fillId="0" borderId="0" xfId="8" applyNumberFormat="1" applyFont="1" applyFill="1" applyBorder="1" applyAlignment="1">
      <alignment horizontal="center" vertical="center"/>
    </xf>
    <xf numFmtId="0" fontId="30" fillId="0" borderId="0" xfId="3" applyFont="1" applyAlignment="1">
      <alignment horizontal="left" vertical="center"/>
    </xf>
    <xf numFmtId="166" fontId="30" fillId="0" borderId="0" xfId="3" applyNumberFormat="1" applyFont="1" applyAlignment="1">
      <alignment horizontal="center" vertical="center"/>
    </xf>
    <xf numFmtId="43" fontId="2" fillId="0" borderId="54" xfId="3" applyNumberFormat="1" applyFont="1" applyBorder="1"/>
    <xf numFmtId="165" fontId="2" fillId="0" borderId="54" xfId="10" applyNumberFormat="1" applyFont="1" applyBorder="1"/>
    <xf numFmtId="165" fontId="30" fillId="0" borderId="0" xfId="8" applyNumberFormat="1" applyFont="1" applyFill="1" applyBorder="1" applyAlignment="1">
      <alignment horizontal="center" vertical="center"/>
    </xf>
    <xf numFmtId="165" fontId="14" fillId="0" borderId="0" xfId="8" applyNumberFormat="1" applyFont="1" applyFill="1" applyBorder="1"/>
    <xf numFmtId="165" fontId="14" fillId="0" borderId="0" xfId="2" applyNumberFormat="1" applyFont="1"/>
    <xf numFmtId="0" fontId="14" fillId="0" borderId="0" xfId="6" applyFont="1"/>
    <xf numFmtId="0" fontId="14" fillId="0" borderId="0" xfId="3" applyFont="1" applyAlignment="1">
      <alignment vertical="center"/>
    </xf>
    <xf numFmtId="166" fontId="14" fillId="0" borderId="0" xfId="3" applyNumberFormat="1" applyFont="1" applyAlignment="1">
      <alignment horizontal="center" vertical="center"/>
    </xf>
    <xf numFmtId="166" fontId="11" fillId="0" borderId="0" xfId="3" applyNumberFormat="1" applyFont="1" applyAlignment="1">
      <alignment horizontal="center" vertical="center"/>
    </xf>
    <xf numFmtId="165" fontId="14" fillId="0" borderId="0" xfId="3" applyNumberFormat="1" applyFont="1"/>
    <xf numFmtId="0" fontId="1" fillId="0" borderId="0" xfId="12"/>
    <xf numFmtId="0" fontId="32" fillId="0" borderId="0" xfId="6" applyFont="1" applyAlignment="1">
      <alignment vertical="center"/>
    </xf>
    <xf numFmtId="0" fontId="33" fillId="0" borderId="0" xfId="6" applyFont="1" applyAlignment="1">
      <alignment vertical="center"/>
    </xf>
    <xf numFmtId="0" fontId="0" fillId="10" borderId="0" xfId="0" applyFill="1"/>
    <xf numFmtId="0" fontId="26" fillId="0" borderId="0" xfId="3" applyFont="1"/>
    <xf numFmtId="0" fontId="36" fillId="0" borderId="0" xfId="3" applyFont="1"/>
    <xf numFmtId="0" fontId="25" fillId="7" borderId="17" xfId="3" applyFont="1" applyFill="1" applyBorder="1" applyAlignment="1">
      <alignment vertical="center"/>
    </xf>
    <xf numFmtId="166" fontId="11" fillId="7" borderId="18" xfId="7" applyNumberFormat="1" applyFont="1" applyFill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14" fillId="0" borderId="11" xfId="3" applyFont="1" applyBorder="1" applyAlignment="1">
      <alignment horizontal="center"/>
    </xf>
    <xf numFmtId="0" fontId="25" fillId="0" borderId="0" xfId="3" applyFont="1"/>
    <xf numFmtId="0" fontId="8" fillId="6" borderId="1" xfId="3" applyFont="1" applyFill="1" applyBorder="1" applyAlignment="1">
      <alignment horizontal="center" vertical="center"/>
    </xf>
    <xf numFmtId="43" fontId="14" fillId="0" borderId="0" xfId="14" applyFont="1"/>
    <xf numFmtId="0" fontId="8" fillId="5" borderId="46" xfId="3" applyFont="1" applyFill="1" applyBorder="1" applyAlignment="1">
      <alignment horizontal="center" vertical="center" wrapText="1"/>
    </xf>
    <xf numFmtId="0" fontId="8" fillId="5" borderId="46" xfId="3" applyFont="1" applyFill="1" applyBorder="1" applyAlignment="1">
      <alignment horizontal="center" vertical="center"/>
    </xf>
    <xf numFmtId="0" fontId="22" fillId="11" borderId="51" xfId="3" applyFont="1" applyFill="1" applyBorder="1"/>
    <xf numFmtId="166" fontId="22" fillId="11" borderId="51" xfId="3" applyNumberFormat="1" applyFont="1" applyFill="1" applyBorder="1" applyAlignment="1">
      <alignment horizontal="center" vertical="center"/>
    </xf>
    <xf numFmtId="165" fontId="22" fillId="11" borderId="51" xfId="8" applyNumberFormat="1" applyFont="1" applyFill="1" applyBorder="1" applyAlignment="1">
      <alignment horizontal="center" vertical="center"/>
    </xf>
    <xf numFmtId="0" fontId="4" fillId="0" borderId="25" xfId="3" applyFont="1" applyBorder="1" applyAlignment="1">
      <alignment horizontal="left" indent="1"/>
    </xf>
    <xf numFmtId="166" fontId="4" fillId="0" borderId="47" xfId="3" applyNumberFormat="1" applyFont="1" applyBorder="1" applyAlignment="1">
      <alignment horizontal="center" vertical="center"/>
    </xf>
    <xf numFmtId="165" fontId="4" fillId="0" borderId="47" xfId="8" applyNumberFormat="1" applyFont="1" applyBorder="1" applyAlignment="1">
      <alignment horizontal="center" vertical="center"/>
    </xf>
    <xf numFmtId="0" fontId="4" fillId="0" borderId="65" xfId="3" applyFont="1" applyBorder="1" applyAlignment="1">
      <alignment horizontal="left" indent="1"/>
    </xf>
    <xf numFmtId="165" fontId="4" fillId="0" borderId="0" xfId="8" applyNumberFormat="1" applyFont="1" applyAlignment="1">
      <alignment horizontal="center" vertical="center"/>
    </xf>
    <xf numFmtId="0" fontId="4" fillId="0" borderId="0" xfId="3" applyFont="1" applyAlignment="1">
      <alignment horizontal="left" indent="1"/>
    </xf>
    <xf numFmtId="0" fontId="4" fillId="0" borderId="48" xfId="3" applyFont="1" applyBorder="1" applyAlignment="1">
      <alignment horizontal="left" indent="1"/>
    </xf>
    <xf numFmtId="169" fontId="14" fillId="0" borderId="0" xfId="3" applyNumberFormat="1" applyFont="1"/>
    <xf numFmtId="0" fontId="4" fillId="0" borderId="48" xfId="3" applyFont="1" applyBorder="1" applyAlignment="1">
      <alignment horizontal="left" wrapText="1" indent="1"/>
    </xf>
    <xf numFmtId="0" fontId="4" fillId="0" borderId="0" xfId="3" applyFont="1" applyAlignment="1">
      <alignment horizontal="left" wrapText="1" indent="1"/>
    </xf>
    <xf numFmtId="43" fontId="14" fillId="0" borderId="0" xfId="3" applyNumberFormat="1" applyFont="1"/>
    <xf numFmtId="0" fontId="4" fillId="0" borderId="65" xfId="3" applyFont="1" applyBorder="1" applyAlignment="1">
      <alignment horizontal="left" wrapText="1" indent="1"/>
    </xf>
    <xf numFmtId="0" fontId="4" fillId="0" borderId="32" xfId="3" applyFont="1" applyBorder="1" applyAlignment="1">
      <alignment horizontal="left" wrapText="1" indent="1"/>
    </xf>
    <xf numFmtId="0" fontId="4" fillId="0" borderId="47" xfId="3" applyFont="1" applyBorder="1" applyAlignment="1">
      <alignment horizontal="left" wrapText="1" indent="1"/>
    </xf>
    <xf numFmtId="0" fontId="4" fillId="0" borderId="32" xfId="3" applyFont="1" applyBorder="1" applyAlignment="1">
      <alignment horizontal="left" indent="1"/>
    </xf>
    <xf numFmtId="165" fontId="14" fillId="0" borderId="0" xfId="15" applyNumberFormat="1" applyFont="1"/>
    <xf numFmtId="0" fontId="8" fillId="6" borderId="36" xfId="3" applyFont="1" applyFill="1" applyBorder="1" applyAlignment="1">
      <alignment horizontal="left"/>
    </xf>
    <xf numFmtId="165" fontId="8" fillId="6" borderId="37" xfId="8" applyNumberFormat="1" applyFont="1" applyFill="1" applyBorder="1" applyAlignment="1">
      <alignment horizontal="center" vertical="center"/>
    </xf>
    <xf numFmtId="165" fontId="8" fillId="6" borderId="66" xfId="8" applyNumberFormat="1" applyFont="1" applyFill="1" applyBorder="1" applyAlignment="1">
      <alignment horizontal="center" vertical="center"/>
    </xf>
    <xf numFmtId="165" fontId="4" fillId="0" borderId="0" xfId="8" applyNumberFormat="1" applyFont="1"/>
    <xf numFmtId="0" fontId="24" fillId="0" borderId="0" xfId="6" applyFont="1"/>
    <xf numFmtId="0" fontId="38" fillId="0" borderId="0" xfId="6" applyFont="1"/>
    <xf numFmtId="0" fontId="21" fillId="0" borderId="0" xfId="6" applyFont="1" applyAlignment="1">
      <alignment horizontal="center"/>
    </xf>
    <xf numFmtId="0" fontId="14" fillId="0" borderId="0" xfId="18" applyFont="1" applyAlignment="1">
      <alignment horizontal="left"/>
    </xf>
    <xf numFmtId="170" fontId="14" fillId="0" borderId="0" xfId="1" applyNumberFormat="1" applyFont="1" applyFill="1" applyBorder="1" applyAlignment="1">
      <alignment horizontal="right" wrapText="1"/>
    </xf>
    <xf numFmtId="165" fontId="14" fillId="0" borderId="0" xfId="8" applyNumberFormat="1" applyFont="1" applyAlignment="1">
      <alignment horizontal="center"/>
    </xf>
    <xf numFmtId="165" fontId="14" fillId="0" borderId="0" xfId="8" applyNumberFormat="1" applyFont="1" applyFill="1" applyBorder="1" applyAlignment="1">
      <alignment horizontal="center" wrapText="1"/>
    </xf>
    <xf numFmtId="0" fontId="14" fillId="0" borderId="0" xfId="18" applyFont="1" applyAlignment="1">
      <alignment horizontal="left" indent="1"/>
    </xf>
    <xf numFmtId="170" fontId="26" fillId="0" borderId="0" xfId="1" applyNumberFormat="1" applyFont="1" applyFill="1" applyBorder="1" applyAlignment="1">
      <alignment horizontal="right" wrapText="1"/>
    </xf>
    <xf numFmtId="43" fontId="14" fillId="0" borderId="0" xfId="1" applyFont="1"/>
    <xf numFmtId="0" fontId="41" fillId="0" borderId="0" xfId="18" applyFont="1" applyAlignment="1">
      <alignment horizontal="left"/>
    </xf>
    <xf numFmtId="170" fontId="14" fillId="0" borderId="0" xfId="1" applyNumberFormat="1" applyFont="1" applyAlignment="1"/>
    <xf numFmtId="170" fontId="14" fillId="0" borderId="0" xfId="1" applyNumberFormat="1" applyFont="1" applyAlignment="1">
      <alignment horizontal="right"/>
    </xf>
    <xf numFmtId="0" fontId="30" fillId="10" borderId="0" xfId="18" applyFont="1" applyFill="1" applyAlignment="1">
      <alignment wrapText="1"/>
    </xf>
    <xf numFmtId="170" fontId="30" fillId="10" borderId="0" xfId="1" applyNumberFormat="1" applyFont="1" applyFill="1" applyAlignment="1">
      <alignment wrapText="1"/>
    </xf>
    <xf numFmtId="170" fontId="30" fillId="10" borderId="0" xfId="1" applyNumberFormat="1" applyFont="1" applyFill="1" applyAlignment="1">
      <alignment horizontal="center" wrapText="1"/>
    </xf>
    <xf numFmtId="165" fontId="14" fillId="10" borderId="0" xfId="8" applyNumberFormat="1" applyFont="1" applyFill="1" applyBorder="1" applyAlignment="1">
      <alignment horizontal="center"/>
    </xf>
    <xf numFmtId="0" fontId="14" fillId="10" borderId="0" xfId="0" applyFont="1" applyFill="1"/>
    <xf numFmtId="170" fontId="14" fillId="10" borderId="0" xfId="1" applyNumberFormat="1" applyFont="1" applyFill="1" applyAlignment="1">
      <alignment horizontal="right"/>
    </xf>
    <xf numFmtId="165" fontId="14" fillId="10" borderId="0" xfId="2" applyNumberFormat="1" applyFont="1" applyFill="1" applyBorder="1" applyAlignment="1">
      <alignment horizontal="center"/>
    </xf>
    <xf numFmtId="0" fontId="42" fillId="10" borderId="0" xfId="6" applyFont="1" applyFill="1" applyAlignment="1">
      <alignment horizontal="left" vertical="center"/>
    </xf>
    <xf numFmtId="164" fontId="25" fillId="0" borderId="0" xfId="9" applyNumberFormat="1" applyFont="1" applyFill="1" applyBorder="1" applyAlignment="1">
      <alignment horizontal="center" vertical="center"/>
    </xf>
    <xf numFmtId="165" fontId="25" fillId="0" borderId="0" xfId="20" applyNumberFormat="1" applyFont="1" applyFill="1" applyBorder="1" applyAlignment="1">
      <alignment horizontal="center" vertical="center"/>
    </xf>
    <xf numFmtId="165" fontId="25" fillId="0" borderId="67" xfId="8" applyNumberFormat="1" applyFont="1" applyFill="1" applyBorder="1" applyAlignment="1">
      <alignment horizontal="center" vertical="center"/>
    </xf>
    <xf numFmtId="165" fontId="25" fillId="0" borderId="0" xfId="8" applyNumberFormat="1" applyFont="1" applyFill="1" applyBorder="1" applyAlignment="1">
      <alignment horizontal="center" vertical="center"/>
    </xf>
    <xf numFmtId="0" fontId="43" fillId="10" borderId="0" xfId="6" applyFont="1" applyFill="1" applyAlignment="1">
      <alignment horizontal="left" vertical="center"/>
    </xf>
    <xf numFmtId="0" fontId="25" fillId="0" borderId="0" xfId="6" applyFont="1" applyAlignment="1">
      <alignment vertical="center"/>
    </xf>
    <xf numFmtId="0" fontId="44" fillId="0" borderId="0" xfId="6" applyFont="1"/>
    <xf numFmtId="0" fontId="16" fillId="10" borderId="0" xfId="6" applyFont="1" applyFill="1"/>
    <xf numFmtId="0" fontId="16" fillId="10" borderId="0" xfId="6" applyFont="1" applyFill="1" applyAlignment="1">
      <alignment vertical="center"/>
    </xf>
    <xf numFmtId="0" fontId="14" fillId="10" borderId="0" xfId="6" applyFont="1" applyFill="1"/>
    <xf numFmtId="165" fontId="25" fillId="10" borderId="0" xfId="20" applyNumberFormat="1" applyFont="1" applyFill="1" applyBorder="1" applyAlignment="1">
      <alignment horizontal="center" vertical="center"/>
    </xf>
    <xf numFmtId="4" fontId="14" fillId="0" borderId="0" xfId="6" applyNumberFormat="1" applyFont="1"/>
    <xf numFmtId="0" fontId="39" fillId="2" borderId="0" xfId="18" applyFont="1" applyFill="1" applyAlignment="1">
      <alignment horizontal="center" vertical="center" wrapText="1"/>
    </xf>
    <xf numFmtId="0" fontId="39" fillId="2" borderId="16" xfId="18" applyFont="1" applyFill="1" applyBorder="1" applyAlignment="1">
      <alignment horizontal="center" wrapText="1"/>
    </xf>
    <xf numFmtId="0" fontId="39" fillId="2" borderId="4" xfId="18" applyFont="1" applyFill="1" applyBorder="1" applyAlignment="1">
      <alignment horizontal="center" wrapText="1"/>
    </xf>
    <xf numFmtId="0" fontId="30" fillId="2" borderId="0" xfId="18" applyFont="1" applyFill="1" applyAlignment="1">
      <alignment wrapText="1"/>
    </xf>
    <xf numFmtId="170" fontId="30" fillId="2" borderId="0" xfId="1" applyNumberFormat="1" applyFont="1" applyFill="1" applyAlignment="1">
      <alignment wrapText="1"/>
    </xf>
    <xf numFmtId="170" fontId="40" fillId="2" borderId="0" xfId="1" applyNumberFormat="1" applyFont="1" applyFill="1" applyBorder="1" applyAlignment="1">
      <alignment horizontal="right" vertical="center" wrapText="1"/>
    </xf>
    <xf numFmtId="170" fontId="40" fillId="2" borderId="0" xfId="19" applyNumberFormat="1" applyFont="1" applyFill="1" applyBorder="1" applyAlignment="1">
      <alignment horizontal="right" vertical="center" wrapText="1"/>
    </xf>
    <xf numFmtId="165" fontId="30" fillId="2" borderId="0" xfId="8" applyNumberFormat="1" applyFont="1" applyFill="1" applyBorder="1" applyAlignment="1">
      <alignment horizontal="center"/>
    </xf>
    <xf numFmtId="0" fontId="11" fillId="7" borderId="0" xfId="0" applyFont="1" applyFill="1" applyAlignment="1">
      <alignment horizontal="left"/>
    </xf>
    <xf numFmtId="170" fontId="11" fillId="7" borderId="0" xfId="1" applyNumberFormat="1" applyFont="1" applyFill="1" applyBorder="1" applyAlignment="1">
      <alignment horizontal="right" wrapText="1"/>
    </xf>
    <xf numFmtId="170" fontId="11" fillId="7" borderId="0" xfId="1" applyNumberFormat="1" applyFont="1" applyFill="1" applyBorder="1" applyAlignment="1">
      <alignment horizontal="right" vertical="center"/>
    </xf>
    <xf numFmtId="165" fontId="11" fillId="7" borderId="0" xfId="2" applyNumberFormat="1" applyFont="1" applyFill="1" applyAlignment="1">
      <alignment horizontal="center"/>
    </xf>
    <xf numFmtId="165" fontId="11" fillId="7" borderId="0" xfId="2" applyNumberFormat="1" applyFont="1" applyFill="1" applyBorder="1" applyAlignment="1">
      <alignment horizontal="center" wrapText="1"/>
    </xf>
    <xf numFmtId="0" fontId="11" fillId="7" borderId="0" xfId="0" applyFont="1" applyFill="1" applyAlignment="1">
      <alignment horizontal="left" vertical="center"/>
    </xf>
    <xf numFmtId="170" fontId="11" fillId="7" borderId="0" xfId="1" applyNumberFormat="1" applyFont="1" applyFill="1" applyBorder="1" applyAlignment="1">
      <alignment horizontal="right" vertical="center" wrapText="1"/>
    </xf>
    <xf numFmtId="0" fontId="25" fillId="7" borderId="17" xfId="17" applyFont="1" applyFill="1" applyBorder="1"/>
    <xf numFmtId="43" fontId="11" fillId="7" borderId="18" xfId="1" applyFont="1" applyFill="1" applyBorder="1" applyAlignment="1">
      <alignment horizontal="center" vertical="center"/>
    </xf>
    <xf numFmtId="0" fontId="1" fillId="0" borderId="0" xfId="21"/>
    <xf numFmtId="0" fontId="45" fillId="12" borderId="0" xfId="21" applyFont="1" applyFill="1"/>
    <xf numFmtId="164" fontId="5" fillId="0" borderId="0" xfId="4" applyNumberFormat="1"/>
    <xf numFmtId="0" fontId="5" fillId="0" borderId="0" xfId="4" applyAlignment="1">
      <alignment horizontal="left"/>
    </xf>
    <xf numFmtId="0" fontId="1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5" fillId="0" borderId="0" xfId="13" applyFont="1" applyAlignment="1">
      <alignment vertical="center" wrapText="1" readingOrder="1"/>
    </xf>
    <xf numFmtId="0" fontId="26" fillId="0" borderId="0" xfId="13" applyFont="1" applyAlignment="1">
      <alignment vertical="top" wrapText="1" readingOrder="1"/>
    </xf>
    <xf numFmtId="0" fontId="31" fillId="0" borderId="0" xfId="12" applyFont="1" applyAlignment="1">
      <alignment vertical="top"/>
    </xf>
    <xf numFmtId="0" fontId="14" fillId="0" borderId="0" xfId="12" applyFont="1" applyAlignment="1">
      <alignment vertical="center"/>
    </xf>
    <xf numFmtId="0" fontId="4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21" applyFont="1" applyAlignment="1">
      <alignment vertical="center"/>
    </xf>
    <xf numFmtId="0" fontId="4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21" applyFont="1"/>
    <xf numFmtId="0" fontId="14" fillId="0" borderId="0" xfId="22" applyFont="1"/>
    <xf numFmtId="0" fontId="25" fillId="0" borderId="0" xfId="22" applyFont="1" applyAlignment="1">
      <alignment vertical="center" wrapText="1" readingOrder="1"/>
    </xf>
    <xf numFmtId="0" fontId="26" fillId="0" borderId="0" xfId="22" applyFont="1" applyAlignment="1">
      <alignment horizontal="center" vertical="top" wrapText="1" readingOrder="1"/>
    </xf>
    <xf numFmtId="0" fontId="26" fillId="0" borderId="0" xfId="22" applyFont="1" applyAlignment="1">
      <alignment vertical="top" wrapText="1" readingOrder="1"/>
    </xf>
    <xf numFmtId="0" fontId="30" fillId="6" borderId="69" xfId="22" applyFont="1" applyFill="1" applyBorder="1" applyAlignment="1">
      <alignment horizontal="center" vertical="center"/>
    </xf>
    <xf numFmtId="166" fontId="11" fillId="13" borderId="0" xfId="22" applyNumberFormat="1" applyFont="1" applyFill="1"/>
    <xf numFmtId="164" fontId="11" fillId="13" borderId="0" xfId="22" applyNumberFormat="1" applyFont="1" applyFill="1" applyAlignment="1">
      <alignment horizontal="right"/>
    </xf>
    <xf numFmtId="0" fontId="11" fillId="0" borderId="0" xfId="23" applyFont="1" applyAlignment="1">
      <alignment vertical="center"/>
    </xf>
    <xf numFmtId="0" fontId="14" fillId="0" borderId="0" xfId="12" applyFont="1"/>
    <xf numFmtId="164" fontId="11" fillId="0" borderId="70" xfId="22" applyNumberFormat="1" applyFont="1" applyBorder="1" applyAlignment="1">
      <alignment horizontal="left"/>
    </xf>
    <xf numFmtId="164" fontId="11" fillId="0" borderId="70" xfId="22" applyNumberFormat="1" applyFont="1" applyBorder="1" applyAlignment="1">
      <alignment horizontal="right"/>
    </xf>
    <xf numFmtId="0" fontId="30" fillId="6" borderId="72" xfId="12" applyFont="1" applyFill="1" applyBorder="1" applyAlignment="1">
      <alignment horizontal="center" vertical="center"/>
    </xf>
    <xf numFmtId="0" fontId="30" fillId="6" borderId="73" xfId="12" applyFont="1" applyFill="1" applyBorder="1" applyAlignment="1">
      <alignment horizontal="center" vertical="center" wrapText="1"/>
    </xf>
    <xf numFmtId="0" fontId="30" fillId="6" borderId="74" xfId="12" applyFont="1" applyFill="1" applyBorder="1" applyAlignment="1">
      <alignment horizontal="center" vertical="center"/>
    </xf>
    <xf numFmtId="0" fontId="30" fillId="6" borderId="75" xfId="12" applyFont="1" applyFill="1" applyBorder="1" applyAlignment="1">
      <alignment horizontal="center" vertical="center" wrapText="1"/>
    </xf>
    <xf numFmtId="165" fontId="11" fillId="13" borderId="0" xfId="2" applyNumberFormat="1" applyFont="1" applyFill="1" applyAlignment="1">
      <alignment horizontal="right"/>
    </xf>
    <xf numFmtId="0" fontId="11" fillId="0" borderId="0" xfId="0" applyFont="1" applyAlignment="1">
      <alignment horizontal="left" indent="1"/>
    </xf>
    <xf numFmtId="164" fontId="11" fillId="0" borderId="0" xfId="0" applyNumberFormat="1" applyFont="1"/>
    <xf numFmtId="164" fontId="52" fillId="0" borderId="0" xfId="4" applyNumberFormat="1" applyFont="1"/>
    <xf numFmtId="165" fontId="52" fillId="0" borderId="0" xfId="2" applyNumberFormat="1" applyFont="1" applyAlignment="1">
      <alignment horizontal="right"/>
    </xf>
    <xf numFmtId="0" fontId="14" fillId="0" borderId="0" xfId="0" applyFont="1" applyAlignment="1">
      <alignment horizontal="left" indent="2"/>
    </xf>
    <xf numFmtId="164" fontId="14" fillId="0" borderId="0" xfId="0" applyNumberFormat="1" applyFont="1"/>
    <xf numFmtId="165" fontId="12" fillId="0" borderId="0" xfId="2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9" fontId="5" fillId="0" borderId="0" xfId="2" applyFont="1" applyAlignment="1">
      <alignment horizontal="right"/>
    </xf>
    <xf numFmtId="0" fontId="11" fillId="0" borderId="70" xfId="22" applyFont="1" applyBorder="1" applyAlignment="1">
      <alignment horizontal="left"/>
    </xf>
    <xf numFmtId="164" fontId="11" fillId="0" borderId="70" xfId="24" applyNumberFormat="1" applyFont="1" applyBorder="1" applyAlignment="1">
      <alignment horizontal="right"/>
    </xf>
    <xf numFmtId="165" fontId="11" fillId="0" borderId="70" xfId="2" applyNumberFormat="1" applyFont="1" applyBorder="1" applyAlignment="1">
      <alignment horizontal="right"/>
    </xf>
    <xf numFmtId="0" fontId="14" fillId="0" borderId="0" xfId="24" applyFont="1"/>
    <xf numFmtId="0" fontId="30" fillId="6" borderId="69" xfId="24" applyFont="1" applyFill="1" applyBorder="1" applyAlignment="1">
      <alignment horizontal="center" vertical="center"/>
    </xf>
    <xf numFmtId="0" fontId="30" fillId="6" borderId="5" xfId="24" applyFont="1" applyFill="1" applyBorder="1" applyAlignment="1">
      <alignment horizontal="center" vertical="center"/>
    </xf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0" xfId="0" applyAlignment="1">
      <alignment horizontal="left" indent="3"/>
    </xf>
    <xf numFmtId="0" fontId="11" fillId="0" borderId="70" xfId="24" applyFont="1" applyBorder="1" applyAlignment="1">
      <alignment horizontal="left"/>
    </xf>
    <xf numFmtId="0" fontId="30" fillId="0" borderId="0" xfId="4" applyFont="1"/>
    <xf numFmtId="0" fontId="3" fillId="0" borderId="0" xfId="4" applyFont="1"/>
    <xf numFmtId="165" fontId="30" fillId="0" borderId="0" xfId="4" applyNumberFormat="1" applyFont="1" applyAlignment="1">
      <alignment horizontal="center"/>
    </xf>
    <xf numFmtId="0" fontId="32" fillId="0" borderId="0" xfId="0" applyFont="1" applyAlignment="1">
      <alignment vertical="center" wrapText="1"/>
    </xf>
    <xf numFmtId="0" fontId="55" fillId="0" borderId="0" xfId="26" applyFont="1"/>
    <xf numFmtId="0" fontId="52" fillId="0" borderId="0" xfId="4" applyFont="1"/>
    <xf numFmtId="0" fontId="12" fillId="0" borderId="0" xfId="4" applyFont="1"/>
    <xf numFmtId="0" fontId="57" fillId="0" borderId="0" xfId="6" applyFont="1"/>
    <xf numFmtId="170" fontId="44" fillId="0" borderId="0" xfId="9" applyNumberFormat="1" applyFont="1" applyFill="1" applyBorder="1" applyAlignment="1">
      <alignment horizontal="center" vertical="center"/>
    </xf>
    <xf numFmtId="0" fontId="14" fillId="0" borderId="11" xfId="6" applyFont="1" applyBorder="1"/>
    <xf numFmtId="0" fontId="44" fillId="0" borderId="11" xfId="6" applyFont="1" applyBorder="1"/>
    <xf numFmtId="0" fontId="27" fillId="5" borderId="77" xfId="6" applyFont="1" applyFill="1" applyBorder="1" applyAlignment="1">
      <alignment horizontal="center" vertical="center" wrapText="1"/>
    </xf>
    <xf numFmtId="0" fontId="27" fillId="5" borderId="86" xfId="6" applyFont="1" applyFill="1" applyBorder="1" applyAlignment="1">
      <alignment horizontal="center" vertical="center" wrapText="1"/>
    </xf>
    <xf numFmtId="43" fontId="14" fillId="0" borderId="0" xfId="6" applyNumberFormat="1" applyFont="1"/>
    <xf numFmtId="0" fontId="27" fillId="5" borderId="88" xfId="6" applyFont="1" applyFill="1" applyBorder="1" applyAlignment="1">
      <alignment horizontal="center" vertical="center"/>
    </xf>
    <xf numFmtId="0" fontId="27" fillId="5" borderId="88" xfId="6" applyFont="1" applyFill="1" applyBorder="1" applyAlignment="1">
      <alignment horizontal="center" vertical="center" wrapText="1"/>
    </xf>
    <xf numFmtId="0" fontId="27" fillId="5" borderId="89" xfId="6" applyFont="1" applyFill="1" applyBorder="1" applyAlignment="1">
      <alignment horizontal="center" vertical="center" wrapText="1"/>
    </xf>
    <xf numFmtId="0" fontId="37" fillId="14" borderId="0" xfId="6" applyFont="1" applyFill="1" applyAlignment="1">
      <alignment horizontal="left" indent="1"/>
    </xf>
    <xf numFmtId="164" fontId="34" fillId="0" borderId="0" xfId="9" applyNumberFormat="1" applyFont="1" applyFill="1" applyBorder="1" applyAlignment="1">
      <alignment horizontal="right" vertical="center"/>
    </xf>
    <xf numFmtId="165" fontId="34" fillId="0" borderId="0" xfId="8" applyNumberFormat="1" applyFont="1" applyFill="1" applyBorder="1" applyAlignment="1">
      <alignment horizontal="right" vertical="center"/>
    </xf>
    <xf numFmtId="164" fontId="34" fillId="14" borderId="0" xfId="9" applyNumberFormat="1" applyFont="1" applyFill="1" applyBorder="1" applyAlignment="1">
      <alignment horizontal="right" vertical="center"/>
    </xf>
    <xf numFmtId="165" fontId="34" fillId="14" borderId="0" xfId="8" applyNumberFormat="1" applyFont="1" applyFill="1" applyBorder="1" applyAlignment="1">
      <alignment horizontal="right" vertical="center"/>
    </xf>
    <xf numFmtId="0" fontId="36" fillId="14" borderId="0" xfId="6" applyFont="1" applyFill="1" applyAlignment="1">
      <alignment horizontal="left" wrapText="1" indent="2"/>
    </xf>
    <xf numFmtId="164" fontId="35" fillId="0" borderId="0" xfId="9" applyNumberFormat="1" applyFont="1" applyFill="1" applyBorder="1" applyAlignment="1">
      <alignment horizontal="right" vertical="center"/>
    </xf>
    <xf numFmtId="171" fontId="35" fillId="0" borderId="0" xfId="9" applyNumberFormat="1" applyFont="1" applyFill="1" applyBorder="1" applyAlignment="1">
      <alignment horizontal="right" vertical="center"/>
    </xf>
    <xf numFmtId="165" fontId="35" fillId="0" borderId="0" xfId="8" applyNumberFormat="1" applyFont="1" applyFill="1" applyBorder="1" applyAlignment="1">
      <alignment horizontal="right" vertical="center"/>
    </xf>
    <xf numFmtId="165" fontId="35" fillId="14" borderId="0" xfId="8" applyNumberFormat="1" applyFont="1" applyFill="1" applyBorder="1" applyAlignment="1">
      <alignment horizontal="right" vertical="center"/>
    </xf>
    <xf numFmtId="10" fontId="14" fillId="0" borderId="0" xfId="9" applyNumberFormat="1" applyFont="1"/>
    <xf numFmtId="0" fontId="36" fillId="14" borderId="0" xfId="6" applyFont="1" applyFill="1" applyAlignment="1">
      <alignment horizontal="left" indent="2"/>
    </xf>
    <xf numFmtId="172" fontId="14" fillId="0" borderId="0" xfId="8" applyNumberFormat="1" applyFont="1"/>
    <xf numFmtId="4" fontId="58" fillId="0" borderId="0" xfId="6" applyNumberFormat="1" applyFont="1"/>
    <xf numFmtId="4" fontId="59" fillId="0" borderId="0" xfId="6" applyNumberFormat="1" applyFont="1"/>
    <xf numFmtId="10" fontId="14" fillId="0" borderId="0" xfId="9" applyNumberFormat="1" applyFont="1" applyBorder="1"/>
    <xf numFmtId="171" fontId="34" fillId="0" borderId="0" xfId="9" applyNumberFormat="1" applyFont="1" applyFill="1" applyBorder="1" applyAlignment="1">
      <alignment horizontal="right" vertical="center"/>
    </xf>
    <xf numFmtId="168" fontId="14" fillId="0" borderId="0" xfId="2" applyNumberFormat="1" applyFont="1"/>
    <xf numFmtId="0" fontId="37" fillId="0" borderId="65" xfId="6" applyFont="1" applyBorder="1" applyAlignment="1">
      <alignment horizontal="left" indent="1"/>
    </xf>
    <xf numFmtId="164" fontId="34" fillId="0" borderId="65" xfId="9" applyNumberFormat="1" applyFont="1" applyFill="1" applyBorder="1" applyAlignment="1">
      <alignment horizontal="right" vertical="center"/>
    </xf>
    <xf numFmtId="165" fontId="34" fillId="0" borderId="65" xfId="8" applyNumberFormat="1" applyFont="1" applyBorder="1" applyAlignment="1">
      <alignment horizontal="right" vertical="center"/>
    </xf>
    <xf numFmtId="164" fontId="34" fillId="0" borderId="25" xfId="9" applyNumberFormat="1" applyFont="1" applyBorder="1" applyAlignment="1">
      <alignment horizontal="right" vertical="center"/>
    </xf>
    <xf numFmtId="165" fontId="34" fillId="0" borderId="25" xfId="8" applyNumberFormat="1" applyFont="1" applyBorder="1" applyAlignment="1">
      <alignment horizontal="right" vertical="center"/>
    </xf>
    <xf numFmtId="0" fontId="37" fillId="0" borderId="0" xfId="6" applyFont="1" applyAlignment="1">
      <alignment horizontal="left" indent="1"/>
    </xf>
    <xf numFmtId="165" fontId="34" fillId="0" borderId="0" xfId="8" applyNumberFormat="1" applyFont="1" applyBorder="1" applyAlignment="1">
      <alignment horizontal="right" vertical="center"/>
    </xf>
    <xf numFmtId="164" fontId="34" fillId="0" borderId="0" xfId="9" applyNumberFormat="1" applyFont="1" applyBorder="1" applyAlignment="1">
      <alignment horizontal="right" vertical="center"/>
    </xf>
    <xf numFmtId="0" fontId="27" fillId="6" borderId="76" xfId="6" applyFont="1" applyFill="1" applyBorder="1" applyAlignment="1">
      <alignment horizontal="left" vertical="center"/>
    </xf>
    <xf numFmtId="164" fontId="27" fillId="6" borderId="77" xfId="9" applyNumberFormat="1" applyFont="1" applyFill="1" applyBorder="1" applyAlignment="1">
      <alignment horizontal="right" vertical="center"/>
    </xf>
    <xf numFmtId="165" fontId="27" fillId="6" borderId="76" xfId="8" applyNumberFormat="1" applyFont="1" applyFill="1" applyBorder="1" applyAlignment="1">
      <alignment horizontal="right" vertical="center"/>
    </xf>
    <xf numFmtId="165" fontId="27" fillId="6" borderId="77" xfId="8" applyNumberFormat="1" applyFont="1" applyFill="1" applyBorder="1" applyAlignment="1">
      <alignment horizontal="right" vertical="center"/>
    </xf>
    <xf numFmtId="165" fontId="27" fillId="6" borderId="8" xfId="8" applyNumberFormat="1" applyFont="1" applyFill="1" applyBorder="1" applyAlignment="1">
      <alignment horizontal="right" vertical="center"/>
    </xf>
    <xf numFmtId="10" fontId="14" fillId="0" borderId="0" xfId="8" applyNumberFormat="1" applyFont="1"/>
    <xf numFmtId="0" fontId="36" fillId="0" borderId="0" xfId="6" applyFont="1" applyAlignment="1">
      <alignment horizontal="left" indent="1"/>
    </xf>
    <xf numFmtId="0" fontId="27" fillId="6" borderId="90" xfId="6" applyFont="1" applyFill="1" applyBorder="1" applyAlignment="1">
      <alignment horizontal="left" vertical="center"/>
    </xf>
    <xf numFmtId="164" fontId="27" fillId="6" borderId="91" xfId="9" applyNumberFormat="1" applyFont="1" applyFill="1" applyBorder="1" applyAlignment="1">
      <alignment horizontal="right" vertical="center"/>
    </xf>
    <xf numFmtId="165" fontId="27" fillId="6" borderId="90" xfId="8" applyNumberFormat="1" applyFont="1" applyFill="1" applyBorder="1" applyAlignment="1">
      <alignment horizontal="right" vertical="center"/>
    </xf>
    <xf numFmtId="165" fontId="27" fillId="6" borderId="91" xfId="8" applyNumberFormat="1" applyFont="1" applyFill="1" applyBorder="1" applyAlignment="1">
      <alignment horizontal="right" vertical="center"/>
    </xf>
    <xf numFmtId="165" fontId="27" fillId="6" borderId="11" xfId="8" applyNumberFormat="1" applyFont="1" applyFill="1" applyBorder="1" applyAlignment="1">
      <alignment horizontal="right" vertical="center"/>
    </xf>
    <xf numFmtId="0" fontId="30" fillId="0" borderId="0" xfId="6" applyFont="1" applyAlignment="1">
      <alignment horizontal="left" vertical="center"/>
    </xf>
    <xf numFmtId="4" fontId="25" fillId="0" borderId="0" xfId="6" applyNumberFormat="1" applyFont="1" applyAlignment="1">
      <alignment vertical="center"/>
    </xf>
    <xf numFmtId="10" fontId="14" fillId="0" borderId="0" xfId="20" applyNumberFormat="1" applyFont="1"/>
    <xf numFmtId="168" fontId="14" fillId="0" borderId="0" xfId="20" applyNumberFormat="1" applyFont="1"/>
    <xf numFmtId="10" fontId="14" fillId="0" borderId="0" xfId="2" applyNumberFormat="1" applyFont="1"/>
    <xf numFmtId="0" fontId="60" fillId="0" borderId="0" xfId="0" applyFont="1"/>
    <xf numFmtId="173" fontId="0" fillId="0" borderId="0" xfId="0" applyNumberFormat="1"/>
    <xf numFmtId="0" fontId="6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7" fillId="7" borderId="51" xfId="6" applyFont="1" applyFill="1" applyBorder="1" applyAlignment="1">
      <alignment horizontal="left"/>
    </xf>
    <xf numFmtId="164" fontId="34" fillId="7" borderId="51" xfId="9" applyNumberFormat="1" applyFont="1" applyFill="1" applyBorder="1" applyAlignment="1">
      <alignment horizontal="right" vertical="center"/>
    </xf>
    <xf numFmtId="165" fontId="34" fillId="7" borderId="51" xfId="8" applyNumberFormat="1" applyFont="1" applyFill="1" applyBorder="1" applyAlignment="1">
      <alignment horizontal="right" vertical="center"/>
    </xf>
    <xf numFmtId="0" fontId="42" fillId="7" borderId="17" xfId="6" applyFont="1" applyFill="1" applyBorder="1" applyAlignment="1">
      <alignment vertical="center"/>
    </xf>
    <xf numFmtId="166" fontId="15" fillId="7" borderId="18" xfId="7" applyNumberFormat="1" applyFont="1" applyFill="1" applyBorder="1" applyAlignment="1">
      <alignment horizontal="center" vertical="center"/>
    </xf>
    <xf numFmtId="0" fontId="39" fillId="2" borderId="1" xfId="18" applyFont="1" applyFill="1" applyBorder="1" applyAlignment="1">
      <alignment horizontal="center" vertical="center" wrapText="1"/>
    </xf>
    <xf numFmtId="0" fontId="39" fillId="2" borderId="13" xfId="18" applyFont="1" applyFill="1" applyBorder="1" applyAlignment="1">
      <alignment horizontal="center" vertical="center" wrapText="1"/>
    </xf>
    <xf numFmtId="0" fontId="39" fillId="2" borderId="2" xfId="18" applyFont="1" applyFill="1" applyBorder="1" applyAlignment="1">
      <alignment horizontal="center" vertical="center" wrapText="1"/>
    </xf>
    <xf numFmtId="0" fontId="39" fillId="2" borderId="14" xfId="18" applyFont="1" applyFill="1" applyBorder="1" applyAlignment="1">
      <alignment horizontal="center" vertical="center" wrapText="1"/>
    </xf>
    <xf numFmtId="0" fontId="39" fillId="2" borderId="5" xfId="18" applyFont="1" applyFill="1" applyBorder="1" applyAlignment="1">
      <alignment horizontal="center" vertical="center" wrapText="1"/>
    </xf>
    <xf numFmtId="0" fontId="39" fillId="2" borderId="0" xfId="18" applyFont="1" applyFill="1" applyAlignment="1">
      <alignment horizontal="center" vertical="center" wrapText="1"/>
    </xf>
    <xf numFmtId="0" fontId="19" fillId="0" borderId="0" xfId="3" applyFont="1" applyAlignment="1">
      <alignment horizontal="center" vertical="center" wrapText="1" readingOrder="1"/>
    </xf>
    <xf numFmtId="0" fontId="23" fillId="0" borderId="0" xfId="3" applyFont="1" applyAlignment="1">
      <alignment horizontal="center" vertical="top" wrapText="1" readingOrder="1"/>
    </xf>
    <xf numFmtId="0" fontId="19" fillId="0" borderId="0" xfId="16" applyFont="1" applyAlignment="1">
      <alignment horizontal="center" vertical="center"/>
    </xf>
    <xf numFmtId="0" fontId="21" fillId="0" borderId="0" xfId="6" applyFont="1" applyAlignment="1">
      <alignment horizontal="center"/>
    </xf>
    <xf numFmtId="0" fontId="27" fillId="5" borderId="76" xfId="6" applyFont="1" applyFill="1" applyBorder="1" applyAlignment="1">
      <alignment horizontal="center" vertical="center"/>
    </xf>
    <xf numFmtId="0" fontId="27" fillId="5" borderId="83" xfId="6" applyFont="1" applyFill="1" applyBorder="1" applyAlignment="1">
      <alignment horizontal="center" vertical="center"/>
    </xf>
    <xf numFmtId="0" fontId="27" fillId="5" borderId="87" xfId="6" applyFont="1" applyFill="1" applyBorder="1" applyAlignment="1">
      <alignment horizontal="center" vertical="center"/>
    </xf>
    <xf numFmtId="0" fontId="27" fillId="5" borderId="92" xfId="6" applyFont="1" applyFill="1" applyBorder="1" applyAlignment="1">
      <alignment horizontal="center" vertical="center" wrapText="1"/>
    </xf>
    <xf numFmtId="0" fontId="27" fillId="5" borderId="93" xfId="6" applyFont="1" applyFill="1" applyBorder="1" applyAlignment="1">
      <alignment horizontal="center" vertical="center" wrapText="1"/>
    </xf>
    <xf numFmtId="0" fontId="27" fillId="5" borderId="94" xfId="6" applyFont="1" applyFill="1" applyBorder="1" applyAlignment="1">
      <alignment horizontal="center" vertical="center" wrapText="1"/>
    </xf>
    <xf numFmtId="0" fontId="27" fillId="5" borderId="78" xfId="6" applyFont="1" applyFill="1" applyBorder="1" applyAlignment="1">
      <alignment horizontal="center" vertical="center" wrapText="1"/>
    </xf>
    <xf numFmtId="0" fontId="27" fillId="5" borderId="79" xfId="6" applyFont="1" applyFill="1" applyBorder="1" applyAlignment="1">
      <alignment horizontal="center" vertical="center" wrapText="1"/>
    </xf>
    <xf numFmtId="0" fontId="27" fillId="5" borderId="82" xfId="6" applyFont="1" applyFill="1" applyBorder="1" applyAlignment="1">
      <alignment horizontal="center" vertical="center" wrapText="1"/>
    </xf>
    <xf numFmtId="0" fontId="27" fillId="5" borderId="67" xfId="6" applyFont="1" applyFill="1" applyBorder="1" applyAlignment="1">
      <alignment horizontal="center" vertical="center" wrapText="1"/>
    </xf>
    <xf numFmtId="0" fontId="27" fillId="5" borderId="85" xfId="6" applyFont="1" applyFill="1" applyBorder="1" applyAlignment="1">
      <alignment horizontal="center" vertical="center" wrapText="1"/>
    </xf>
    <xf numFmtId="0" fontId="27" fillId="5" borderId="76" xfId="6" applyFont="1" applyFill="1" applyBorder="1" applyAlignment="1">
      <alignment horizontal="center" vertical="center" wrapText="1"/>
    </xf>
    <xf numFmtId="0" fontId="27" fillId="5" borderId="80" xfId="6" applyFont="1" applyFill="1" applyBorder="1" applyAlignment="1">
      <alignment horizontal="center" vertical="center" wrapText="1"/>
    </xf>
    <xf numFmtId="0" fontId="27" fillId="5" borderId="84" xfId="6" applyFont="1" applyFill="1" applyBorder="1" applyAlignment="1">
      <alignment horizontal="center" vertical="center" wrapText="1"/>
    </xf>
    <xf numFmtId="0" fontId="27" fillId="5" borderId="77" xfId="6" applyFont="1" applyFill="1" applyBorder="1" applyAlignment="1">
      <alignment horizontal="center" vertical="center" wrapText="1"/>
    </xf>
    <xf numFmtId="0" fontId="27" fillId="5" borderId="81" xfId="6" applyFont="1" applyFill="1" applyBorder="1" applyAlignment="1">
      <alignment horizontal="center" vertical="center" wrapText="1"/>
    </xf>
    <xf numFmtId="0" fontId="24" fillId="0" borderId="0" xfId="6" applyFont="1" applyAlignment="1">
      <alignment horizontal="center"/>
    </xf>
    <xf numFmtId="0" fontId="14" fillId="0" borderId="0" xfId="12" applyFont="1" applyAlignment="1">
      <alignment horizontal="center" vertical="center"/>
    </xf>
    <xf numFmtId="0" fontId="25" fillId="0" borderId="0" xfId="13" applyFont="1" applyAlignment="1">
      <alignment horizontal="center" vertical="center" wrapText="1" readingOrder="1"/>
    </xf>
    <xf numFmtId="0" fontId="26" fillId="0" borderId="0" xfId="13" applyFont="1" applyAlignment="1">
      <alignment horizontal="center" vertical="top" wrapText="1" readingOrder="1"/>
    </xf>
    <xf numFmtId="0" fontId="31" fillId="0" borderId="0" xfId="12" applyFont="1" applyAlignment="1">
      <alignment horizontal="center" vertical="center"/>
    </xf>
    <xf numFmtId="0" fontId="11" fillId="0" borderId="0" xfId="12" applyFont="1" applyAlignment="1">
      <alignment horizontal="center" vertical="center"/>
    </xf>
    <xf numFmtId="0" fontId="22" fillId="0" borderId="0" xfId="3" applyFont="1" applyAlignment="1">
      <alignment horizontal="center"/>
    </xf>
    <xf numFmtId="0" fontId="24" fillId="0" borderId="0" xfId="3" applyFont="1" applyAlignment="1">
      <alignment horizontal="center"/>
    </xf>
    <xf numFmtId="0" fontId="8" fillId="5" borderId="40" xfId="3" applyFont="1" applyFill="1" applyBorder="1" applyAlignment="1">
      <alignment horizontal="center" vertical="center"/>
    </xf>
    <xf numFmtId="0" fontId="8" fillId="5" borderId="1" xfId="3" applyFont="1" applyFill="1" applyBorder="1" applyAlignment="1">
      <alignment horizontal="center" vertical="center"/>
    </xf>
    <xf numFmtId="0" fontId="8" fillId="5" borderId="6" xfId="3" applyFont="1" applyFill="1" applyBorder="1" applyAlignment="1">
      <alignment horizontal="center" vertical="center"/>
    </xf>
    <xf numFmtId="0" fontId="8" fillId="6" borderId="42" xfId="3" applyFont="1" applyFill="1" applyBorder="1" applyAlignment="1">
      <alignment horizontal="center" vertical="center"/>
    </xf>
    <xf numFmtId="0" fontId="8" fillId="6" borderId="43" xfId="3" applyFont="1" applyFill="1" applyBorder="1" applyAlignment="1">
      <alignment horizontal="center" vertical="center"/>
    </xf>
    <xf numFmtId="0" fontId="8" fillId="6" borderId="44" xfId="3" applyFont="1" applyFill="1" applyBorder="1" applyAlignment="1">
      <alignment horizontal="center" vertical="center"/>
    </xf>
    <xf numFmtId="0" fontId="8" fillId="5" borderId="13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5" borderId="2" xfId="3" applyFont="1" applyFill="1" applyBorder="1" applyAlignment="1">
      <alignment horizontal="center" vertical="center" wrapText="1"/>
    </xf>
    <xf numFmtId="0" fontId="8" fillId="5" borderId="6" xfId="3" applyFont="1" applyFill="1" applyBorder="1" applyAlignment="1">
      <alignment horizontal="center" vertical="center" wrapText="1"/>
    </xf>
    <xf numFmtId="0" fontId="8" fillId="5" borderId="14" xfId="3" applyFont="1" applyFill="1" applyBorder="1" applyAlignment="1">
      <alignment horizontal="center" vertical="center" wrapText="1"/>
    </xf>
    <xf numFmtId="0" fontId="8" fillId="5" borderId="5" xfId="3" applyFont="1" applyFill="1" applyBorder="1" applyAlignment="1">
      <alignment horizontal="center" vertical="center" wrapText="1"/>
    </xf>
    <xf numFmtId="0" fontId="8" fillId="5" borderId="4" xfId="3" applyFont="1" applyFill="1" applyBorder="1" applyAlignment="1">
      <alignment horizontal="center" vertical="center" wrapText="1"/>
    </xf>
    <xf numFmtId="0" fontId="27" fillId="6" borderId="20" xfId="3" applyFont="1" applyFill="1" applyBorder="1" applyAlignment="1">
      <alignment horizontal="center" vertical="center"/>
    </xf>
    <xf numFmtId="0" fontId="27" fillId="6" borderId="45" xfId="3" applyFont="1" applyFill="1" applyBorder="1" applyAlignment="1">
      <alignment horizontal="center" vertical="center"/>
    </xf>
    <xf numFmtId="0" fontId="27" fillId="6" borderId="46" xfId="3" applyFont="1" applyFill="1" applyBorder="1" applyAlignment="1">
      <alignment horizontal="center" vertical="center"/>
    </xf>
    <xf numFmtId="0" fontId="8" fillId="5" borderId="15" xfId="3" applyFont="1" applyFill="1" applyBorder="1" applyAlignment="1">
      <alignment horizontal="center" vertical="center" wrapText="1"/>
    </xf>
    <xf numFmtId="0" fontId="31" fillId="0" borderId="0" xfId="12" applyFont="1" applyAlignment="1">
      <alignment horizontal="center" vertical="top"/>
    </xf>
    <xf numFmtId="0" fontId="8" fillId="5" borderId="56" xfId="3" applyFont="1" applyFill="1" applyBorder="1" applyAlignment="1">
      <alignment horizontal="center" vertical="center" wrapText="1"/>
    </xf>
    <xf numFmtId="0" fontId="8" fillId="5" borderId="59" xfId="3" applyFont="1" applyFill="1" applyBorder="1" applyAlignment="1">
      <alignment horizontal="center" vertical="center" wrapText="1"/>
    </xf>
    <xf numFmtId="0" fontId="8" fillId="5" borderId="62" xfId="3" applyFont="1" applyFill="1" applyBorder="1" applyAlignment="1">
      <alignment horizontal="center" vertical="center" wrapText="1"/>
    </xf>
    <xf numFmtId="0" fontId="8" fillId="5" borderId="57" xfId="3" applyFont="1" applyFill="1" applyBorder="1" applyAlignment="1">
      <alignment horizontal="center" vertical="center"/>
    </xf>
    <xf numFmtId="0" fontId="8" fillId="5" borderId="60" xfId="3" applyFont="1" applyFill="1" applyBorder="1" applyAlignment="1">
      <alignment horizontal="center" vertical="center"/>
    </xf>
    <xf numFmtId="0" fontId="8" fillId="5" borderId="63" xfId="3" applyFont="1" applyFill="1" applyBorder="1" applyAlignment="1">
      <alignment horizontal="center" vertical="center"/>
    </xf>
    <xf numFmtId="0" fontId="8" fillId="5" borderId="58" xfId="3" applyFont="1" applyFill="1" applyBorder="1" applyAlignment="1">
      <alignment horizontal="center" vertical="center"/>
    </xf>
    <xf numFmtId="0" fontId="8" fillId="5" borderId="61" xfId="3" applyFont="1" applyFill="1" applyBorder="1" applyAlignment="1">
      <alignment horizontal="center" vertical="center"/>
    </xf>
    <xf numFmtId="0" fontId="8" fillId="5" borderId="64" xfId="3" applyFont="1" applyFill="1" applyBorder="1" applyAlignment="1">
      <alignment horizontal="center" vertical="center"/>
    </xf>
    <xf numFmtId="0" fontId="34" fillId="0" borderId="0" xfId="3" applyFont="1" applyAlignment="1">
      <alignment horizontal="center" vertical="center" wrapText="1" readingOrder="1"/>
    </xf>
    <xf numFmtId="0" fontId="35" fillId="0" borderId="0" xfId="3" applyFont="1" applyAlignment="1">
      <alignment horizontal="center" vertical="top" wrapText="1" readingOrder="1"/>
    </xf>
    <xf numFmtId="0" fontId="37" fillId="0" borderId="0" xfId="3" applyFont="1" applyAlignment="1">
      <alignment horizontal="center"/>
    </xf>
    <xf numFmtId="0" fontId="36" fillId="0" borderId="0" xfId="3" applyFont="1" applyAlignment="1">
      <alignment horizontal="center"/>
    </xf>
    <xf numFmtId="0" fontId="8" fillId="5" borderId="12" xfId="3" applyFont="1" applyFill="1" applyBorder="1" applyAlignment="1">
      <alignment horizontal="center" vertical="center"/>
    </xf>
    <xf numFmtId="0" fontId="8" fillId="5" borderId="14" xfId="3" applyFont="1" applyFill="1" applyBorder="1" applyAlignment="1">
      <alignment horizontal="center" vertical="center"/>
    </xf>
    <xf numFmtId="0" fontId="8" fillId="5" borderId="5" xfId="3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center" vertical="center"/>
    </xf>
    <xf numFmtId="0" fontId="8" fillId="6" borderId="3" xfId="3" applyFont="1" applyFill="1" applyBorder="1" applyAlignment="1">
      <alignment horizontal="center" vertical="center"/>
    </xf>
    <xf numFmtId="0" fontId="8" fillId="6" borderId="6" xfId="3" applyFont="1" applyFill="1" applyBorder="1" applyAlignment="1">
      <alignment horizontal="center" vertical="center"/>
    </xf>
    <xf numFmtId="0" fontId="8" fillId="5" borderId="55" xfId="3" applyFont="1" applyFill="1" applyBorder="1" applyAlignment="1">
      <alignment horizontal="center" vertical="center" wrapText="1"/>
    </xf>
    <xf numFmtId="0" fontId="8" fillId="5" borderId="40" xfId="3" applyFont="1" applyFill="1" applyBorder="1" applyAlignment="1">
      <alignment horizontal="center" vertical="center" wrapText="1"/>
    </xf>
    <xf numFmtId="0" fontId="53" fillId="0" borderId="0" xfId="21" applyFont="1" applyAlignment="1">
      <alignment horizontal="center" vertical="center"/>
    </xf>
    <xf numFmtId="0" fontId="11" fillId="0" borderId="0" xfId="25" applyFont="1" applyAlignment="1">
      <alignment horizontal="center" vertical="center"/>
    </xf>
    <xf numFmtId="0" fontId="54" fillId="0" borderId="0" xfId="21" applyFont="1" applyAlignment="1">
      <alignment horizontal="center" vertical="center"/>
    </xf>
    <xf numFmtId="0" fontId="62" fillId="0" borderId="0" xfId="13" applyFont="1" applyAlignment="1">
      <alignment horizontal="center" vertical="center" wrapText="1" readingOrder="1"/>
    </xf>
    <xf numFmtId="0" fontId="63" fillId="0" borderId="0" xfId="13" applyFont="1" applyAlignment="1">
      <alignment horizontal="center" vertical="top" wrapText="1" readingOrder="1"/>
    </xf>
    <xf numFmtId="0" fontId="8" fillId="2" borderId="1" xfId="4" applyFont="1" applyFill="1" applyBorder="1" applyAlignment="1">
      <alignment horizontal="center" vertical="center"/>
    </xf>
    <xf numFmtId="0" fontId="8" fillId="2" borderId="6" xfId="4" applyFont="1" applyFill="1" applyBorder="1" applyAlignment="1">
      <alignment horizontal="center" vertical="center"/>
    </xf>
    <xf numFmtId="0" fontId="9" fillId="2" borderId="2" xfId="4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wrapText="1"/>
    </xf>
    <xf numFmtId="0" fontId="10" fillId="2" borderId="5" xfId="4" applyFont="1" applyFill="1" applyBorder="1" applyAlignment="1">
      <alignment horizontal="center" wrapText="1"/>
    </xf>
    <xf numFmtId="0" fontId="6" fillId="0" borderId="0" xfId="3" applyFont="1" applyAlignment="1">
      <alignment horizontal="center" vertical="center" wrapText="1" readingOrder="1"/>
    </xf>
    <xf numFmtId="0" fontId="7" fillId="0" borderId="0" xfId="3" applyFont="1" applyAlignment="1">
      <alignment horizontal="center" vertical="top" wrapText="1" readingOrder="1"/>
    </xf>
    <xf numFmtId="0" fontId="6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8" fillId="5" borderId="16" xfId="3" applyFont="1" applyFill="1" applyBorder="1" applyAlignment="1">
      <alignment horizontal="center" vertical="center" wrapText="1"/>
    </xf>
    <xf numFmtId="0" fontId="8" fillId="6" borderId="3" xfId="6" applyFont="1" applyFill="1" applyBorder="1" applyAlignment="1">
      <alignment horizontal="center"/>
    </xf>
    <xf numFmtId="0" fontId="30" fillId="6" borderId="4" xfId="22" applyFont="1" applyFill="1" applyBorder="1" applyAlignment="1">
      <alignment horizontal="center" vertical="center"/>
    </xf>
    <xf numFmtId="0" fontId="30" fillId="6" borderId="68" xfId="22" applyFont="1" applyFill="1" applyBorder="1" applyAlignment="1">
      <alignment horizontal="center" vertical="center"/>
    </xf>
    <xf numFmtId="0" fontId="30" fillId="5" borderId="4" xfId="3" applyFont="1" applyFill="1" applyBorder="1" applyAlignment="1">
      <alignment horizontal="center" vertical="center" wrapText="1"/>
    </xf>
    <xf numFmtId="0" fontId="30" fillId="5" borderId="14" xfId="3" applyFont="1" applyFill="1" applyBorder="1" applyAlignment="1">
      <alignment horizontal="center" vertical="center" wrapText="1"/>
    </xf>
    <xf numFmtId="0" fontId="30" fillId="5" borderId="5" xfId="3" applyFont="1" applyFill="1" applyBorder="1" applyAlignment="1">
      <alignment horizontal="center" vertical="center" wrapText="1"/>
    </xf>
    <xf numFmtId="0" fontId="25" fillId="0" borderId="0" xfId="22" applyFont="1" applyAlignment="1">
      <alignment horizontal="center" vertical="center" wrapText="1" readingOrder="1"/>
    </xf>
    <xf numFmtId="0" fontId="26" fillId="0" borderId="0" xfId="22" applyFont="1" applyAlignment="1">
      <alignment horizontal="center" vertical="top" wrapText="1" readingOrder="1"/>
    </xf>
    <xf numFmtId="0" fontId="15" fillId="0" borderId="0" xfId="22" applyFont="1" applyAlignment="1">
      <alignment horizontal="center" vertical="center"/>
    </xf>
    <xf numFmtId="0" fontId="16" fillId="0" borderId="0" xfId="22" applyFont="1" applyAlignment="1">
      <alignment horizontal="center" vertical="center"/>
    </xf>
    <xf numFmtId="0" fontId="30" fillId="6" borderId="4" xfId="12" applyFont="1" applyFill="1" applyBorder="1" applyAlignment="1">
      <alignment horizontal="center" vertical="center"/>
    </xf>
    <xf numFmtId="0" fontId="30" fillId="6" borderId="68" xfId="12" applyFont="1" applyFill="1" applyBorder="1" applyAlignment="1">
      <alignment horizontal="center" vertical="center"/>
    </xf>
    <xf numFmtId="0" fontId="30" fillId="6" borderId="4" xfId="12" applyFont="1" applyFill="1" applyBorder="1" applyAlignment="1">
      <alignment horizontal="center" vertical="center" wrapText="1"/>
    </xf>
    <xf numFmtId="0" fontId="30" fillId="6" borderId="14" xfId="12" applyFont="1" applyFill="1" applyBorder="1" applyAlignment="1">
      <alignment horizontal="center" vertical="center"/>
    </xf>
    <xf numFmtId="0" fontId="30" fillId="6" borderId="16" xfId="12" applyFont="1" applyFill="1" applyBorder="1" applyAlignment="1">
      <alignment horizontal="center" vertical="center" wrapText="1"/>
    </xf>
    <xf numFmtId="0" fontId="30" fillId="6" borderId="15" xfId="12" applyFont="1" applyFill="1" applyBorder="1" applyAlignment="1">
      <alignment horizontal="center" vertical="center" wrapText="1"/>
    </xf>
    <xf numFmtId="0" fontId="30" fillId="6" borderId="71" xfId="12" applyFont="1" applyFill="1" applyBorder="1" applyAlignment="1">
      <alignment horizontal="center" vertical="center" wrapText="1"/>
    </xf>
    <xf numFmtId="0" fontId="30" fillId="6" borderId="7" xfId="12" applyFont="1" applyFill="1" applyBorder="1" applyAlignment="1">
      <alignment horizontal="center" vertical="center" wrapText="1"/>
    </xf>
    <xf numFmtId="0" fontId="30" fillId="6" borderId="13" xfId="12" applyFont="1" applyFill="1" applyBorder="1" applyAlignment="1">
      <alignment horizontal="center" vertical="center" wrapText="1"/>
    </xf>
    <xf numFmtId="0" fontId="30" fillId="6" borderId="0" xfId="12" applyFont="1" applyFill="1" applyAlignment="1">
      <alignment horizontal="center" vertical="center" wrapText="1"/>
    </xf>
    <xf numFmtId="0" fontId="30" fillId="6" borderId="8" xfId="12" applyFont="1" applyFill="1" applyBorder="1" applyAlignment="1">
      <alignment horizontal="center" vertical="center" wrapText="1"/>
    </xf>
    <xf numFmtId="0" fontId="15" fillId="0" borderId="0" xfId="12" applyFont="1" applyAlignment="1">
      <alignment horizontal="center" vertical="center"/>
    </xf>
    <xf numFmtId="0" fontId="30" fillId="6" borderId="4" xfId="24" applyFont="1" applyFill="1" applyBorder="1" applyAlignment="1">
      <alignment horizontal="center" vertical="center"/>
    </xf>
    <xf numFmtId="0" fontId="30" fillId="6" borderId="68" xfId="24" applyFont="1" applyFill="1" applyBorder="1" applyAlignment="1">
      <alignment horizontal="center" vertical="center"/>
    </xf>
    <xf numFmtId="0" fontId="30" fillId="6" borderId="4" xfId="24" applyFont="1" applyFill="1" applyBorder="1" applyAlignment="1">
      <alignment horizontal="center" vertical="center" wrapText="1"/>
    </xf>
    <xf numFmtId="0" fontId="30" fillId="6" borderId="68" xfId="24" applyFont="1" applyFill="1" applyBorder="1" applyAlignment="1">
      <alignment horizontal="center" vertical="center" wrapText="1"/>
    </xf>
    <xf numFmtId="0" fontId="30" fillId="6" borderId="14" xfId="24" applyFont="1" applyFill="1" applyBorder="1" applyAlignment="1">
      <alignment horizontal="center" vertical="center" wrapText="1"/>
    </xf>
    <xf numFmtId="0" fontId="30" fillId="6" borderId="5" xfId="24" applyFont="1" applyFill="1" applyBorder="1" applyAlignment="1">
      <alignment horizontal="center" vertical="center" wrapText="1"/>
    </xf>
    <xf numFmtId="0" fontId="30" fillId="6" borderId="14" xfId="24" applyFont="1" applyFill="1" applyBorder="1" applyAlignment="1">
      <alignment horizontal="center" vertical="center"/>
    </xf>
    <xf numFmtId="0" fontId="30" fillId="6" borderId="5" xfId="24" applyFont="1" applyFill="1" applyBorder="1" applyAlignment="1">
      <alignment horizontal="center" vertical="center"/>
    </xf>
    <xf numFmtId="0" fontId="16" fillId="0" borderId="3" xfId="22" applyFont="1" applyBorder="1" applyAlignment="1">
      <alignment horizontal="center" vertical="center"/>
    </xf>
    <xf numFmtId="0" fontId="15" fillId="0" borderId="0" xfId="24" applyFont="1" applyAlignment="1">
      <alignment horizontal="center" vertical="center"/>
    </xf>
    <xf numFmtId="0" fontId="5" fillId="10" borderId="0" xfId="4" applyFill="1"/>
    <xf numFmtId="0" fontId="10" fillId="2" borderId="16" xfId="4" applyFont="1" applyFill="1" applyBorder="1" applyAlignment="1">
      <alignment horizontal="center" wrapText="1"/>
    </xf>
    <xf numFmtId="0" fontId="10" fillId="2" borderId="2" xfId="4" applyFont="1" applyFill="1" applyBorder="1" applyAlignment="1">
      <alignment horizontal="center" wrapText="1"/>
    </xf>
    <xf numFmtId="0" fontId="5" fillId="0" borderId="0" xfId="4" applyBorder="1"/>
    <xf numFmtId="0" fontId="5" fillId="10" borderId="0" xfId="4" applyFill="1" applyBorder="1"/>
    <xf numFmtId="165" fontId="0" fillId="10" borderId="0" xfId="5" applyNumberFormat="1" applyFont="1" applyFill="1" applyBorder="1"/>
  </cellXfs>
  <cellStyles count="27">
    <cellStyle name="Millares" xfId="1" builtinId="3"/>
    <cellStyle name="Millares 2" xfId="14" xr:uid="{6BEBACC2-D1BC-485D-9CEA-0637DCE0FCE0}"/>
    <cellStyle name="Millares 2 2 2 2 2" xfId="9" xr:uid="{486EDA2F-E409-4CE9-8DB7-3B550E4A878D}"/>
    <cellStyle name="Millares 3" xfId="19" xr:uid="{B3E9995C-0637-4F1A-9D9A-2D5AEEA90AA1}"/>
    <cellStyle name="Normal" xfId="0" builtinId="0"/>
    <cellStyle name="Normal 10 2 2 2" xfId="6" xr:uid="{8A2193B1-25F2-473D-AB5A-1A989700C522}"/>
    <cellStyle name="Normal 10 2 2 2 2 2 2" xfId="21" xr:uid="{2D827B70-F764-4BE2-9E13-049740F7D1FC}"/>
    <cellStyle name="Normal 10 3" xfId="7" xr:uid="{D576113F-3111-4F13-9F6C-68986711CD77}"/>
    <cellStyle name="Normal 10 9" xfId="24" xr:uid="{21CF7CA7-C0E5-4186-BABC-4967A2CCEDEA}"/>
    <cellStyle name="Normal 11" xfId="11" xr:uid="{850FEFE1-E069-400A-B23E-BCD54A68F1BF}"/>
    <cellStyle name="Normal 2" xfId="4" xr:uid="{56FD9D19-217B-473A-9CD8-6BE21E43F702}"/>
    <cellStyle name="Normal 2 2 10" xfId="22" xr:uid="{7462C1CB-BE3C-4BFC-8143-8EED8C8EA60E}"/>
    <cellStyle name="Normal 2 2 11" xfId="13" xr:uid="{ED6AFD7C-620D-424F-A00E-CEE6253266D4}"/>
    <cellStyle name="Normal 2 2 2 2 2 2" xfId="3" xr:uid="{ED4C7431-0080-46AD-AC06-A54DA47732E3}"/>
    <cellStyle name="Normal 2 2 2 2 2 3" xfId="17" xr:uid="{A9A7E390-C6EF-42F7-A081-F9E99B026426}"/>
    <cellStyle name="Normal 2 2 6 2" xfId="23" xr:uid="{D8728CAC-8C74-4965-984A-317AE938AA65}"/>
    <cellStyle name="Normal 2 2 9" xfId="25" xr:uid="{96464127-915D-4472-87B1-784E5F358317}"/>
    <cellStyle name="Normal 2 3" xfId="26" xr:uid="{F4FCE1D5-DDD2-404F-9E05-9321CD74DCA4}"/>
    <cellStyle name="Normal 3 2" xfId="16" xr:uid="{F6B82BFF-0693-4B90-8A35-D87D24AF7C68}"/>
    <cellStyle name="Normal 3 2 2 4" xfId="12" xr:uid="{28CE1443-D600-4F74-9CFE-C01BA551CAF7}"/>
    <cellStyle name="Normal 5" xfId="18" xr:uid="{018E6BCE-E3DE-4FC8-9021-5A52D11FBF52}"/>
    <cellStyle name="Percent 2" xfId="15" xr:uid="{F74FE40F-2EEA-44B7-91D9-3E969047E49D}"/>
    <cellStyle name="Porcentaje" xfId="2" builtinId="5"/>
    <cellStyle name="Porcentaje 2" xfId="5" xr:uid="{CADC71D5-C852-40CF-AAF3-F3A24A575869}"/>
    <cellStyle name="Porcentaje 2 2 2 2 2" xfId="8" xr:uid="{9014176C-9B8A-49DD-AFEE-9E8FF4F31AAD}"/>
    <cellStyle name="Porcentaje 2 4" xfId="20" xr:uid="{12B1F9AC-5494-4E9C-A60E-241FFD2FFBDF}"/>
    <cellStyle name="Porcentaje 3 2" xfId="10" xr:uid="{AA87AB6E-A036-402B-8654-F5BD48342523}"/>
  </cellStyles>
  <dxfs count="2">
    <dxf>
      <numFmt numFmtId="164" formatCode="#,##0.0,,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0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46.xml"/><Relationship Id="rId84" Type="http://schemas.openxmlformats.org/officeDocument/2006/relationships/externalLink" Target="externalLinks/externalLink67.xml"/><Relationship Id="rId138" Type="http://schemas.openxmlformats.org/officeDocument/2006/relationships/externalLink" Target="externalLinks/externalLink121.xml"/><Relationship Id="rId159" Type="http://schemas.openxmlformats.org/officeDocument/2006/relationships/externalLink" Target="externalLinks/externalLink142.xml"/><Relationship Id="rId170" Type="http://schemas.openxmlformats.org/officeDocument/2006/relationships/externalLink" Target="externalLinks/externalLink153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36.xml"/><Relationship Id="rId74" Type="http://schemas.openxmlformats.org/officeDocument/2006/relationships/externalLink" Target="externalLinks/externalLink57.xml"/><Relationship Id="rId128" Type="http://schemas.openxmlformats.org/officeDocument/2006/relationships/externalLink" Target="externalLinks/externalLink111.xml"/><Relationship Id="rId149" Type="http://schemas.openxmlformats.org/officeDocument/2006/relationships/externalLink" Target="externalLinks/externalLink13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8.xml"/><Relationship Id="rId160" Type="http://schemas.openxmlformats.org/officeDocument/2006/relationships/externalLink" Target="externalLinks/externalLink143.xml"/><Relationship Id="rId181" Type="http://schemas.openxmlformats.org/officeDocument/2006/relationships/calcChain" Target="calcChain.xml"/><Relationship Id="rId22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7.xml"/><Relationship Id="rId118" Type="http://schemas.openxmlformats.org/officeDocument/2006/relationships/externalLink" Target="externalLinks/externalLink101.xml"/><Relationship Id="rId139" Type="http://schemas.openxmlformats.org/officeDocument/2006/relationships/externalLink" Target="externalLinks/externalLink122.xml"/><Relationship Id="rId85" Type="http://schemas.openxmlformats.org/officeDocument/2006/relationships/externalLink" Target="externalLinks/externalLink68.xml"/><Relationship Id="rId150" Type="http://schemas.openxmlformats.org/officeDocument/2006/relationships/externalLink" Target="externalLinks/externalLink133.xml"/><Relationship Id="rId171" Type="http://schemas.openxmlformats.org/officeDocument/2006/relationships/externalLink" Target="externalLinks/externalLink154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6.xml"/><Relationship Id="rId108" Type="http://schemas.openxmlformats.org/officeDocument/2006/relationships/externalLink" Target="externalLinks/externalLink91.xml"/><Relationship Id="rId129" Type="http://schemas.openxmlformats.org/officeDocument/2006/relationships/externalLink" Target="externalLinks/externalLink112.xml"/><Relationship Id="rId54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58.xml"/><Relationship Id="rId96" Type="http://schemas.openxmlformats.org/officeDocument/2006/relationships/externalLink" Target="externalLinks/externalLink79.xml"/><Relationship Id="rId140" Type="http://schemas.openxmlformats.org/officeDocument/2006/relationships/externalLink" Target="externalLinks/externalLink123.xml"/><Relationship Id="rId161" Type="http://schemas.openxmlformats.org/officeDocument/2006/relationships/externalLink" Target="externalLinks/externalLink144.xml"/><Relationship Id="rId182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6.xml"/><Relationship Id="rId119" Type="http://schemas.openxmlformats.org/officeDocument/2006/relationships/externalLink" Target="externalLinks/externalLink102.xml"/><Relationship Id="rId44" Type="http://schemas.openxmlformats.org/officeDocument/2006/relationships/externalLink" Target="externalLinks/externalLink27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130" Type="http://schemas.openxmlformats.org/officeDocument/2006/relationships/externalLink" Target="externalLinks/externalLink113.xml"/><Relationship Id="rId135" Type="http://schemas.openxmlformats.org/officeDocument/2006/relationships/externalLink" Target="externalLinks/externalLink118.xml"/><Relationship Id="rId151" Type="http://schemas.openxmlformats.org/officeDocument/2006/relationships/externalLink" Target="externalLinks/externalLink134.xml"/><Relationship Id="rId156" Type="http://schemas.openxmlformats.org/officeDocument/2006/relationships/externalLink" Target="externalLinks/externalLink139.xml"/><Relationship Id="rId177" Type="http://schemas.openxmlformats.org/officeDocument/2006/relationships/externalLink" Target="externalLinks/externalLink160.xml"/><Relationship Id="rId172" Type="http://schemas.openxmlformats.org/officeDocument/2006/relationships/externalLink" Target="externalLinks/externalLink155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externalLink" Target="externalLinks/externalLink92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120" Type="http://schemas.openxmlformats.org/officeDocument/2006/relationships/externalLink" Target="externalLinks/externalLink103.xml"/><Relationship Id="rId125" Type="http://schemas.openxmlformats.org/officeDocument/2006/relationships/externalLink" Target="externalLinks/externalLink108.xml"/><Relationship Id="rId141" Type="http://schemas.openxmlformats.org/officeDocument/2006/relationships/externalLink" Target="externalLinks/externalLink124.xml"/><Relationship Id="rId146" Type="http://schemas.openxmlformats.org/officeDocument/2006/relationships/externalLink" Target="externalLinks/externalLink129.xml"/><Relationship Id="rId167" Type="http://schemas.openxmlformats.org/officeDocument/2006/relationships/externalLink" Target="externalLinks/externalLink15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162" Type="http://schemas.openxmlformats.org/officeDocument/2006/relationships/externalLink" Target="externalLinks/externalLink145.xml"/><Relationship Id="rId18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externalLink" Target="externalLinks/externalLink93.xml"/><Relationship Id="rId115" Type="http://schemas.openxmlformats.org/officeDocument/2006/relationships/externalLink" Target="externalLinks/externalLink98.xml"/><Relationship Id="rId131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19.xml"/><Relationship Id="rId157" Type="http://schemas.openxmlformats.org/officeDocument/2006/relationships/externalLink" Target="externalLinks/externalLink140.xml"/><Relationship Id="rId178" Type="http://schemas.openxmlformats.org/officeDocument/2006/relationships/theme" Target="theme/theme1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52" Type="http://schemas.openxmlformats.org/officeDocument/2006/relationships/externalLink" Target="externalLinks/externalLink135.xml"/><Relationship Id="rId173" Type="http://schemas.openxmlformats.org/officeDocument/2006/relationships/externalLink" Target="externalLinks/externalLink156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126" Type="http://schemas.openxmlformats.org/officeDocument/2006/relationships/externalLink" Target="externalLinks/externalLink109.xml"/><Relationship Id="rId147" Type="http://schemas.openxmlformats.org/officeDocument/2006/relationships/externalLink" Target="externalLinks/externalLink130.xml"/><Relationship Id="rId168" Type="http://schemas.openxmlformats.org/officeDocument/2006/relationships/externalLink" Target="externalLinks/externalLink1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121" Type="http://schemas.openxmlformats.org/officeDocument/2006/relationships/externalLink" Target="externalLinks/externalLink104.xml"/><Relationship Id="rId142" Type="http://schemas.openxmlformats.org/officeDocument/2006/relationships/externalLink" Target="externalLinks/externalLink125.xml"/><Relationship Id="rId163" Type="http://schemas.openxmlformats.org/officeDocument/2006/relationships/externalLink" Target="externalLinks/externalLink146.xml"/><Relationship Id="rId184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116" Type="http://schemas.openxmlformats.org/officeDocument/2006/relationships/externalLink" Target="externalLinks/externalLink99.xml"/><Relationship Id="rId137" Type="http://schemas.openxmlformats.org/officeDocument/2006/relationships/externalLink" Target="externalLinks/externalLink120.xml"/><Relationship Id="rId158" Type="http://schemas.openxmlformats.org/officeDocument/2006/relationships/externalLink" Target="externalLinks/externalLink141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externalLink" Target="externalLinks/externalLink94.xml"/><Relationship Id="rId132" Type="http://schemas.openxmlformats.org/officeDocument/2006/relationships/externalLink" Target="externalLinks/externalLink115.xml"/><Relationship Id="rId153" Type="http://schemas.openxmlformats.org/officeDocument/2006/relationships/externalLink" Target="externalLinks/externalLink136.xml"/><Relationship Id="rId174" Type="http://schemas.openxmlformats.org/officeDocument/2006/relationships/externalLink" Target="externalLinks/externalLink157.xml"/><Relationship Id="rId179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27" Type="http://schemas.openxmlformats.org/officeDocument/2006/relationships/externalLink" Target="externalLinks/externalLink11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35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122" Type="http://schemas.openxmlformats.org/officeDocument/2006/relationships/externalLink" Target="externalLinks/externalLink105.xml"/><Relationship Id="rId143" Type="http://schemas.openxmlformats.org/officeDocument/2006/relationships/externalLink" Target="externalLinks/externalLink126.xml"/><Relationship Id="rId148" Type="http://schemas.openxmlformats.org/officeDocument/2006/relationships/externalLink" Target="externalLinks/externalLink131.xml"/><Relationship Id="rId164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sharedStrings" Target="sharedStrings.xml"/><Relationship Id="rId26" Type="http://schemas.openxmlformats.org/officeDocument/2006/relationships/externalLink" Target="externalLinks/externalLink9.xml"/><Relationship Id="rId47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51.xml"/><Relationship Id="rId89" Type="http://schemas.openxmlformats.org/officeDocument/2006/relationships/externalLink" Target="externalLinks/externalLink72.xml"/><Relationship Id="rId112" Type="http://schemas.openxmlformats.org/officeDocument/2006/relationships/externalLink" Target="externalLinks/externalLink95.xml"/><Relationship Id="rId133" Type="http://schemas.openxmlformats.org/officeDocument/2006/relationships/externalLink" Target="externalLinks/externalLink116.xml"/><Relationship Id="rId154" Type="http://schemas.openxmlformats.org/officeDocument/2006/relationships/externalLink" Target="externalLinks/externalLink137.xml"/><Relationship Id="rId175" Type="http://schemas.openxmlformats.org/officeDocument/2006/relationships/externalLink" Target="externalLinks/externalLink158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123" Type="http://schemas.openxmlformats.org/officeDocument/2006/relationships/externalLink" Target="externalLinks/externalLink106.xml"/><Relationship Id="rId144" Type="http://schemas.openxmlformats.org/officeDocument/2006/relationships/externalLink" Target="externalLinks/externalLink127.xml"/><Relationship Id="rId90" Type="http://schemas.openxmlformats.org/officeDocument/2006/relationships/externalLink" Target="externalLinks/externalLink73.xml"/><Relationship Id="rId165" Type="http://schemas.openxmlformats.org/officeDocument/2006/relationships/externalLink" Target="externalLinks/externalLink148.xml"/><Relationship Id="rId27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52.xml"/><Relationship Id="rId113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63.xml"/><Relationship Id="rId155" Type="http://schemas.openxmlformats.org/officeDocument/2006/relationships/externalLink" Target="externalLinks/externalLink138.xml"/><Relationship Id="rId176" Type="http://schemas.openxmlformats.org/officeDocument/2006/relationships/externalLink" Target="externalLinks/externalLink159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7.xml"/><Relationship Id="rId70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74.xml"/><Relationship Id="rId145" Type="http://schemas.openxmlformats.org/officeDocument/2006/relationships/externalLink" Target="externalLinks/externalLink128.xml"/><Relationship Id="rId166" Type="http://schemas.openxmlformats.org/officeDocument/2006/relationships/externalLink" Target="externalLinks/externalLink149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32.xml"/><Relationship Id="rId114" Type="http://schemas.openxmlformats.org/officeDocument/2006/relationships/externalLink" Target="externalLinks/externalLink9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+mn-lt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+mn-lt"/>
              </a:rPr>
              <a:t>Inversión Pública Mayo 2025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+mn-lt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+mn-lt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+mn-lt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>
          <cx:tx>
            <cx:txData>
              <cx:f>_xlchart.v5.2</cx:f>
              <cx:v>Montos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9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 sz="900" b="1" i="0" u="none" strike="noStrike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149.5</a:t>
                  </a:r>
                </a:p>
              </cx:txPr>
              <cx:visibility seriesName="0" categoryName="0" value="1"/>
              <cx:separator>, </cx:separato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99.0</a:t>
                  </a:r>
                </a:p>
              </cx:txPr>
              <cx:visibility seriesName="0" categoryName="0" value="1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900" b="1" i="0" u="none" strike="noStrike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rPr>
                    <a:t>699.2</a:t>
                  </a:r>
                </a:p>
              </cx:txPr>
              <cx:visibility seriesName="0" categoryName="0" value="1"/>
              <cx:separator>, </cx:separator>
            </cx:dataLabel>
            <cx:dataLabelHidden idx="0"/>
            <cx:dataLabelHidden idx="12"/>
            <cx:dataLabelHidden idx="18"/>
            <cx:dataLabelHidden idx="24"/>
            <cx:dataLabelHidden idx="25"/>
            <cx:dataLabelHidden idx="27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7H1Jc+S4kuZfkeW5qQIBkgCevWqzBpdYFNqV64UWKUVyJ7hv/6aPc3iHtr7Ntf7YeGhJRTBCisxq
mY1N5qjKqlLBIB3A5+5w/9zB/Odt94/beLUsjrokTst/3HZ/vvOrKvvHH3+Ut/4qWZbHSXBbyFJ+
q45vZfKH/PYtuF39cVcs2yD1/sBI1f649ZdFtere/fs/4WneSi7k7bIKZHpZr4r+alXWcVW+cm3v
paNbWafV+nYPnvTnu6tV9tf//hoHt8sjSyZBCn9Il0fvjpZ38IsVlFUR3Fbqn+8e/ljJo7PlLdy4
jOE7q7QKqv6mz1Z/vtv6/rujP8bCdwZ6FMNcqvoO7lXZscaQyilX0f2P+u4olqn3eFkx+DHXsIqY
qvH7H+NJ9tkygft3xvZ0ed/Q7ge2vLsrVmUJs7z//95HbM1o7zd+ZCnfHQWlNB/W3JTr2Vrn98vz
xzam//7P0QewYKNPNmAfr+6hS38X9f8Y6rUyvCXQOsE60/cDTdExJZhwBv/c/5An2Q9Ar4fz9MmP
Y/tw1wjOhw9/fQTt+KhcBV/la8v209ZKDcKJiumOmSJCMcdgzPc/+pPQB/RgKNeHhrLfOp/vHKH4
fOHXR/J6mR7NZfnX/zq6Wx2d38pXLeGnIdU1Q0M65XsdMNiljnTDYID7Pgf8U0PbD/GeR4yw3vON
Xx90sfRlUd++rflqlBsqJmCem7ssVY9hkyVU1YwHJRg53x8Zyn5sn+8cQfp84XdAsgAs07e1WgiK
VNgs8Q6S8DkmmvZornzbEV8UsgnS22B5JJaHB7Uf033PGKG77yu/Ps7WMlx+/eu/06cl3xen/KR3
5se6jlTCtNGGCxZLEYGgmeEHt8yehD7GxT8wlP3oPk9ihOnzhV8fyVl6t8pW8J+1qTyt7BvACdkO
JwAce7ROQG3kh5mONK6RxzBKfZL9gOqzWf3wAPeD/OKDRpi/+L1fXwWsep2BP63/G2DPjzGnmKnY
eLBY8Mxb2KNjrBOiMvqYAGlPsh8t+uB49kP9NI8Rsk8f//pAnsq0Wh2ZBRAaf/3raU3fBE+mMQLE
xfNOu4Wnemxo68AZPXroEXNxP6zb9aiC1wa1H9Stm0fIbl37DeBdFn/9a3l0UwCBdbe8O7r+6z9T
oNmGt+Qu+DGhEDlrCO01XSCpmE6QjvAj1CPTPX1hiH8D9xefNFaCF7/462uEHYNClEcXwV//9bZ7
N6OGwan+or1TUAHKVPKQQ42U4EdHtd/gt+8egb198dcHeLoqEqCqy6PToFh+Xcav2dFPx9vg0cHO
8ThDRseayjBGOn5Ad+TNf2ZI+xHefcII5d0v/PpI22W2DGIoF7wtxBwYL6o/+vLdOEzHhqoT/fEL
kHk9kOCPVOaPDGk/xBuzGWG7ceXXB3WxPPqPuFp6BZST3tZBA7VFOTMemcwRNWKwY6qqwJjQRwc9
Irl+eFj7wR3dPgJ4dPW3APlKrr30k/W8QcQN2TOmmLInH7wLMKdE0yl53KFHPhowODykF8F9unUX
2KcrvwWozcp7S0ghKcYQW4O7fdhWR5Cuqw+YaUjDo2gKsPxwYCQvIvlw4y6OD5//+iherO5WBZTx
V+Ub2iY95gzqRJQ/pkDjXVU9hh0VU/TknEd4/tiY9kO6ee8I1c1LvwOwxbJ54y0VU0pVvhsNE4IR
pU/cxg6aBwfyEpSPN+7g+Pj5rw8i1Drv6YurZfLXv4rV8IY2yo+RzjSDMtgYt6gqdAwOmFCo4D94
YYB7M+T9Tqn8yJj2A7vnESOI93zj1wf7Atq5oLHqAjKct91VgUSGXhp17IXRsQHZrU4M/QFodRvo
Hx3Ofoy37x7Bu33x10f2egnB71//+bS+bxD9QqiEiMH074nrthEDCUkI4zqjj9Hv2IgPD2g/rN9n
MkL0++e/A5gpWOl9k6Qn35JYvq8HGjrU67/b46ZjXhPLUCukKn6sB472Wdgrnsf1mqq9hOzW7Tv4
bl39LVB+KBPJt+UUAWSVajqBcOn+ZzfHUVVEiDHiI9ZNTw9Vq/8+MJ4X0d26fxfercu/B77zevmW
7RnsmCEDSrp4vNGqkNdSg6vGY9vyiES8b2g7MJSXUX2YxB48Hy78HkhCalfIdT/k6fJWQgnwLZNZ
sFhDpVDso9+ba0ZumSCo1Gv6Yz1w1y0f/dTwXoZ6z2P24L7nW7+FElTB0nvL/kh+DJBCfzMU7e9/
IDzexB3YKKAvOML0sYd912MfHNGLUD/euYvu44VfDNDtaGVrcj97hATSWk41KNmNe+TQMUEQORH0
HF1tprV7z7+8Nq792L3wmK0pvXDY5v/tEyLr6HNtgMCq34ED9uo3Jis0YJ6g7WJMVqjHEC1DEoRH
LY8/OZz9YO59yAs2uTXvXx/uD8u4WRV3q20L2Vqbn7dcXV9zxkTd21cDTa5roJEGTZFP/njTgH9k
RPthfr5za/x/vnu+8OsDCo1i5eqv/5LF0ZmsV2/ZRcHg0J5KYRPdX4mFfVRTIaf93kkzio5/YmD7
4d15wAjlneu/BdjQBfnWRCPkP3DcQDPIcxf6ZsAE/AVdR8mUPhrwKGACHH5kUC+C/HzzLsDP1359
cKdLoIFOl70s3tA5Q7sE4Arx8Kj4A6BCqKVyTX/22pte+ccGsx/TzXtHkG5e+r+J6Msnc7+fc7aA
zbfvD0hvHM59/er9csA579Gtj2WYvezxw5rP7v58ZxhEV1UIh74fvV4/ZquEs02/77l1tSyrP98p
4JoJFIgI9D6Be9ZVHaKvdvVwCTgN3dC5CkfIGAWlSGVR+XCEG45oEwjUOIFjC1BBAmdeyvrxiq5i
xBjYv0EgkjO+n2e/kHHvwf7zNO/H34/SOrmQQVqVf77TDCBVsofvrWfJ4EwTUeE0DIMaM6YaY5Ce
ZbfLKzg0D19X/42WuhcFrBnsQqsbm0nDN5WIuELndSVcI/ya+2Fud57aCPhucK2E+lfieYpgXeUJ
0qrTYVA7wT2SC79KajOgyklSp+wkHppAFB5LJlXY6WYahGRRKNwX1AhaM/D1fpHLLjA7VfmoheUM
leoMhd7HrCgmqUylYEV7ljXoG7SmKEIm2SSQ5LLO/RmWOBd8GKZDxq3U0y4aGt+gFp/zpJtm6jBz
cRsLVNObvFQTK26yVih+fk2YEpoaxSZn7DrT+7M+C7GV0e4jUZKvbqSUwk11JKLK+BJVwU2jFoaA
8oAZD0Ypig7NPaYUwkMuFU3onXlqe6Gq7UxL6HlLcyrqzD2tW1aassh9K+mYb7lB7FAZNLae6p0I
dRSJyk+5IIbyOWnCWRP0qWBB3QkDp1Y8JIPIAqYwIWPW2YFvcLMrpTEpfdZbsS7VRcRTbFWeG3+I
gQCdqUXvW37lfvWSvhaq58XCpfwaUAuF1taFGGrV5lm7avUAi7ySHxnpsOCpJDOJOl9I1jhJRc5d
Hn+mWUQFd4vMrLy0X2iIE2eo0WmdZIZVd+37jLqeqAY1Eobv62aShtIq2+xbaxif27SbI5IHgvlB
d6VJzRW0aubRQE481M3rsE6FKtFNbjSfPIwURx2M1GzQEIuybmdwxMPxlKQWOeYf+rw5lW3jGF7m
4EpzcFwaIpRuIxK/ulF7IlRWwXT6VBNqkeSw4nRZ9X0iukBPbd3nrukaReiotdEKwrwF0vprn+Sn
buhnQpL2MpDdZc3xDE6YzL2mI0Jx4/fpUL9X67w0udQVi8bMLuO+EpWrpyJS3JsO1dMeh1aSe6Fw
h8oXrpJNsh4nZszk16LLatvQBidziRkR7MjSP6n0yski47LKFZtIxZFhd8KJr4uWR5XVt/2cZY1n
lrqWOklaf2ravJ8iX59Kv5dWUOjvA98/N1Lvg++Tm550H13u50KtKt3Us/49+ISvelFPWG8gkcZd
Jrw8+NIYma3SuBZunVlZnZ4WedBkgpG8mtOyUERSxoPZRqkqmlRLzWKgN/CqgWmneIPoI/YpD1kk
kja0uyhrrayROih9m9seKiXMur5EVXwdhsk8IfkHFBonSV/MaxK2s8FPAtE1Pbc8XOdz1MtPBNFQ
6FVis7jpbNeXVHisb8xhCK+NwndirTnReeeJZiCixc3M6JGl0y8VYgsNHI2LkutQry/zOjhN/Sw0
6z4rREWo03f5J73IzrlfLvuouzQomGjOY2QaRX7hl4ZVDtzytcb2Uul4cXRTpqEZh9Uky3wnR9dp
SU3SKHfgBoURJidQBr4Iy9wVWqP2pg/UloljPTSZOnwLU93pM114NTOx30+aFF+lSF82tKxEmCWW
kQeTGIMucSxQ1E/cgpwMYd2LSOtPEFbuaKpJk7UlE90QJ4LS/CJgqgjTEPSJs2XqStsL8E3WDg7S
glleuGhRY8PpmuHWLY1zEnyLE9W1UAzm7IfeIsm6aZfy88SrVOG16CYFp1y18XuEY0fByBcGI5ak
0awstVa0CNWmUhAMCqvehD4Co/S9G9mjqwi3HxUmbeyXV8WQVZOm0E54gi61IP0Ue95NXgQnVPcz
y+/rkzwiCzUsYBNIC8VMdX8Z6M1aIyloYOwpkyTjIu2iD0kHGwvnp01PPeEX5KuGuvNWhuy86ukg
Wm0IbNpmn7Kyt7R+kKKBfUSQREtuCx67lsyM07iNrqiuLHDl1eApix5MsouE1oHaKTkxg7gKzGSI
6YmMgv6yLNRp4au6qNPwsxxoZkXFUAoesdTum3SqsKoTTR7yWZwFhmiN/rxqwC8YbdiZRROTeYBB
GYmfE1FXrmLDTuBPoka7jXHrC91vz3McBdMooLrDI+lwfzC5EjqVC5jH/MSo8bTw9NSqwsY1uZs7
niTNRNakcgxWwCbityGoWOx3k7Ing6Nm6sKvjNhUNeaZQZpz0yPKjddzzU6HpFrISOEmdHI2ZiI5
n/Rd1diGl9401PcFr5QvUiOXie9/c+uKm73igyPXYJ9EifsRu21i+jL6yoxiyqXyIZeJYcUlbU/y
AbdWUmmAaWy8x114pbD6xs0ScO6+HGrxb5lrUAQhBbYzvXbKEKciVHXY1MNctK4/3wih9kQkKlTu
RgHJ+sgHvL5Gh2MhKhSCtgOSgeV6h/tYtcE/2oMVW8kpNTWBndT2HHnyujSIo3aEGciAHmaoKsHB
33V0tBH9pIMsVIM3qp0F6Zmf5ZcyMG6CnJ1FWFra0C1eF7d3clTXNB0YVGC9VcjdNuWFXqGmMQRN
dmlzLiJPxJZvUdO9dm/ByzuueS/vMVx+XM2HeO9WZn0ReP7jK4y+//rv59kqva6K1ao6XWb378B5
vrZ+EdLzb6dPb1CCGqZs7yDgLG5Xd0d2Cu8s8hOIb8vx7euBfL8fxvE4sHWkvPXLTuD+FKKOQvOH
lzC9cPFH43Y4U6KiDVx24vadnuWHeP/xvsegHTrbGXTIGgzOLVA4QAqx+WPMDrkatLwDxcagZAEn
jzeidnZs6IxDcL5+U4CmaqC7T2E7g04SOCLBAXUD2DmIw5+muQUjpCuPv2+G7SpkDNt6Cx2+2NA0
hjV4tw8coNrWo14hVPEylNu6ZxMnc8pT7zLO5r0U17Em/EsjFf30s0WtjXXaI3cnWRiJhfRoU30j
MsigpQOIVQeLJpmpdLUZaYFIw8FK/d7sm9ZUpf6gxg9vbNojluz4BKxhqEcgOLfP4dg+giXflJsa
kVYGhOQ2ymOzLxLYFfGJD6GU36dnJMPTxo3AmZZyVubVDR88IStynQcQqGlxN0vCr1LlN0wx5kXd
XagxPq9r92PoxU4+dE7aeouoLKbM06coLltryC6b6DYmvRlK3UkjQs0M89Xra6kRUMoRiPCCEGrA
6wY0Di7oPjXbcD7QlD9ENY0KmzcKtbKEIVPVYf0870JNODajoJqyML4xspPCIBe1DL+CkJmbFIKH
tajaSRqeedr7pspF5tPcTLphLrNvBeQUog3lNQ6HUyPjlw09D4bIjmLFLA1lAvF+F2giT6ZGvt4g
+mTOeWUOXWorjFzC64gEz6tzLSg1YcgS4qDbuGicMFTsqg9mlf5Ra7xFWoTv226VVfppLEtLZ9Lq
PdyZmLSWOuBFpNNPqnst2Twti6t4KJ2S3FDyUde+Rem04b6lFJcwL5GiyPQD2EY1CDfxZahRp4z0
RY/4FPOTIJ+iaErji87zLK25G7zgY0LbRZW2rYj99GIdZjZK/KFqtAVLKyHL7rLT9M++Wzo4LCxc
eBeKmwoogMyNQGlEH6AvbeCLBCKyYAjOBnUhm0YXcApx0boqeOX4hIUrxcsvue7arK1NQ9IbDdKF
RqdW5KuOUZSix3jRS8MCj+64sWerrQIbIyQ0LC9PtJJZvMSzSmkng08trFcTD9KzjnVi6CCy742J
VvTvcZtaDaQFIVG/unnySUGdFTMfUodq0qkgpGkmNTMutTIVsqMf6ra3jC5zDBnOy5KfssKfdIZr
awq7Lut+HpW9qOPYRLi3+wRyyqE5CYdh0nWR1bHysnEpBJ9XOK3vMO1t0menEQkglSjgFjbTs8Hx
XF/kUWvGGbFolZ6XJF5khmslQeEQRbUlS802hGyQ1h8DXlpYNT5nTeEwnk680Bdw7sAqw8j0chSb
rW/Mhky3YgAg7/HCM+R8aHNIOuNB1PiDT68RTawoby0l6Bw1IJEo1C4UHglnSPWvME8tj55xvRKg
4YswIfMSZaInocXJF5T1nxRdn7cJNpFsrFxqMSgARLyFNmcQ3USq+oH3ySSI+LQMCaSTyKw6d1ro
g1DzCuKX6iSCNYZGognS3XkShWY23CqkgZTUnZT5DHnf8jK0dQh2uhRMteeTkCVzFwdCqQOLpoYY
wr6E5LC+yDGKRVcHU9cFMyaplSiuHdDgssSpXQ+JVUs0rcvopM7iRdolszQEIkRVLB9LO0IqqGRh
50H6HrpNzyMeO8UQmBAsL1NJp53fmkqgXFFXPU+wcho13SRu2k+G11x4sWvm2J3omeeoajerqOfU
WQ/L31/3zbWS+aAViaiL0so0z8ZKYpUNBOdImm4dTCRVYXJAfqBFGOWiILB7JNhhw6rIbhGjotJu
yJAJDBm/DIKJWn1NkCtUvTwzMmTC8SGzpNLqdGMRoGCCutBJ3NrUjbPIPWfxsoXYtkwgyRsU4Unf
IUFy4ndaCXlqY2bhN+C0TJrlUwV5jqcRkwyBg2B8mn8SahB2a9VJHfR2wCMrrsiNkXMr0e+CjtkI
JRYrbqImMfPmmvXXja+8H4LKjNgAVknMMMaiaetzGvqzPj0vemLHENNHvBeFxCIKM3OotWnO5VRp
0SorgLwaFLOI557BpiSDDLnM7FABFemk6AxlWteq2SdOrnFLpvokiTESWIWMOMKCgH/ogVJJeOi0
KAVM8KWaRaepHtpGVU8yw3fa0jt3Oz5pQz4v1GYCWZHTDr5o/NoJgddAWmVpOJm4xLW75HMWtZbk
wCgF4O7i2iyK3mnaYIEhZW+xemYYlTU00SmD9IaW7mnVItPj2SVuGpt2grXBR0/xphVoWmvUTpeR
W6wPAXi5ctJl+FzvS6voDBOIS5Hr3nui+SZV+EPg8P8D0Xe3m+//fKoU3AeUEKS8zB2/0OCwQSLD
7c+hKMFwnAshBqkDx+sO9Cf+GB8jFWpFEAECuYzu6d0tClnXOKIYG7qxPn39FIzSYwiijHUkqkE7
Hef4fxiMqsBVY8ZVDSJSwkDQZnTm8lDpUQgurPArNPGHygCjSYARa12kItHgKltKNASfk1o1Grvo
3e6M0zB1YiBGUyAp9WaCEyWJHEjGwEUwGQzEBDrUm20s8Z44ch2ebnHd8D42iLjgELKKtN2Aq1IN
atQsymzuL0pXF668rQICJCb7DDeeFkn99XWBO+nltkC6jgA3IjyFrvnbHATG/okmvyXdpAnAJvsT
vTp9XdJ95rgzNx2sVGOAKMxyW1ReQ+YaZCBKr0U686blpPhaidrCTngGBNa0nL4ucDcVgCWBxnhQ
L/gXXkG6La/x1KBEeZbZneNNU6eato4/jZxDYtaP2ZkW4/AWPehqABUbTcsw4kxv4iCz6Zq56JMr
SsIJNH8f4AF2Z3OfTxGwJKjNwduCt2dzOLHJcGPWoXEgsXkpj/sud534bCjI3jyuD08acUsnqc1b
078EJx44hxK53WVdJ1TQS8vh/AOCP27LfU6owkapTsBkhk8oqoqPBSHp6nVFWdfMRhBqWIfKF4VX
rkFTChlBmJdBG+AAF8B59LYi2kgoolhoJplWU3USng12eRFPw7l3Hk4OiF7Dtq09UN/SoKyFkQHn
2LXRNHmXYAmAl7Y2oZ80u5tWcwjfpoWpWI9Uy4s5KrSnjkUZCNyfTiDth/eNjTQo99hgxG1d2RKl
lpH1X2I/OMAe7VnILREjZZGRK4HmbCq7yWlkVxH6SHkcQODQfEh994PqZsTmGrs7sIhrTmq0iAYU
B7EG9g5FxzF+eIggYg7i2m4c/4IssvPuxLfy28GEqC8FHlMcUk68BzYDSlfgpaEwCvXy0VqWNFRY
jOsaYCOOpolhyqzgNLLlJDJLx5jVmejMwSxEKILzUC40KAeI12e93h3Hs4Y+OXj1DMZwWIQaozGE
Cgl9ZZC13ZruJTuVtjZPYtHb3El9wWblZ27TL9RMFtFFYUYWsgrTt+tpeurar4/k0EBGqDOiySpB
MBAe1ZbXnrMQ2UGWH/BEh6SslWDDEfl5kg54Pd28iC+0DuqedeZbOIZI8fXp7HF5YJAUmA8G6gRG
ObLJLAUDgjpcbUPS0drEwv1EroJJNItuXABUpqK9jpz2hB6wnl3KbO0IQKXA3cFOYqxXYGOGRd8X
sm+r2u7RZOBOXn0GRr8uz16f3r51hHL6OrqCUAjR0ToWcFZbydO2thXFsHhrOG0NJJOs7NfF7F1F
HeJBCnEfONexA4cSru7TqAetqEz3i3eF7Hyev3ctKPrK2BzmqtnOiki0U37zuuT9E/wueM20bi7j
0CLfVbyutusqFU2TTIpgKiEFf13KLlGOobUBGhzg5ddwZgC8wbaY2u1lnPd+A+bXWWRBvrozbsoZ
MQsz7sShKGOP8wZpfM3FgQuH4sO2NA+lbgEUSWOjbLDXpbxctn9H7zdljOwYagJZ1ukgozXlB21e
zchiTf5Ded/sPtBC6GZmttPwgF3v2TModJbAMkI/C7wEc6T1UMmutYrLxuYlkITeRc4gzYNiUKlp
TtdqQkEHIqn1SyR2HCfV4bWLEPvCKzl3totuoFJZa2a4GBwuTktzwGY3Cx1wmKHJzczunTgwK7M/
AZ5mWp0lVjYZoPi5PKBCe+hV2K6eB7Jemg2D5z2kHwr0RMAuUs1iK3SCSTLDFprS2QFJa5c12iHp
ujMTerfwmv0fqY8f0cIrM62200VQCuCOsovEDi33ojgxFh7s0Day2DRQBf6qXNRT3Xpd/j6T3BQ/
0ixZNF1ESr22o8QA9qyxCpeJcEAHVGlPigHd4xvTHNmkF4Hy8MRYb4md5XlAZgogcc1oBox5YKKp
vzqkvepeZdoQub6+gaHH4VxJKEGkv4BOCVsFk0k0we1YkLk/HTThWYd2/oMyRyYTFJHiZ+56OXvR
WFxguzQjz/StShiC9qL7cjh6PAThevPamKfmqVBbZiDTgPrx0A/QP9BA7fzydUXZt5oMmsNVlehE
43QUifN0qOoS0drWoxZ6MJYl9Hm9LmHv4m2KGBld3WZhUQSshmA/nXWWb+JVo0/UK02Us/qcSyeB
6Mk+IHSteGP72xQ6Cimw4ndUqUBLwlmw3gkvgy/c1ifdB89EIo5EPf2fCWSjTdAgTdlUdL2QEMKo
iwa6gGYDzBHo4psCvLhXHVhXvLbhV6Y4djEkanhcQ2UephjeZXfRtD9bOzRjkX9i58TszubhFDpO
pumk/BialXVojfftIxtLvH5F+qaCBoGOesVdz7hTobnDF75yOjDjnGWndFCBiNYOzHifRWwKHDkb
5JUdtEMApmo1b6HpQfOWuRb9Dc+5KWTkXqCgDnX/HoQkw4xBj2LVFGZQfDygLYewGzmUqob+jtyA
tXO/pMVpc6NOua1OumpRgrLI60PaudfKDdjxCQFuELLubagSLQ6iSgNVgZYV4UPrZBdnf2fdNkSM
1s2tMSn8nEOUa1zl7lUWnPr6xYFV26sAGzJGqxY3aq2Q0l2nncqtAp2kN5oZW56tmNSsLf6t4WYx
OaTm+1JPeJXL8+KNHDGDRi8lV0AqnjSWD9WJGbaLcz0QpRlawaoAxkIBZia/Lm/au+Iqcg5xFvti
ic0BjHy0r3cSqnKAHnUHW8vJpG2gzKf7IoWyrWR3jc9nffTIz/8Me7E17ZHbjhkkR8YAUgOOxABd
P4Z2IEg6pJUjH43SPk/8GhbWD5eI56aGqwNKeUACHjnlMmZUIS7MwUWu5ekV9GN9eF0n96okZHV8
zXQDdTaK8yS0dg/QQww+SYmg5eE8oneZcUDvD8kYOVpUxzmLKMhwETTMlYK5kYiST69PZP82DT13
6w4WFXLhkZZJ7OlqRbwGtunW9s3UgR4yamuitQqR2r7NL+SBPXP9xJ0NbEPiSMN8vdAzo4OEjvmF
8JtSBPg8amapwoB/P6Brh2SNdK1jEndRAD3XGV7U/anUvDOpAFeEiNApMw+s5T5igT3PzBjpneuF
0IHowszqaB5f+OCkoKXrrOot2Zr9eW0RyHWgJJKrJtS1X5e9X1m+wzgmqYxA7TxXBxjj5NzPP3r1
TFH8AzL2hf2Qg1P4m8RAURAUorb3EwXRQKG13tjuqTtpJ95cswp7MF0BVVYrNg/l4ur6eSNN2ZI3
soAhKMng+iCvn6vQ2iQnw4TMIbYRinUov7gnm16TNdoroWe4J0EFsqAOH00hlrMyk1vKVHXWbLFm
rTM3aPaepDCMyCSXkOlAgV6EZyqwn6Htnv0dbdqa/WhrjfRGHagKI1IqU7vEBVCO0AFhQ+sNFeS0
8IH3dEV5rVz471/XpT1qDLkrxroGfzcK/G1Go6UoE803vCKo7LAMz7SGOYmWW+CxlxlPD5nM+lmj
Zd+SNZqkhCVPstqvYNnZJLniEWyusK/b+LoNRPApBJeHDqjxHlPZErm+vpFh6TKIqNeCSDePhMov
qZ4J0jUHpOwzli0xo/hBYjfKcQViGiedZRfkvn8VzyBHng3v+5NDVPkeHlCHvkUG/asqFDowGhlL
rfTx4Hltt17JS3dCfBHYidnMuW2IclF8WFtp4HjlIQTXz91CkEBBQAeWkxAodgCTu72ctMpznMRF
CzWq9cEArU2zr+UQtCdqQnObNZ5+1vVhmwpehv55puHCcvXAJQKXPvT5cMU/MKId9YUBQQEcOFFj
neGOXWHfdqzHcQstwy0Xrh+KAWi8Dpqtmw+v28kuxCNJoyXv2FBDA03d2nGJTkhGpn7cOUo1iKbs
4Pfsc6nGVk6KVVA1V4Zsl21nWAilzuvj2NnkwEgNBmd+KYdNC6ol2wg0FTN8Ihug0Ado+4RGqwlE
JaeeNkDveX4qSXxggXdjBiBjYXXh71qBjlMg8EcWlEC/nALNLWtVa23NjOzytPkIumbyiXSK0+A8
P0Alqjs2O5I4MiZwPsjHw71EZA5WKfL3ZSRcqwHO1BX9dTGBRPRQCmDoOxsQiAXOVINmV2glhjLF
9srWpEjVvopbW+GEVeAsajhDwdwCfe1rZUiciEJNNs4Yhha0GrsiKPH/Ye9MuuTGsej8V3y8NvsQ
HAByaQ4xZUTOgzI3PKmURHAASALgAP5631B3dZVSaqXL3vjYXtWiO8UIBgm89+69H9iL7MrgzvHn
BYYn3W1WCW0umcMlMkg4hb256V3enEY9tBe0DBwPzcWilwOhDi03EavIxq9DuAfhGRifPa0szWD+
q8ZsnBl75kKKnWEO+8ScwD5IPseYFqsaz3rVaihjhWMeFz/uD3FDprwuEFDQQ1XtMBGO91AJ4QuM
m6VBIKL3vd2gebXXhIRpPCzDfSH8NlGFH922c0ndTNvRf4alA0mHpbYwHnGixibFWhN9kdYO26Kp
1yWXrdBwsMdVmFuMmHniFy18pUwKe7EKOx9jxqfgMIVzDNuTaF2RWM15kTQNUbAABjI6Ga+ml60s
xgMs89WSe25ZvQad8A4LbSLvtBSR+hZjwJ1b4/WHGfGyjYCZFjZgh3v4LYKgyWUVK5NERJfOyVEw
RfG591UyC2ZEMlflmE3lGr86RrNdVyKSkoilKT24VEbyGRNyjs0+CNZmP0JnOwkeh0ifWMhQxSTY
tvYXsSknr95IfLUL3ERmkmmZSo1qchVI7wWIcqQC1UFLUyQx5O0yW+/NqWWRLWOpEswY/DKJ++Az
NfGUdm2QuszcG+rkleyvaydc2hwuuvlo/bH/3DBh3Jw6nKtsHkokjGLJt04XRill5y/jKb2LYETf
9fD4XDDP+DeDHJHL8MxKL92y6+FHXMn0aDuL/NMsqYSUN5sTk4o/1HFDU75aOPTWsHJpPjd1MCQt
PkCRBQ0twmxeSFAnTVjoXViLWuz4zOw3bnW9HWQDJ2ADwkSYdLxEe27aYMShEhyu66mJkIOxiGJm
w2yjk7O69sEpTCM25xFIebvUbTFlIfJ74uDUDb2dyya8QBqtH5Ii8Oej00h+W3bMy/yJRptWzNVD
rdfmriXBellFAjpwIdwpUV4HH3QlsdUOUTdueDzP8Ij23M3aoHLyYpqaXaRp8UyLcUnd2Ha7ghio
yc3i9H1STQomeR4gTAa7qsG5fkPjosY05Xo7qVnPyVr4y5CFK0Fk0yMFu5BeFG1N0TUXbaGquyBa
ya7TBNVKO7tdl1Rd+VXxZTGpF/buC7c92y5jCGfhNIg9rEe2zRjHUEZJ6uY9DNSnaR1sGtal8zIg
k2dyahG1o+vc6szSUO6tOfufO4uQkOzFZi0tNymbZzextkexOs30xdNVkfBSxqey8LlNvNoPstIn
iHd2hH11hVMh67VGCHopUqqcK4IOtivY44R99KiduLsweH7qRGpZrVtv9CHJhH2368PaPgZz0eS1
G+pNbyU/DTRs73C0tHgxcHUcC1fhHVOicnatrZp8qhUkXaANPlVFRA8t6arrpauWVPOy3cOfJMqc
9mGE1aiN7jm89SkdCUlGsZDL2nE7ktZ1PyLAZSY4hB1TVPkU2pLkiOghTxx2dHo7p0R53g9DL9MA
deS9ERyFo2ua6toEsdjVsfwakaJ8cIQqt1rxBtuGcdq7YpEI3sUTRJkFmblLy3XP87KUzidvnmmf
RnjtwrRpuBq25RqIh0mGTKXEVaNOnaFSx6kM+nrDRxpmBZaczUrdzk0GJyhew0jWtytZ30xAxObf
KVw/snXqIIFbYM9JYMa5/TOB2weTTD2E7m48p+EXyjrNwSeN3VAsMGlXmgc1T0/t5JOEirq7jElR
L99jtfGKG4Tl4u2PSG0QLf0L1rn7H0K00aT1lg+hk44DOX+RAHvA0PWpVotJLFEXE5V9znlnrmyH
xCf1TJgo5IHOcSgn6HBhydek6crmQhEx5LMo5NafiEmQbO+TwItU4nTn+OI5DmscrKNdVMO9FDkm
gxiA2GjHxot2MiftVu69cCO+R83ab+e4QBLTlRcq5hX+XLtbZ7B4q2EhTBzZIuDZKJota/UIuRvW
7tKsDPtJTK6mVbf4PUIY/r8nUwkf9XVc0GXLuVmv+TSrl6Am7SaeDP2GVEicISwKCXTGgo1f7Cvz
SfkUhU54KqP5q601FrVZqkQHEM8K6iNxruY+63DxNEQoM+kYfOymquM0kIs9Eqd1kQ+snr+HMUlR
NekUDI3G09UrxEX4gbWDyASfXgRtUT/E4tAs50G2JtewcviZieLhVcHxvybeqisYi6WTjaK6a8O4
35a+jC6128UHJ+CHyq6uwbqxulsxMN4mreMGt611on09iena7dGVjnoimQ7bN1ZGXjIrz+wKODDS
Ft6OXE8e7uSwXLNp+jT0LLqKSrfd4XmhN+U8kp1u5zptXI26tQ7mG5ReiBEMrYVNfCZ8T4wn064o
/TRQTpFhB65T12KiEiN0cdMOcXGkfTNCG2i667r0mrQTcrjxg4kdCHbJvUEweUen8asWY3Pbucak
OopTnz8No7MJ4zxWdzAffxKhz1/D0XUvmnAcNkioZ7bSI3Ilynl2JG+2Tt2vJ1PMw06Pmtx7VmBo
ScYuuKnqc6551OwI97RAMokW3/raIrxfdV49pEu1IHsgYNjHfapQuY9VgwDDKJLYX5d2Q7H+Qh/v
6ZzFbt+npRhRzzSILcsG6fwawa7DaOZiHzoIVWhLe5W4BVxmaWlpcWdWI1MfBeVe01WmqwNv9dQj
JV3Ygu371fRZGAfDJnYRmNVN1O38YaJbfy0NEkxs2s0urS7iseg3vt91e3fEyi1Wa/cB4cOF2yAG
TBYmckxkoPSu5oHK8VScP4/tLle+ri+amSovmCYHyXicsCr0M8dp+qPPDOr2xdN4smARJR7+V8qs
yQaDfPs6wg4bBWq8LJExTGGbK5JhBDbBExh7rzqD4wNehd6FJOoEIQbRQ4AJpTQ71fIwK3tTocWJ
1T7iIbsu3MnLwZbD4xx7ThaLOsoCOCiT6hx0cFmHbPbC643n9ybROqKpLVW4n0VTHcjsxyKN9MDw
kHdul9OqWvNqjGmfzVGJDIdDTIPiF7vmZlyi+Lj4UU/OBVtYJ15L/YfKY+XBY0gDJ8Xk89SAP3EV
DWXRpCOz9BYfr5mStVncvCS23zmYoD0wVL7fRiKxU429MyAVUhUZCavh84hf4BVbAcf/HcOwrduo
+aSsJg+ltvFer3L2tkrM9E6Vk5IpqxR9dF0kz1PXX5wUrqplWwW1vei6ZnyrWnxVzxCdrRGCFBpl
Vza0kc7cwcVtCmZy4oih3/e8WJekYZ54UfFQ3LGmGz9V/tiwrMYnsAkMH84DWz0knWXhDImmJX7O
hk3udSwE3w31vGaVH7O7UDXDfdQRclNjz652A2LHV4saxiJRzizviEfWPhdnG+Xuv82kxjcwjp/P
1XwTcblzozkXQwS1f3HEB13lT0N7mAph9YE9BZkWlPjvutiFN7HfL/UCMMKUlp6HxNMHjqyzO/79
qAJSGGBKiA+eOZP+j+2ca4Z+4IWdc+9mbg7KT8EGkffnZDHfIFkcv/o3PUmxuuZ6711gHV+ff9+p
/+I7/vAB3k27eljfZbmsc+46d41318r2g6nTL0YBP1zgXcO6NMIvZIsLaF73QBogOjjUr6ZqYAbz
DURwOnxgpvvZn4Vp8F9v6rvWvK9nvGARbirikoVKaIpVB315i8oA4+6PDRK/mrr8cMF3A6duwIpu
HFxw2SyZxLbzmV/Fqcnh11pS+SLTj2bDH37Fd4pFpHwNTAWuaDL25uXrDsvHht+C65HhJc9+/4z8
6iekmDbA7orJA/7740Pat0sXVpLMeYjSCTkvn2dhW/AMZX9OvH7TYzv64Kn55Yvx12u++4IcZZat
elxzRf2di1ue6i0dkmF7trpolF1IoMJoS9Ju4+z9Z779/Vf2PvrO7979sOv9Pjp/Z3cbbM8DHu/B
CxL/c9ukoUj6fMygyKfm1G1e/yk4iAwSwJa/AIsgk79t4D7rG0BznXVzCHnvJ5rNFA5rA6JPLln5
JaCoTs1HutQv5lk/XOLdDWfB4vo8due8tE4i/WuHFelk7z+4rb9abqiHc3QRBoYs9f22/2XS3ce1
CsA9whc5GtjsxYHsWpOWeXTtPi/p2CXjxr8Mt1j7kS7wr+1TuEfDyE/jB0v7L15Zhm4CUyScLgbL
7ffn7y8fpB1KUXKkuiHkqD39epbuq728HL+bpdG5lR880GdY6buV/ocLvleA4dguOmfBBfm+vp8P
I/ARkO3vRBogCBNsYOtM7UuFj/E24C48zxuSi42DcdnJT4Jt9NHGcx4E/zgjx8fBD0CB7AgwrH33
fP/vkSx+sVxBpMMeCunmHAF672H9n0RL/EfHwK+uR86pCmjIFKf/vUdntG3Y8EbHJGdX7f13nSNV
F+7+nFuRL/yDeNPPbw4WRtejHvzimFi+V97DtfZj47d+bmSZhsFRryZnCH3+/tX5xcCZ4Xzp84kg
yFCFOF/gx1W46lwboNLz8eoU23XPPouvpEy8vY+3BcnnK8Cm6q/e7QdX/Xne/P2AW1QngEkAcP9u
7UfqEt6LAgX12U3mpX6Gim4XbukGDfPu99f6xX2M4MvFocrw4OPMv3ePJEfqtuqKMUCYgN/p0NtU
fH60rfjg0f95ZYdCACs1JVhLwal7dxmnF3wo+grfSA+JUffVfMIkLlnOYIoPvtHPqx0uhQMoscD4
OPLhvTodtHWNOlUEeWDEcW3WB5C6PjKjnxX8H19k0PkA5IS1l+Ldit9VkNzO3IlrE+SNua0Qpate
qkWnAXkq1nvQzbKZ3CLo+L9wDwESOQ9kcMjFT7J7W8boS0sfFx1fe+SDgznOmy5KelR1Nnr+/XPx
q7sIpCC0XyA2UIu/+8HixoOhUXpB3sM+zMo1X6mz//0lfn70kDej8PTjLGAke96X4ePIlwlaRpBH
vU1cv0xLl2erevn9VX7xRZh7Riaez6sEcv69WaEGxkBLXCUmXdbB+HZ23P/+EufS9t3TwJC5RUwF
4A6se+9e16KZdFS4wDJN8Vs7Q6iXK2QW7+hS8sGVfvVloO8B9MqQ70WI98flCLKMbiUrgpyU7sb3
ylfWiuaDTfMXPwvClSTC4kqwJLx/f0YjBFlh78wVsG/j8NqSJe0j+8+V9W/lv/+NF3pPEcKe82+I
0O9xRf9H8oZwyBvF1v+fs96/5J//JemNdMv3f+EPXOiZ0A0l/1w1fKcLzf9mhYYEbxCyN3h/QBHF
Rf/MemORxSG9CAPhgYEh4M+sN2hF4LudG18c+Xle8/9O1hvP3k9PPw7zxjoR49/CU83Oz+xfijos
SZg/rgH0i5VtRdHdzLPzqWz7LgmkuKogf/sAT4S1fi0l2TXWP5XDGuampm9B1L3WZNn2C8/9IU7m
ceyT2NIb7Sw7b62yOio3Q1SeXNbvfI6kFmZEQlhIUxMQISyvNLAJ3rQhbL1oZAFpz8f0p9+G65N0
yXVYyz0PImg4Km8p3NjKbFzxNNI+mUaaTmWL8SpEBn+zsHHTVc52mn0wULrHhvPTGi9ptcagHWLk
p6CBYqmNoILCEtejM4K4NPc6j+oyKQXLzaw3I+5CtJxA9kPK6wFl2YYStSWrSqaeXFg97EQ5J+Cn
3HqgDRJuTxN6uxJahlOEnxtysj3Aqf29kTDcdWXWuRifztcCAJayrQ+ivIr1eFjq+LgOwNN46wX+
rYwzjdkVhdxCAHMssmJBewaNFn+dj+OR8S9EIh9J3+q1AiWuyzsapXVfZaO9sSFQruDa9THdluV0
UY5iv8yfYvrSCgNBhSShW+wwDs6EDDLq4htEY4Z6YR+7JC0M/t8hBFFYEpUpboS3B3por6Yu0Rgu
quq16YM0dPhTN7aAd1xFHUbG9fBcOxA8R+Q2lT0UMTgidg/r8iMEl70vus3kLZuqgcgk4aoiMeCK
GCt0fAtm5vXAnIdlLhM2vYBICuNlsOuHCYjSAJQKkdChOXBMjQD2S0cd3bTy3g/EaQ1QPCmWQYJN
nF7lRN8I9z4s/f001ukQXmBCmCEKnghKM2BCIficmBdmYtY7WpsjaccTPj8nY2a9K7flmO+NedmT
rSenz8MIksmQlM51aZALdUKIUGvqTfNhcuzLstQn4PtSTKZ9OoDmYwFrhcYz6I0AT3IsF/BPhp3v
AH1IzZeJfuv9OkEI7miDZuOCJGILnfczdCu+JOHSHAvIbr6sr2OiEs/T6eji00LBaWyJoSG77azd
UY5f1RR7u9ap9t2NE0KJwLA/GF9EJTeL+1jrswFRbxqADtSc9BK0Wa9EAOyTmX3c3303sWTFvqzN
N3BkUlo992JK3OlyoJ/C6dnGXtYYRPHkLazfWa2f3elVlV5et2A4FNiggFQsigoa7Cc+LrvQA6hp
Kk3mEP5oKxjZoIKsEzQGPl/WYrqcWvalK71DtwAAZcSUMjNelEJulMQAApo+LLbsq6iQJGFVOjO4
DBjLWwOR1imuy+qmr4CVoUEG20Sc84aAfQrBKWhvAcFMXAdQxpjeFSusFbQDBDaYXwP8x6uLjSv7
o0fqp5LS3G0xTFAFKI19UbyIpXhGiCUvInh78E5QMCnpqk5+O1zOtD3W3fQEbpcLoQ2aRNwv6OWH
LX61HHrzfg6qiwVmEYTqMXkr88Z/ZpDZl9jpEhW8ruDtVOHdwPF9/QegPoA20vDbdXdRLYBuDdcU
VUcSAOHbT8eivO1Ku7FVlXmgDI3RkXRvsdr6WGs1XsdoevZqnipKkxJZWk3v12LcUt0+KabA4uC5
XZ/0CNW4ZcgcMnBHVaO6hIOkHDTRTeCWp86tN+BWE7gfx9Pi1kd71pYrGz/0KsrmFSEaEIDh8QKx
8GyhHW29a4E5jXsQiWJZipSoQCShBX2GTqCVjoBJ1jrX50cYLhksOInv2CBZQr3vHXNfMyehznwF
Lfml9YbhEBjkuIblMazmKfG1BXRzcg4uGY8m9A7u1N17jT1MHbggFOTetKX13RLYzMErV3rFtQM8
l3VNDjnzAI7amtQlfmQQrB9hZ09xN7JYAeqkmcyZP0B9Bc/McRKiEeWG6AiV8Vp7xW41Id5emY2A
2Yl2giYAUvSE7GAFY4l2dxbEUoB/yr4BuXrOgomkw1CmYCbeOYM4LBDxOKYss6hzo0ZAsr6EUDpD
EJzNkEWWp+Vk06k2qduTy2UoNzo6eBTzPYZ7L/HbA/429MCS9JjbwNvD1u4G9pNHf3bwg2/tpLdx
2T8MxnlaTJBpo7NgtKlh9lHF9o4tUKyG9qnl8XW79puIR1DngK0CivVsDxPx8wib3sJ0NihwOhDi
cS0IqA49dhLQqqLyLqsJ2xygZwX5Jtyva+julXk0NXuOwZUFyegKhIgNb6q7ehGHHpYLv5iQiZcX
ywCTbP86APEQ1RZKf5j5dMo6gh06qLIGI8x/RtrY8+iOhyZysgo7Aps+e0G70+EZCbYmepmTsCzP
bX0ejQgYUg5aHyzpsPbAzZb04Z0wdRYVDlYSFxuF2AROlzpk79nj4vgQY3d09j9xFP1e+bAsh6qH
rNaPicMgQQf6cgqXvc9vhA/Q0tzv0ThuJjynjCOIXmGuODlblOJJNPhZqPltTDGpWk/CXUEShlUA
byWawG1b9OlYYHYEXPVS1odAyj0OXNkLHSZQMr7TsxoSpGvT7la4UxzvHrJPbsx6kJQkxWBgg/jK
JIbXBBDq4UrVZ5qcda+Aj0j7CTinorryy+JLtMLNQe2QVGGxm4h+hAp8MTV4SG3hJfgcn0YuVuhN
POV22gUq2oNRDCtTmA5mySLdZaJt9gssa460YOsN2C9RgOCzdlA86+LWqD4zAZh98xk24ifcvWmw
mk/Q8ZlCNAAm1mnY1LbbhGincNQxKPEDvCViK+hNvA4ZGMGNwi4VTGnllBn39cPYPsvYTd2QZ4Ds
Zi2yHjH8On3Icl11ezrgiSy/nZ1jPa8PXe1eRe7ndqjh+gH4yhYpUF1wzJx6FaRqbvMifHWKb8Zb
UI61EJX3yut3MUDgPUxL0dwBzVumS4iK0UOkWQvsy59c/6YUNBUIOI8KSyc/IRK7a0OFLWTTBfOB
1w9T0eYY9jz7UmDBA5N5qjZLCFCzjA96J8Ylp0uxLwPvSo5qHwL3jVk6HAgEovrdMJjT2brjh1gf
QssoCic3n+z6sjjF48Sqfa9fz5YKvfKDiycI5DyFz6FeAzLcWyt3aO1ALguOvbdmYbDe1E57GN1Q
pJWFhs3C7t7q6NJdgZoPqMxr8wJo9EFxNSbhpL+E5KnCPpIsGuwLF8TGDk41BL7qJFZgHTZVilbh
VBewpY6xvrOS5FO5uFnTxGlcujs/kkcngu+dqT0b2r3k02GNOSiD8fRqvCgfSXz3ven5Wz3g/3Mw
WowSzzHb/9wcZpU2cNV3/+Xy9a3q5Gv7A0OM/uvv/yCB4exaTCW/t3g/EmnR+Xn+mToRnq2raNr+
6Ayjf4QBpopnizhGmxju/NkZ4kRGzAHPrSEOtsYoN/g7nSGOGnrfGUI8wcE0UHE9eJgg7//YGbKF
4NwAAOfz0S0PTLgXAiaCAJsiQbFOcK6BHYIvPaGHxX6CmyBH07iJonHfqwGeDazfaCgJQesGGCSo
enAkCjzsRppPaEb7fJbrUxE4h7iAT6PcrwQ+On1f2f6pKM3zGsAo49DPblM/OxNsTCoOAXCuU9Wr
B0ABd02tdguoqcPSbR3sphE9M/dEsJknRNkbO1/6Cl2ULuy9bNzD3LnXPquvRgkZzGH9Nfrvs9eJ
ogSn4007VSuaNCwKUYl/h9nmGaPji87xURaQA6Cz6WLMdkLnC1hfgdUP+iiPlgyEzQcT4J80SAo3
JWJCznGGgQoOmTTA/ZobhbpD70AeBflf3DXg1vtYK8P12Akc6nAVzsVmFARWWhNuXdFmVj7PjNx3
Q5RAA9+snTn2HVJAQ7xuhzjYiUVvpBeCwhB+ihv2HGGbcz3AJA2Nd6bX+05EV9UsL2jzysH0iNiX
FY6JG7fuoNbAuWsj2AnPXEccbsATPXXHGMvzON7pCe7fpjhBBSFJ58EgszRFmwZwWHVoI8M5/Kfl
/f+vIP/1h3N5/roCIMhAz/g+jFn+8xqCAdMPxw7/OVv6y5//MV1y/+Hi3cSgNwLXCLBqjDf/GDC5
/4A5CWMn2BDpec3A8PTPZSRyMaQCRYSgHWDnoecfMMEIx/ICIwYONSwWOHX7by0jPsEU68fxKkbd
OP2XYsCEVQTH0/y4jFhmp2oY6hFnzsRBxkZlsMtNJtjbeCAZvDnIwFPnM9OVyh2GgbhtFNgQIiwv
cDyIfLSLGO6pGcgnXfRXkcHJH+EwbMIApZIoQgeFJlilno/aA6YmcDW9IkMD8aa76mKI0aGjK4bv
XdQ7N/byuZxQh1eHmpRvldt6KaX8YfLAcl3QsqHW9e+6do7hVo5sUtL+JShos4kjcsUbefAlv566
GKVD5z+6E72NONkFlchDJM/Rh/BN0wHZLGmcuNV8B6L4wYPnCdb4FmuSBitQ+P0362mROxZ5xqZu
5mQIQBhdfBheFx28UZgRM1kXXxp3OdQsALSX881k1gUFESqjyK7wGE3xpkf4Ke2bFeZ3UEwR2nmq
IxzGQx0mDgGAEDgnpD2Ck+slcAGzjVcxELbq8ZMg0dPUlTAPsq7OGuK/6lBeO41zdEvI9uC/1nH9
whWoxdLyY+04l2YabqxFPR/J4HVuzYbg55Rs3ZX2HDnQ1QNZyamg0d5bFKx7IE8nzlx9Gzt4xNYQ
BcziWpZa8M5gk4vvSvzjWSxr9CnarllUwT/MgvWxR4TgUrbIaCAs8JUCGZSQakEHEtoljedW4rQC
ez/y2dkF1DTb1UP+GD8XWr/FxRE+szttTBWAS8djBNAc+tJ73nDpL+5Xn2BAUapvROsOOd/odm6K
/lDGFpBpl1vYxUKTk8a5DGn5NK/yxRA4YMMZfOkomG7UIt9GK9lmXMKnpgpe+qU6OrG9Ny7wYZV0
9oOG+891ttUkrxYR7CSMykzOB7HOAjPD+bOjMPIqxLOS42004KwHE+4EbjWc/cM+ntz7oJd70bZ3
41xeMtfcW+ltOHE3QwVT6KK/gN117sHuZ4X9itu9iIpjPETPxrq7AiOVBCl++FLD5aJR8OxF7QHE
EHi5efGCVcLBIRdTPjXkrneDO9qjQdDNaV7HA49hM6tl92ajtUynrroKbPVlmtYnDHmfDNqvyXEu
4taxid+OnzEDvegqhCWGUt20K4LGhcdepZx5ilg7nCd6OlIzZRWJLmxgrroxAn6YaGDM3R0tyWdZ
Y+PzgQ1a2MkZ66fO9bK2bg9Uhie6+qfaDLkfy+uwm7dtoC6rkZzgAsDMcMHZNn20XtYGDY1snUt0
Mhc+N9fVtIp8cDqewWl37uin+7Dzvy4hJo1iRUMgENjF1NJNdAyOjmqdi7ZnVwVvwd6j+NKDE+0Y
g1F6lOoNSN4FseaB5ziJBJC8dj7OLlKGrAzfTISzlBCe6DLVDYjiMbJDQG7BVl0MB4PTM6BjDTjb
pXxevFGmehpvVBlLEJf1G2DiN7HDPJDeq/rouy5FD4d63zQIGxRmfAjXEunt1qsTTYJnCPIv8Iki
GNVOn5H8sCBZixkkZ/o8Cf+eN8GXFhn/RHuTyirGbopRAS2wqH9Jsn9rm/6/U+z513bKsCf95934
v6/j6y+28PMf/bkHg9QLbYcS9+w1Ois5f+zBBHINQQ0PxwxoSt/1nz/2YJzJDB2YgTNFg7OIir/6
yx6Ms9vObh/QCUIooH+nlA9+3oPPnM4AjQMMF5g4vvdClR587i1c4JglKLqx1iDnOWqgGBFDGGdz
ZFXhJorCZEiQbdlSGy5XSpoxNQvZt00FjgSbx+PY6E1d0ApbdP/mO/Nn4jdYBatX9v0AOYZ0Retv
/NLeIkiwjwAyS1QVf41dKCDWVVUSz/pqHYfPQ6tAwDYr6mNNb+o2vqZef9npeTyoEOMrHwz8/cAw
TmHOdLkU4mtdchyuFNkBFQMCb5Ga9kjpXXiqvxRxdx+O6qb2cZRUjTe+rFekZopqtzC5D1yoPTjS
6V5HODarLO6WOLoN1OrCJRfDJEtslWlFBSJvkdlzPR2qtSgz2YT1zjFjeSDOwBLRRUcaltEe4bdo
17Rxs1nIdLfGg0KkblYpTMsKkyYPh81FxYweXUaYUaIBqdU67DpWFGcY/BVrGRCbUc1z5bAY6kD8
ZhrZbqpiMQeHDXwnYxyYJAPIUnNUqZ0l0r8sRtK/nM/8gURdmNtwsddtCeRCM66XUwwj99KJm5jj
oIbRCeKLuV5ZglitTCXFSDSIJdYuFX3rxgYDMnUrdI/8B7ebPuSXk5m9pHKcYwBkVcpV8dyPMA2W
OEgsWxFCymiLyAjGRV/KMj6Bo7EkzuC9+Gx8jFVcpb2WB8xAdqyJUBZg2sq7VmVY5YospoWbzdo8
IZWyUa5300ksiTgb43KY0UuAvUH/B3tnshw3lu73V+nwHhWYh40XAHLmkBySpLhBiBKFeTrAwfRO
d+HwI/SL+Ye6pZJU6rp9K+La0WF71R3dYpJMIs/5vv+IIcSMd2LRn0ASqUCTjePXs4ZgPNXBnPAO
AMS453ECKc7T+OwZsGRmTI+c0r0lOohwgl3Ap24hDZWWB8vs0RnO5VXHrOTbZF760nSLcIJBmW3y
q4hJx65oJtfebMAUqSKcW3cJ1YoZTEvpylIXdj6l6jJf0eqZx9bsEVHOQ9hEYgQotK6bFsOcJWBX
snpUAq90r4bFfTTHtgkwB4idk1FKouI5OpXCRBiYJRhzqlk7aoNnMa5183tbTl6gLNGbvpBgX1Oq
yM+p6+BdFon/DskTODzBHK2KOa5Q7iMCVH2bN7Y0KCqYAHw6c3mrlXoJMsfeRJq7Fax3vVAbv13K
127WTyiwnzDYfRhoygiXfiyJ5o92raps8jb/4jjNXVqYM0rwfF9nGnYGm1o2lySUIuqumqyL4GVa
ESzFjEFBSZtgSN18nwx6iXdG/6zp69xb2vQFJqQs5iIDCDUlEwgtfQKRuB9xMvqR5aaBWy+3VjGL
vTQMc9uu6GVXuyK0+771ncwF+vcg4xAX8oFprI9iov6wZRlul7j0saiWB6OOPrbTEmJWeVRV5611
0fwx4w97j/NjxVo/LzXOhzmyHqcqudExyZxEUwxE+AH7L0ggenvp+TTEn1ikdhL00W+wjvgLU9Ku
b9xo5zbeHKLPEAfdLbtgVHTcURrVAl6SEE1Ht4hVuMtl0ZB7DrZZwL3W8LGmzudrTLQN7PoFAawS
1K2FIauh1A8x2KnqaE1M4/hgS2oE2vmqQfV3jBiVgywadpQ9PBbDcCjLmia4/gP9o+8LAg4+yswV
E9UOsrPwkxTJxoqwX8icrb5ecNzK3GAeaGkIgl6QRHhF1RGajvEB/2JQ0ovnd9h5g7mK5pdoVvSN
ZzFTq6XznkvGcA8Xf53pxD7VKn+pWBkOiJTusrj6bCvuo5UrtHKgwQJxx+BCAp0bKJ2z4Ivr2iBT
J1q8Cl5PH9PCV3Ln1Us7jvVJ8AjRzHlVypgYwZGm0bRQOR3N7tbNY2vb8qR0etf6MiqqQJM65Oos
rrrWwA+s83s45q1QySL2xioJBmo6hYN5Lk6yO7fBXDIOdr7WtfTBBIXPCZBC/jbaZ0nW8U4mHo2n
iK1uojzGldOXVujaDdHpWddv9d4rd3EOB2gob6gyxmunQxTtRM7LjE9i20X0k3S6O++yNLc2GCsu
Qw6IrDcdPc2RBE7Vd9kwx9upKNtdSWndnmY2B0kDem5H9N0RZBvHmxrpVG5qKj5dThyrN9Pguxnk
/O/6pO8ro36W5K2CfcNbw4xXbckf0Ln/fR6Bb9/yDx6BPxPQx2S4/nMB/T9QG//4C/5BlvXNINCH
2vZng8B/IijyJ6TiVw/Et99vBUS/k8L80QNB8s/2Nw8Ef0ZC2/+pI2FV4f2oPPvxV/yDSk/9P+Rk
+f03tv4QdfSnTpa/tDr8P8YRIJPlOeJDuWqqPCb8FTj/8+3iLOohrT6lH//mf8SUDmPw/a7xD1/s
29YBpuaYts4gbcET8Ph82zqw6aIbs5CXIbA2fkD+SAolFNnwCHyBX+Cn+7p1OL9AKzANoB387QX/
QqedwZLy0+Nt2DTnGTapvZb2x7aMQSUfOV2IcMH72O1BTZQAQlfdu5Mc8SaXV0ZKj6YrJoqF58io
bue+ZSws4A9mmSNsmKPMTxabbiH7mWozPaT5Bu++CSkfV2hwrEkuD9EIOK57UrnSvOmhEuLGFPWn
CteHv/SdcjQa51SkmX1m0H53vNg6FXiuw66LPuIErIOG7ktttNAoED6w4iDbrHcOWuRCdjjyS2qk
x6qeg8psTjAiO5h4mM5S9QCebMX3UJ3prTgX87CgiSKtzqiQsJiN1fteIShwlc1x0Wmzi5qByqky
H2+1znRTn+R/7aPoKiQubgarrq7IzGiEpZp6Qaeny1b3ii+TDmYmULB3M03EWacCSjmWsknq9t5K
4KGbnoCPtsmMIImhJKtE745UpdEZDCTgV+sFhR68peuUS8sszV2zXmNyaq/H9WJDXnPJ16sOjnAm
DIHrb1kvQmO0Xtz1amyjeLpbpvlBwlTvSn0mgqfm58LPvIliGugcOnNvSDEkGrZUnJ3DRezNVUwP
Mnfz3Mzc0ut93U2GHdRJcddLDc1QbR2i9XZXhgbrT4uUqDU1Z1sU0YvRS1/F+BtIbboW9nKtVssL
ZPfNkqcK4yGqOjmMTWAXc7PpJu2SNd0D0SRUl+mr6qyQ9xU10hDYIza2KD5BfFD7JCJii+LZV3Tu
YrudPk+6x5znkaiEPjKw6d9iioADLlaJktd63obQzQBJ3X4u+8EfCsCtJomzU1tER7Mxi8DJ7Xdr
7t9rHi8/m3OYprVRq8lfxkVc6RXSuphIEC99qXgm/RHFL7Eq93233Ott9VBZALBTVONo1RwXxJhu
PtDr9rosMtC8Zl62bquIg1BiI+SzxI82GvnDoCGYwx7IymXXF6UxkZtlo7WCoLzNgoLxlj8hPJKN
PqZv9HvYrKfGshADZc2riEqH0TR/mUCy6Kqz2LipLddi7DtzhWSkLkd0MbFN3uKkvTppvYt7BDSD
YT+ZvXNrx959Fi23npWiEHN3WjOFtZltjJl3VRobFBg7J/I2aY5l2HSCrJNvq+BwrEyHqr7pXrTN
1pQd+mSPV553eRIZPHPUDbJtSwjGKAoUQyMwIFbPag8hkI9g8aob66doof8O4IxwgZKesypaiBTJ
pyPlWHd9Vx80wbBKj1jHVDkdvJxu81yZsH5gm6QiOmop9ButSxl1qOl6Y9zYlFuGel7yx4n5Wfv0
hXAJisDUzIAjq4b9lNr2IZ+67t2pUeWpnnwoFOvSsXtS7khvdaKkjyTmIFzpxUunJi4ZqlQbx5hS
xw7xY7PM1wIZYj9V96KfgbFRLMiUbjtNLUNatBWmY4rql1K0QKLpvakOaxoREgsrGu5AGC6s/wF5
HmRs0PNCuff0KMRw4yTKUeEwX4uTZ6zUC2ofqxtCBe1ZkIvin6WS/wMQaZXHO5pDXB3NVOvF8f14
9C0vyvKvCZy5LW6HZyrsN/+pqKifRfk/frM/TH/foqIQyvr1rr7QLnNW/MMQ2D59bT9ERf3XTSvr
K/0ubf/X6Mf9CmFyw//5kBF+zD6+/f1/Vt+PFt994deBQkNAgGvJBcVhZFjnlm/zBMUpuMI0qEYE
BivA+Q3FtFE2IlUnZ3CdGr5jEr1fgC9xVFC3C+mpOn8FxOSb/TROmAwmIKZMLbyuuY7v343nRjeO
VewU+oYl8qjN01Gt5NaMlhuFnKsP43UVfzL17D1x2b9V08cGsWnkHeDETa+fo44aLbJiqjIi3FqQ
RyhDpbtWsv5xHLHHlOmtQCFlTHShEigyFLSWfSpdFA2cBlQVNmKX2E6YqA8qXZnJGlqP0KdxMqI6
6eOeLu0079PlYucyoIebhC2InfY9t1FUmoSrRcrJqUDwE+RXTnujRoQP2MiA3QQ5cBrky6unaR+I
/wOASmmg5FBF1qY3IkTOGVYlv1vNbMBWST5pOKYOF3p6Tjx5HLigLNfemM6jQFMal8V+XlfXONmZ
mfKml9EhlfhFS9d3M30vdX44ztkZV7lS3qr0MWYT0RG1IDCgBFoi8grtukWYjDBuxpIWSTfeZMmr
oRNe66XhUKPfW+AYZ4q77DYYSJYiPO0u4RvQ/IYbv9gnoBaqOuwNIBxiv7bAdgcJZ+OSaaUp/FOQ
A5TsCZzGVLdhhHStQMI2FkcHQduqFck48meEbhWCNw/hm0B6RhhW4PFXHR3vkCKQM6wkkEu70sDN
y7Bq6FbQMkNUl8bzpwK7b14U64gTvxt2flsjxWsasuaQ5oHsInBVbyd9voNsDdr8XVryUANYJYp6
rBisluxSQXNSibInqyqoUOnWyAH1xPaNRjlYyARn5IKrRmNAPjiBYkTICe2JVqFKuakQiakNpCjZ
1jK79xAhDlLzeyveD4gTbYaJjLQto6avOGoP1Spi7O9EvRyyhdQOaj1GpI6zBwQ8HZPqksLDEeX1
Yib7nsJLY74Sq5qNMQjh5KyodNIrzAx52FoPDfLKkTrOPDdWJvXoIb80kATayDFz6laUHLQfmaaB
XNOI3jjqgwwRJ5FiR6ePPiholwtEnngLwwbRp4NnoEcE6iEGtSnfypuPMxJRqWk7tIonHfDQSOpj
ipQUQxOiO+O6pxxDOC+tMvmtEx3b7MvsdMeRS9Gwr2nX9XuEqRnTRhkZN82qWF1090rFG0JRFMK8
dM+/51Gz/MpDiVP7lORClOZofN0gIXIlSZRzo1fPLkLZDsGsVeA/AA11W+CCzgpTO3lJkAqlwLd6
s8scGvTq+WlQ27tFa1ERjZs5Sq+EzmXioC7X9EBDvtu7x14mWw1RryDpz1xfsUnRAImwQvzbJxdT
vEsEwegJEDz1gVSiwNLjvROLfeGND5axfJDzzGdsUu5bZbmIQtxCLwa1sC9Z2+R+ltmf28Ed/Hac
HnWkpEQRyj3RXse8T6/KhRvOSD7EFa/B4LMz2uItK5JQo/w5SNOUI0rDfGkcsk48ykr3Vx/jLKEo
dIYuMQXdxGA6c8w06U73WoLTcnQV15VGGF9HY+8iDmaK5iji3ffSYrMqEgl7+1ApRbZz0fuQHxUa
SbWdUYMbZbxvCfoqKqa93HyeUu1urtSTQkiYdMFW+zF0RoYWSXhbtrwVXXIY2+lSKtUld9pQ7Vy/
H5pV9tH5peqEY08KwFzexwxfVd0h+zV2i3snhhdU5Jt6mcOBxSszq6OeqAG9VYHWWE9eboQtST9D
om/0dD4NpRVwWW3rpPMBtQu/FeOnSbEo4Zk5xTUnmsOmagFaIVbH4TO70xQKFXA6F/Ou6srQUYpr
2cCKO7kG3A+DuyzTa0x8QpC4SNEIFDzPvearMX9Kia1Hb7c1xcM12CtaXya1+r6yGFDxGVToufAN
cYwSv5ibCN76mH7edJdp+QajHufchTQ6crccvk4NFIknJyWUsNSFE/wafBRHlD4vNNTzoavntwTl
MKZIZOi0sNDrzI11Hc/xyAlJCm1ucroUL3Hi3taj3OWKsXGc5UAeKz3XOdKZNrA9hPM67EcS2U9C
vBZjy/KAP8ZVLy42nCbeLxnShnKVd2FkqeOtCvZdEdrSLs4hZgXnnL8jaOhx0otHXPicjyKM8bn0
5qdykOequfQ8omllhOk07SwVHW2l7yM6FRNI+2kqX9b1SakBrDt4b7fa2bA5sJSM2Z8mLLYzt5Mm
Ft9TkyArF+wZjt/EL2qf+iNrrmIildA2qWESuGmGUTrthFIFyIdCw6vPBezDQjXz6LBoizpYyuzW
bGgDN9wNBgC4uDVdrn9dgKQ7qsZJhaIQ3jyRX+DrOYETt4Z5ZzofpcNVL6mHRu9S9+W+4W+Q08Hb
y9VtIFCTo2vw+IjgdFnIoIpHmx/vYnCMmqW9aZf3TKt8SmaCiJWpkPa+tPNAa/XrNveOk95kvuHE
Ox7JY72Mj2XPJ39Ol4/UU9xHeoWUH1axj4Z9tRrmYI9k3fNcx2d6oHkrm4Z5pfECfXA3UYayebRZ
+SP8NDp+g2nVT3GfmEFCnicZXqgEj40RH7PE2Q3avMWZAL/RgZ0Xh3SZ2yBRxyupUdeIjFvRP8Sy
3k42RIbb3S9YjrKEdrPUO6otNU/J61i9YKk7GVkTVlHHgn+JHR0q47yIKtQarMUJf2KwEMukD7yf
NhpWmHYs92lVIUumqkJ/Qh0RzAVQqvfWecfFOCnCu4r7/FAAypeWduOmyJUVdmv7PFtOEGE9GlFU
ikheN9P1sq77lnNQ+4knnTtNSVcW+06bWfIGDFaqF6hu/mykywHjwkbK2K/jLGCKXd0Kfho/af3w
auTtJqu9vRbRpGaMdNCzG9vR3ZAWYU9PtKbvuthDyX7v0aSlzG5QkZCYpWdXJgc+MZ8U0ziYNhdI
/ZhkfGstCRC2+SBLvOd1YKzJXsar5SX7zqMpTi+uykbsm0I7ewyU9eLsZ8MLHPQkijp6vqeNrP6Q
IiBQbTxtPGi9uUsfS7vfukBJM8ng49RhrkiulbzeIC8JEszCeJV3Re+EabVsy9g6Vo3+PMz6jSj6
R8XWwjnBmJXFp7QornsF800xXE9Zfl206c6Nh/tft4i/tDD9360MYcn487XKB68V8lP9j9YqvvDr
WqX+4pE28LWa+Vcz77e9CrMwMkx01r/6g5GFft2r3F84D1mrUG+CJq8ZBV9hWveXNWTLYK3SrHXl
sv7KXkXixk97FeHwGvJR9I9kBqwC0u/3KmdqB4LY9GnTRk6yzaSi+l7Zn2biTXHnlbSTROe6V+4m
4Kto/aDnY/o2mcVdW+hkNqoDlWFgX7VLW5kNGgbd8G7KXA3GBkNDL5fFn3Iu6nEF0OyFj7jFxeDB
DiJm1C/5CrelDuandlCnsFFRl1Nf0oX2sHwqRX8rFBISigoydALDsxasSAUEa7jUncnVPd7rss03
FP90YQoSKEAE5wSBOQADooEVLjRodICl7G4WkMQKqWIpl+tlhRhNsMZpiT+wLdmBA10MQgvjLAV8
I2P2sc9I9+lXmlKNgG8FzKW3UpiOMY7M4O7VstKbWeI6O3Bo9sgpe27MZSslMZMRlGjJ0beKygo+
uVgB7ZU5jXs4VHZqN4hdfoYpIY7TXrlWB9I1h3xNtO5OWdlYh5dnwIGhjY1JhAWkLXns72CPvJ5N
dmdGeuGHfuV4gY+AATUC/dLRGn1lLpVNV8UYFCec1W7LNwLgzjczucOcVETJDZF8mzQgaifOhmDh
5DgPvNcv+pAVvV85lgiiwvF4eeaqIUK5YLTzQYkFm20ZnWwx7byRQSzBxu0nHdsK6uSdl86oNyQj
/iKbx2YUps9iXZ7GvvEOvaJ1DHW8kyR1G9y7BLDgs1SJgSW4sRdMOCKyL545EXCpJk9Ny0Ceqkzf
E5EWOoC+/kSzTbOJMc35w2xmV4NrniPJMG6WehhpJjucWZ/KTHurTfvBsvrkXAES381uF922VfIm
crBARKlc8aK2rrLI63wlUa2tPjV6vB3apH4zXPelUtsTqVKLr8pG3clYv7MbZX5UokVAweNrNEm7
OiUyoRdtGBWW6jrzpxFhvuIFS1qaQQsG6quT8in1igspbhgaFoCFySzB8xL3Q2UIjzHdIKXUKy1g
bIMhKO7xJTjL9IGA1BdncD9lc4djvoYYmYnk7lt730XZ58LRa1/L+b55ugYTJuOlkJrFE5CWfl84
Bb7tzDzbrYEsIS1RASV98+8hPv//9P9vv2Fjq07uz0///bsoP1Yfu78Rhv3x7Uejz3cv8O0WQOtn
rUn7pEHgAPhBp48kjyAag1gpellQ3P9+C3i/oCaEOsPTYyPZ0r+7BkDXdKZVADbEhSpa3r9yDQDU
/XwNIDXUNQhDTzWIgvrxGiDTlQExz+eNNOwVOVuMG2EDqRinmY0MDADow9sRFh4MID0m4Zs9Wh6t
a8K8oMQVWWuakCPLv20EOblyCQanwcg47i0EcZaOxoe0da0RvmGwvYlVe85Cw5GbMpLH09Xo3Jfa
0ZLPpvLsLG99R2Do9NCZR9nfDvlrK/eRrHwLMwAGHBuYoHYulkmMg3xE5+ZbXbs147tBpSwvj/3U
fHR7NagkAntM64X5pdVl6JrKjmUnXIACncY64FrYJ2YfdlocdsN51ThrheXrwynLPrTivedachmr
MagvCfnb5WEUWFlzBYriU1WsaaarggXXdlNyhJILqr8tg0Ge+qux3Oh1/NTVy3W9XDz1bmYZIV+6
wFoEXRRjC4DkCzxAIX416a2B6cyFETK6Uh5t9RSJJ6dm6ptO6XRo1Q4U8HUgu1woH8v2ks+Ifpe3
qHqRTnYkcggJ1cVkCp2LZ1Mf/TSf1jUabCrbmgXrZBHfjI0TjCn+arM7thyXc7Gf2AMQayupBK/J
fY8jJiFJtjIpODLWvhi2OM/PIySbDi5oHR3fhD0dIR7XWremJNj4EppdPaG/t+CvctIwHOUwRTZD
ckxYnahDbA7PqVdeWYrzkTzhfSS0XZneuZK4TqMh+DZ7REz0hnTi1rDyz0NH+iPk4aQ4aOTQFuVS
wy09PUIyY6SOKi7c6qJ1+k5zx4NgC0IzdmUZT0KKJ8VbwgRSD8715IFOydS4ZjUY+HVlOR4zwZzh
pLdFpqJPq7lX882k9aGV4Q9PizsL3nkGB3UxgLeUsed0fcTgXnq3uu2TbWIp12XJz6yhze8PS+aE
ne3uiLA/zMByZh+HpQJsWYlzuyg7s9e2IqYVsIr9CtpOmBpVoCub1R0ILglRCm69KL8qooUkUzuo
Bu2AmDGQ6RdN3Kvpx86dqGFobqClfLO+siyonnLayrbCYk7qvevBJjX+XKsblZklqrrdMtEYW7Cb
OQaYuLwqIxIU+hWSATvWtwv3C655pEwi3+pxuTMT9abJ3jJKtIXBJz9Crwr2QL5JKMi9yKr+pHIF
SerSK9gqdegRsFv8f4jPksJpA11tPqe6c5/w9MVqcySgJaxxfUsyXLQq2ZoLAElcaC/rc2cZk68l
Fdgeb2RmPrPAnnCyBrXS+IokaNTALVBYm1QXNwyRB2XorxuAtlYAiVq9HIiLK7oVsbrWlvjKMKfW
r+SscqLANANuD3IAnSM/VxWIRuupZqujZSmfP9h5Q7HGYQYpTDGiKG9uj/2vi8DBZHk1Vx7qQKN+
mQuCDmqc80yzM3HSQ/yZJJVDpeuPGbEoBeCBEhE5Y2xbbzo1i3LQnaeB86jtoRHb9CQsc93JH2bT
4FycrioTLg+csEzKQIfFpXjlRmvdsBJoQIV3Ao4Lh2l4RkL5nJJkbKjRoU7rGzq8jouWfyhyMIcy
soN+EQ+yvisRrBbRuccMIFw6FNA3Z0ybtNZYABSitDbmRHbFPF3rswuY8Z5UJWHeJIEgXYihQzuj
35QIZZdCv+VCAnx1s7dClIchK8NhISdZzY6VEt8tiv2YGTF63fIc1/rNutrm6DlJ1tgmKebBPnl2
8+kVNALow2Lue6iXGwsfYS7vRmCzgmyw2TbCmrQ4p83wfRiQ9/w2XAMu1wjh5ehVx8DIlN0ST2Tz
1cbR04xN3Nob+ipQ2E3gZu6KRx/acQ2wBqPxuFBsoj5q+bxoxOGSjl7lZgC7vB0JWu1FfrYIhOkK
cOsUfGhh7mQc7f0iEWzq3Vp0cTPOHCZTdxo4gXQbpexbHr8SQP9Yd31QuYytinKIHD6Pdn7JrXst
fahX7ftYE7YS90GG86VkcJ7FOq8xjHEMLHG6V9oFHNO9VxWCFJv3xFKJQBh32oA6eHECd7G3A2lz
Q0NOxUTsRbnL2pYo/JrCn37YiSILC3STiASCSKo+CtNA5Ws6+WVhLMd8cFjqkuVmvzgfU8sLSuUZ
8SGX4XKMl2HTxc3GKHTehC+54pFuoJAQYXDB4amLINUbxVcm6+RVxaNQ5/upnAy/5Q103WZHNGS8
qaz7BSAFJcJyUEqS0hMgDiuhAcQmL0RPyHpAwm5K1jWB1Jr/DQJKrcvP7Ip+R56PYTT7YVkellQE
1vySVJI0knhnIKnOjfRsuBm7oObejCSplCUq3r+OSfyHkrN/QRJ3BQe4ov+jaTOUH0X//j3S8PsX
/TZh2t4vvIxtWy7wgOb9Kvr6ijPgBHVIHlSZLXU8od87QZkw13EUx7j2q0cUeOAr0IBBxeRrgB90
XpRB869MmKbx04SJTZWtloGB6MWfu830SvRpl9nDJlGBF5CsMMxV48mpxaXOx8w3MZNtkoU0FybN
tctF7tZIY0IhuBcMp3rUKuehMHn8olR5ddoe2I4zmzR65sHWS/06YzbIW+PGtOdqM1TE/pcKmLBX
kxdf5cfKi+twikV/H7dkKnVr6kSqyntkV7QLNQpdMoDm4WIDvNlVR1dIQ+2DTsSJjLap7oI8ujku
SJkgHSevK0yT5TmfxGtudx+8hvSSVCei1yO1YSCn37Pac9Z6L4o9Av4rxl7tvT0BHMdm5ndcdOVu
kLgURlu5dMwJg9I+yyh51adxmyX5qdPdUHcVFPdyb2Tek5OpbPTW1hhaMkCyRzD9o6sMTFIglVVm
fpnnN1Dl99kSx5QZEuqsftcnxOnalJhPpjKlBsayOL2YMHmhqdjtHi3LdeMM9NZw7QqRPyQ275dS
TvrJyfCuYVNQttTrqhDEEc4GEcfX1uDhE3eaSy5Hj+FPLwMyyL5YOaUaijU86UiptlM1ANpokDG6
WnC3yiPKpH06TsCt48xY6inkEq6YhbWUpFaN/Dcln15EQU5UJDkrYst4TJPiSOPLfUXuT4C4/IPO
hlDWY+ND3dSE+5Sv8aAqyGjKmUOmJHFDAf5PDCegW6HbocxH8KYZ2UF1J2UnvKYKqyqyj1hpmS09
Hpx6qRcYOBYIdJ3MeyiKcjs/k/BA4YPGNBgz/Gwqs3iq+C2JPsnWKK0GsZTS3VuKQfDK0O8swzw5
hYkY0TsmPeoiV8wGBDNRZK2qZccsNWrweaqFxiZ6RdLOkr5Kf3SCJwMKaXBaecRNthHOCLtb2u2g
FfYRSGG8Sly723p9qRwZJE2yY6QRzi7V8s0ArG1JdzfZGcbmAqYF73kb1HggwzqFuxim7Es+e2NQ
Mepp68zn9dN17IknxraRaQ7DUNsfpdI8l71+S8HCOVa9D3xcdtNibEqGUYikUzby7swqwEIWOZvF
kp+tGU+nyN0pMBP+soW4oXWrwOYaffCs4qyWU3+w+uaua6qOPaL4NGj6h8rKL+TiMt6lCNUqT2Hz
kMAkKh0xgdM6xQkSfGJsw83N4jDb+EDz0l58cyqfh5Y3pqc+Dc/CNp75zwkGtxJHhR4GvCrXzdyQ
QJgoV6VIj3IsQm3o9xpuUH/SuuPc2p8xMRyAxQ5UyWxVThp1mK6l4l1mCQ3fjDtqevZZpV7DZ+7b
unr05vQKzQAkO4Hx7IkDpOsgqapw2CvlGj7IqtlFJTVhcje1mHHThn24C0ocC3on9jqWkLGPzpEl
byNl7ddp0Dpo4kzyx85EG6crysdZIFStSSbzRu0OUGc7GGqgdS1TQXxUSmM1ftz2k27iwSKoaHZe
Vas7e0INTXPn3E4ZSWw4Ql5dPnV+rpdn6jzSTaO8NmM6o2Ct2o00mYk6hSU8ig+znizh6LVf4i4+
Dlq3sybvJRsJWF26d1nTZZC4w06OuPXkzNik1eNLOdb7qs4HGi5g79XyThv1EeeXpmzsKqaGRc28
274R56ybsBLPlMcLZ16u9XI5yqF4wjv83Ln6lyyLjxZ2uMVNTmlZQP3Vw24qmeayPLqJC8C7pnIQ
/o23wlqQC7CbQUjXtnOvdt014OaD0Q1vfZ09lot6Q4TkLlfZgma2rziZKKHWkFw6kkQjKnTrDIFD
hIxl0h8UUz9aprclpG+nLzmRSDLZacIjQWt4A2ZHtkikgPR2ukA3wbHzOVuiJzOJH+xs+aQ5eDgU
RTTbKh14YMe1uBWQFSMeditqlYSOUsRV0HmmYqdU/Wev6pnVah7aOjfuSP3h3CnV8VKW9K84iu3R
UVZZgZ10XUjk0BfhdoiALOQxsm9fif90zoOZSkrjtMUn/7m6duWY3yiiY5yTqgcSzUmazqN3DYr4
IppMPkoqKRV3fE2V4Sme55sx8eBVReAZ0200gLX0XZPtOQwZQqfq5b946vpeOffff+eMiLmox8/M
G+LT++e/bSqRfqKJipS1P2bK/gsObb9hfKus/c9Bwk3x938DIjynf/8fPwj7v/virwCh9ouBtnIV
WJKvsubBfi+/W5OqmdF+cxHjTPlKE4EC8jjoJGYTX4xj6bvxbWWQdA89H1n1Kv/or41v5s9uFctC
yEdeEWoY13D/ABCmrVVqecYQAiFw5ZUdCaQyi2H9B+6cXKrstQBzUnGOutTKnWPQs4ZUHVhniUNX
gwVNMu9ecwdyWQvEcskK3ksiZesT+3USFqVziWfzhZyscUupH8SEsiR3+UCyAC1+GPC0ztuole3s
lNQ+qk2jQSzpaajV9me3TV7zHJyB0q/ax7Sm7+galasWqNq4UHDHPknOxoiKy6o7DKql8xrbdb5v
Igl7UYKrDNpkvsp2SUIReeckRt1i6zdMoo/9qCHkj+ObRaBQymSGjnDOd4SPhOAE1/iWSX6cbD7B
nfWm41v0UeKCPOm3BI8e+hjlnD1n5AbmiXoZTPNaiUbUvHbFVriGvhKQZub9Z3DSHC8yabqlptw3
BCWVUvtSLMWVl6GA0PjFBw+pVF6AKHXu8JpIQAqZGWS1JhVCvX75ZMDiuHb/ZKumcuJsxrqZT+V1
VUBTNb33pUCWf996+SUi1SAHfgIGVc6EC3h70v9Lyvpcg/d4iRBzF7gv/hd7Z7IcOZJl2V8p6T1C
AAUUCix6UTbSZjMOTjo3ENKdxDzP+Po+8Eyv9IgcukOkFi0luclFenAy0qBP3733XCN46FXxlT+8
ErYilWEjGx5KoqBwp+PANAvDDfpczQMVyScM1XmwjW9+yuMmKAnlFpmBKd0x9q2fHWWevpcUnW3t
Snc3/rz2EXFyjRr5rNXhmx7Nrn20sTyhqVTYhJs1bFFZl5m7DGGcaq5snlLBPARZ2S+Vn7yb9WBR
j4opYIqKYhf0jrp3WvYb9gxxq1ocAxA/ni3L/9o1OU12BJwrlYdrm8G2cYxb0ltcMMSx6s3NCHXO
lWSDbe2lMWwqOo2ViX3KRJdUev41yIP7bKovRhO+wtjWsVbox8lsDkWvfRO+/RTKaJPPq8W6yV9V
XXwQOtzq7CgWoANeyqla+nX60Ui2SVn1IFTe4YMknuL6QGm8JycZgVdIbUMn6dpqp53IorM9GyzJ
gqsFWh3bX4k1w026J90jhszV522iLGzZ9Tl1eTjHSUofQ8N+QKJ7HibtYECzDHGu2n65zc3sFNUW
5iM2m0HvgeQS1SmiBTNLCS2Oig2477H4FCOkHly2rbQuYxlg6YvPWe/enDDAlyLY28xeu7rG1JRm
LiYDgjrkbUPEPH/Ve9XRzYYXi5wve69o3znhhmb79eR49znYLmMsLxnM5YwBT3XTqxeVu9inB84L
ToWXb4TePoRBhu+hunPM5tPN0Qp9Jzy5znCfNpMGUpT9w8SH2K12V4/ek8dbSDjyCcFuX2begRpP
VmjppsQILOLquTLbXV0OZ+UMlx9tbWy19slkvVFxBzySy8ffmtsClwx0UMXbLq3xGpVagUk1+eyx
e6FwaiR4w+PgcrBmjnsK+2ST2MVz4kA/q9s5Xcv7nu1NCopIYx0Z0ae9wIBb0KTHpTZpnG+Fab2y
XjwYA9VvZZafhqm9r6bmv9rfrJJbC1n0vi9Po4jAxfqAe82x2HoNVsfR35UjA5jONbpsyS6QSiBt
X/3IzeiXqh7vojkVX+Xm8UdXXNxo39M2PeUVgDPWOLe20bvFj964posBooI55m/GWNp+cSr14d4P
xm0QBS8jsANNJrspaYsVE/oDnJ1gUbTR3ojER+XrX7N+BJqgvyUyWf19txyf62Xiehu0yTkiOt8q
70qt5XduHJe2l1+zOvxea1qwthX7diNnsWtK8ZUb5td2iDbenEIxbfvkqPRTjPaRSkk2mBADGN2o
G2QFsuj8EXJb39xJq97UMj4Zjrtk/8aSrlJggujyKwXB31nrKPMSpGf2aBVwiVjBn62WK4ZmY41y
dz9q7EgQk3sxRkZ03EkQFYj+Gh5Ov+y9cKJmvgy+sECgb8+MnlTF5KoGqvL8Flsg71EmtxBbXdBw
uxoDkX3VixoCkkXV5Y/auwL69Uj0Z18MTca9WuIYo5T91lmashZN5KgZO/BfdXj9xO/LUBnwgZgo
lpVAUoqNJGT3Pj9aoQgv/XCCnzzMeR+eHuxb8/CFpUAJ/lLvEFzEu1UOmMZj2WNOVG9Dxz1Az3zU
pJBVhuVb8SqRZvOXPrF/S8P/66+D2xy2/FdT3388fITv/8gYNH/gz4Wd85tSjHUOkjCctR9smL8u
7NjlmT/mOnRfRwcc8ztJGIoacvHs/HHZbf9tXwcbkk3ePPCxqTVc48+R2350a/wuniwsPp2BtDwX
fFj2HzI4E/ckGg2mah3q7rcyy46FI+4o6f4uKP3eJLjsuCJCpw4SdxcZMl5mhjHdEo/jTusI/OPo
vUpnfAnTGEsN+ZFlNQAr4QsFG6n1gEoDKpu9sTOuXqT72zDH+qnRt73AevzsTu2Rn/9Rmv0TZULk
1eBTNGGunXs/YbeS1qjGAblH0Lo35sbDxFmAa3wbxdalQDXNs/FbKUW86oKMy7qnUGdiXCq9ZvWY
vuNkLSeM/arVbp4mD1kAc7jJq/4Q2u2jDGvIcjGKJiIq2byarAFbNH7GAU0k9LNonYfQM/yhuBlF
2m/sbLShlpRvIpY3PVf8l0HSLWDOZiev4nlTAeZZTMWspnK1X5V1ijc+CR/S0dxQQn206zCDK8lm
SQYA67pU30wY2VnPbh0n3fmms/J6iDpua+LNLAYUBzcNlyIKN5liA6/RoxDjaE9sdiimWFYWluzS
jL94JDgxBWsru7S38VBsoomXODF7wocl3pMuC2xWaXJJ6zqFeLLbQ+pzDjRdYxkSFqeXD8iybiv9
mFtmtilCB6Ouw7NUGt7AXm8u+677pDyWUGMQE9TIaoTyWTUE+dIaFVMu1d/kYifWgsNFC90HJdil
6ehZi8wGMT/oxdfC4jUNDbljB+MfAgaHtUGf3bLOjH5TNDmYnojFVaebd/wiIH975RdHD/3tkHjH
PnSiNX81M220MhcafrZF7nj5uihwqKPC2rumFMnKs/Bz5bBEgJYMsHmbdDznotXJe0YBgT0AY5ZK
Lo7LoZ1Ezl4byvdJFo+TE39owfStkpKmidz9sHs4n4k2bAKnvOjm8Bk47bNj0JVQu0m56i0j/Kxk
mh0TMWl3bdnH90Nv7TD8nfzWGs6ybYZNrtjIxr2Hx97Mwc9Rur7SRlXs7I5RPK3keTDjT7qyeKPV
GMsgiiz0BMS36981evlRshmWSYwMzPS4iJJyj/+UP1uDOV2YJJHmfihGz+aJSgptldTj+9j1NV6A
hO5Yj1B27YKa0dmSbTPRD+zdwtsg0BUpn/SuteUy3BcahodJfiNL0AIgkbvJhNmXFwbe2smtTi3p
kgWrSbVJm/hoSpx5ilWWNGIcAsNwrI0hWhXYVtMuPrLDfh2LQl8oNfBrn6KElG/3ZFox1YCZcdCM
7uAW1rWhItEPHUAqfcNv2v9iaoW5LkbW5XFUI8JyIdNr7a43QA1C7sa5XNsrg2xDXFts/sWhruMH
JwY2Ioet7tv7zA9eCk//LIahXU10oiwLO7LWelt+Glb6HFaSW9ssJueT8daWrloMQ2/f2abZLgCJ
nPWoeyfPuiNPtrU78e6r6tOXJQmucJcENt8gu9FeClAu0p4dyPjDpfahUaW+BP9lU9yXuIqNZF4s
Mj2nYigqa55nXbTKEl7BxjS0u3/vZB7H4uN//1/xqjYLkn9xOtfFG/7nt+ZXNe3nuc5H/lzI6L/p
Dh5bsouUx5m/y0Pqv9k4pJTLP1lUiP3esaUMopD4sf6SlPyFr8ChjmaPnRckgwTN8KfOZ+fH+fu7
89k052o7XTHSEjMTREB/Ne56g4rMNtNHHnIOeJ92zYYfqqq3kQTMM8inTqEfffILAlwZqtKqz8rH
QQuOmGFwXfmEODyoqKONQcbcOHG8DPBCTpgNOjvCWD+uJh30FtdN9OemdTD7FFCAMDmhaUvro3bd
i296xJoxn6B8owBt8bMvZrJyhjJOC88C7yi3JwZNooP4nR7i5EHDvKOhqzP476YByD56+6gVj4n/
miqCGEV4SqmMLrhf+yo4W+j16azbByhaUSQWsmWpG0dUCJn7qgRgh9zfE56YkP+BNy11FG0dW0DR
Poe8J+UIRcnK7tBruBMYJZIG6xtsBTXLqwCbAaIlMTxzr8/+AyKT4Mh6xmfSMVQkZxgVOgwLPsYF
rU0eLByXo7RWkKIWA29bZ7pZ2B00+xsQ04s7eyHwRIR4I5rE3yZ4JRB2gCxZ53BkCOFaYqFNZEHF
gW0/Vlp4C5JkX00UofrZKpAZhpf0PfXINGmhdclwaVCbvs4V3xbujZEyb8PJjk7xift4nVfTiUaZ
XY3nY37oa3hAcrwgIe5jwp01T3LmE0K1K2+64XN7SHCRxLOdZMRXMuEvyfCZSJ+5wB5Z+GNCgclB
AbB7mFIKVOiFARF2NjCteFZKOwW4B7pmYkwtA+YWldkP5Wx2wfTCCb2Y/YKGomPC2xVYY3osMj5L
9zh+JCe2rFzrcZqpqIVD27d3X05mvPL1CNqH8DCVJdVLqJNMHeKcbCOpG9PFndN+6zDr2OGzle4V
Bh5t0r/6psLgNdt7+tno0+L4ob54IXAApbMVqAzFtYxKYmMT84V+4v5FS8jsHaIFRS5y7EQNdVAA
TLl0NcbTZLfdIim9pReoj46XPMlhI1RxC3lPLSdswsT8088JUx4S9MZRzq00q5PR2+jHcfJqZ8Uq
oddhDJvrRPlRhAl6UaTxycnN9aB7kMGh8UfiLRiNZ02R/Z/AdBvFahiIGtbs27ylVXoXU5lLJ25W
dN28OyhsEZJO0JW4Z5hd9TLZpIxroygQsndEEreBgRFIledAOjtDYO7AddbHsKs4VMI598u4GDZf
zFZbynBc5dlV96M19rxNgC1L2AN0C9aJxXtC1ZPLOtaQ53ZoN5zWS+Xe4w9PjJX0nwNtpynnY+A1
s4m1yjo6aY2DFQfbFvVytQurpX/gDxeQe72b7VNj+b1yb1ao72omipB6D9CyfL6IdhjfGWiiuJRW
uPFAv4YtsqTzSkzigJUIxLBxwa+I/mve8uHeDNtdSWSKls3rgLenSoMvttJ3lmuRyzPv5HQFZX6E
gXYXTIwP4VX4OQU05JIxk+vsAMfiBnpzXZcKL5dd3lwlb75R3aV5fEiDumJQrveRMLb5BEitsfqN
1hMXM71D3+I9HFxmjrKQJ5MNQm8Lpuf8rBJ/443BRYutRzgaELCkdtCNZ1/Jz0SLtsYwrD2+HslW
Vq8gC5NoOKeNu8hJLmUT9Q6taXz19fY10ZtbpJdHr2Dw1/NKZ5w1wZnJfLofKh4HQW51BAkTtU3m
lGccqmpTBxASiT2yUZ5GfaX77k7jOpNOQPlDO12F5GZrSNkLkQbrzCwfND1dV/ojjh3uIulSpp9W
OVKkIl7AypwNHvGVCo9oaWczfJlCf+2L8GTw8scwbpvZwEOWa8xD7L90PHWS3YNaG7l6BYZ/SWOL
Dis5nDqdUWh0X6YqOvl5vDTBP5bWpy/aaw3cUerhKnUvge4pFEvtMYwPQUC1HOyXVPCYm2zSXdGc
J8iZ5IydF4A+Ga5dkZ7aytvSd7WVyblJMUu19ocL/tuPxS7g6euF/aoU2lpM06VUw3PJLSx6Htyb
ohopj07SIu1VyvEchi/aWJ6kEsucx+6U6OccsKFTWOvATJYBj4kkxgIZeoxnj6OgcAVEefJd9PqS
UO9DMaCIgybhLruCkMjOkzul3PU1vVa+ta/tFrhcvQqKZGNkL+no3nTbxJxfbbTCgYh8NrGh8o5f
lEO81Mmdu1p9p3nHCQdxTUZlLOStlg9JEKwAAXZOv6Lk7gbhHZ1SkNa1rzGXaz8L7lTzMXJE8RNv
NLdYpTnDfpIua+Oh9cTVYP3Zc9S5uftc5EO4NJLiOxdQCJuGEy0zs1j1oxgXVK0t2cyyWfb3QWhv
a68RK1P7zJBh6miQS63EflY29Wdh1CGPIGVvRw9wshEv47ReQY15DILqMeY37cb9F08w5vc8JcTX
mAtqrMfrntxO5Iq7bm4R0hXWxJrM0N6aibGd+QSGcRNpFdQkXA01tVpBFbyaSfRVpcZry1ZXFViS
R/b+DeSaZWWHx8T2V27v4bPB0Tek4brJ2/up/mEjhZagXwMnXbr+ozLTjSGnF8/tnoXxMTk1wjDw
ZIKsbMxMmAY47Fh7oweREGrfvLShmid8NQp6n6xpa+QfVdcv6fZeVb5cTPUPuOQqRSBWrPtwuMCZ
37iUl0dnfX7t3XgVGPapz44iJw3ou1xEWN17/gZHJLt0niOMIDlumwL/QoTtEMgB8PeN3iUrk1Bn
zmMrozVHzoEn4ew9b48csqayZsQ1WxX3Y/uhGeDLGXZyzMUO8xVOxPllS5uHoRWch9XaQ+MSbCGr
2MIYk696+93Ji60fPNW5RSEh8ByOT07gXeQV7AL3A+Gs0CXLSi7RyUpcev0yTp6a/jsPpzKCMqFz
tHUbl6ArJfPLiucQb3fBgOZ2FznQFwY3wQDAZVtYGSLKDxt8Dp9e+WzHr/QMkPYhIS256/GeGTDG
mOGzVl1Hn7DMtCVgfOQfli0/o5RQDnDsJmW9yjGm8qZnDqrALrL7mTC3cwscCL03cE5ti3RCd2Uh
ZNHUkSnM1OztcTk7Dm2FnVgIXpdIP4cBoWZ886b/aLZPWISXnvPg8bgtYgWyMcBzny3DEg63epgE
M8L4BOhh2dJaFO24JC8bBJjIvGlArXpGWeQKXlsyyzaGVw6W7ltd+6ResQgUF8vcVtVzCgIzN0+O
BRLcXNpgf3r/aeaguzXfd/dhY7tm5iD8I8FrYAoy31HE7oy+X3TTe5DTJTUMS69XZETNdRk8KJdq
wO6rllibrPfWmhwWISOiBaS4aMLNFLAuI8DHX3Ps2ldfcz7K/LWzsFmHzlpRjDjNMbUYMj6Dt9eK
Wy2MjZfo8B7i82jcOxz/y4hHaMoQnQHiamosoLIx3p2wWEcYrtKGqpYm+zKpHLESmn8txNfGdveo
fDzKelLt0V1ewhGOiZ8PFLOkxRNs3F1bY3QxivMQ19sir7ekHHbN5FxwnLUkA6inqsP0aschpi6G
ikICVRvUkvFpofIzoyVNMdnZ6Fl4SyCgLOM6SQvgHNf7jp9vW5OjZo7r1buK/DWgAsgtTEvD51AX
m1nvhTa76fXsUedPOvywk3jbjOLe6DreBGa3jyftiRGARPAnO5nyv9uN+j/WF2Fz8f3nd/Dj23/8
Z9K8+RUtSf/IGDF/9N/W5JgIud4q3AyCEmiu6D/X5M5vINVtJVmg6MoSBsv1n8YI/klZ8xYc54Ru
mPPt+aev1fmNpTYngcDeaityEH/K1zpfs393DRcw1RUuWYMlPsHc2TfxC5fIcyNt1CORryviW1zv
Js7Vib4B4DPxDf5s8egnQPx0FPldB6+Ii9D43GsNSzRsmssce9hCiwqCHPMtqSPOw4GZX8eBUTRD
CrhSe9SYi6i0D74iVhUBpqY/LOZijeNiHqvobM1leVRQYKoZXZP3kiOAHEq8oYYRzThI4rXwTYvc
E8MHRWtibdXCvriaVa4NszSP1MN99SLCLr/8Uv8BpZZfzd+9NoKMMoFJ1+JlmhGRv7w27F2V3Tpc
29zgWHs87PJvTWgu08z5apjiVKXt+7/+gsbfUaL4bQjJ9kWXtIWrP/42Ot8Ia70soNdsQL5s422/
oR9xU9/966/Dn+Pf/2CAsFxsziD8LVSYX38w204K2SU8G5Vd3bkATZQJ1EeKw7/+MmCt/sEXAuKJ
DkOEnHfAH5Y8Y82ff1UNNJhiMCZ2h5QYxflOTNnN11iA8qfHEUK+eNBd0tZjI5ai6J9kO5600f3G
vZixo2Fx4ZdPfdU8sZ1/NIfC5lMNj0o05i2SJbEw2c2HDayRkRzIaOr4qgv3K7EekNCoND1tE92Y
7YyJ8diQd8UEZyHpSmpMKFEW6T5nMt23Qs7K+QHoNw6+6r5uxQmSon0UpeGtbF03d6Efc+fsMyAz
8Iaak1NR1BmNzHcl6a5kGOGDuLG9tPTCf6ZVo6Aew4rvdCft9tKrolsuhf7FEeQL8LljGpL3qkm/
tJEmDhMVSbTdF94D0JRxafXVdJQwcy6+ZT1omoKZYzMC6+OnbxNn9kJ73eg9dpSszzlVrGav7Dhd
eY17ofQ0XUwdSRCTlHlFTWjuWeNj1GoJhfeWdeSW0p1AY23dhNWQEQ/GpagmucxCsU2LiEHIZ9ym
I+i1MobuXCSVuLPGaTjoQcn7sGjkhkj7MnbTL0Zg3c0eosVUQiLHYGyS0ANa34BjW4xdi60BUOJq
dNNvvtDtb3o2mkv08fZG6sV+ayWpDaPUdknj3/FI4VcwETNzo+lU9qODID7N812dH2NuEdzU0cAG
xv+tqE3/oUtczBWddNdTJd2jZqka+Dt3snZqXyrKEhaTNPUzwVXagCfN+JKERnVOSJByeE9c2Ie8
ey5jKqTFUN3lbvYlKpznqDZNgChchYNZVBKutexnmakJYkaUWXpigcDJX+ebMJDbCXVKm2UqLL5f
cI6z96HDttMpiRRoWlFrbi057Qy0rkGxDkq0BFd754P+QkDlGFcrF41sQivraFPtuRW5mGpAI+It
l7Ow1qKwIcNtChS3YpbeolmEG2c5TvMQSdxZopOzWJfOst00C3gpQ5/TZ29ylvb0WeQjQ71Ph07f
tHEcYTsa7UfXmeIlQh0oU0D2GL8MVk2ulq6qIowuU6HYG6IuarV7gw8F0n8WHq1O75fDLEamFgJb
PwuUNqEtzOnjt6aBcZmKC+Wu2y7w7rTBOgg0TquC/hZOOeJJxWeVeYb500ehjM0aDzCv4dIIS7Z4
BtcI1y1e00m+mF2y812WsHaX+stA9dnG1Ko9jpcjAM5mZWZdhcrnVEv6em9jx8WFpQHuKyStAsbm
2gUZm3fD0Sy8r8GUXKIB+L2vGfeaUg+ST5NXZgwzlRvhEMHZgQjwJSjal7J1znjefCznJZ29Fj5e
lUwmYCUSinr9hLS7o+oi34zCRC8k4rflMCrWHYfsajCjS6e6fWkh7+Regps74N2UtJSFNaAwEVqr
kjE0+KbTmV2RuBrT9igEbaOtT9B0yrTyRI5VX4vGWAWOu+a42CoRbupYu8szflyNXQv37bp8p+Ab
q5SK0kc/xDtOniNju6B1Lw0mmp2KDH3946H+p8wR/zKh9D9vJkQhYYGHYDJ7WzmU8dH8chCu3pq3
//hLyd35LUXf+RsUe5d9/yg++J8Zkf2rXvMPP+NP5cb4TRiGKTFB2BBUfoyFP5NQ4jfdmI9SV4FW
wdTwu4nRpgqPdJJQupoTVL+bGPHPQkexGfEYGP+UciPMv5se/vBizGPTL2NRiAjTKlbkawOh+pD0
7AEclq74GfTrNKIfypmCG1AkwqIeMm40M3K1etx2pbc1gefiud0MwHRzLEPoEtZOm9t4Ztwu2N0u
1NZa6h5Kq7zTiwH529kGxMA1f7yMsXbfV+6lB+fbx0135wD4DSLrNZi9VrmtU19dkJctZrdFPZOB
8fzvR4d9eC3SF8zmahnqAMWyKMa+m34hynQo1HjGAcWkWczk4aqCQaxCp9l4xQwn5j8rnrD7gxxj
zy6HCB9Z6I0Qc1Nz1ZvatOegsK7tD2qFAVjAbe3vcTk+JTPaQsyQiyKwc57m0fcW/kXTjawMIWKY
Ef4sB0aGDSvDgZlh+TM9Iwvb6RB44qlP/PFJVEJ7HAf51Y1DEp9GCIKDMpp9BJTDmOEcFvuEGAcn
WC8KwOnT1aGjc+7y/4Qz3UOacD7Sgj2jr8H+wC87Pna+uFFWozPyQQhh5Djg13npf7BDfmBEKNiU
m3hmi7QzZUTzCUZ0A+ay0Y7eScR6FwWH9ZbUAwujiUrELDLeixldosEw8dOauDrO08ixr5Ufxse8
4JAKs5bGIj+60ovTHOXs3YKbQslpoOixmZ1dgWW9pQaHi5xdXzb2r9gtu7ngs0TJxxs2zS4xavsi
PGudjtMTD1mXc7nW0f5XsNfheM1eMzG7zjKRYGPB+bNKuuJz8oEMRHFSrkXp11dLOa9jyqtiaqZA
smAlv/BjKGk9lxYwjkFB1yufrmjSaiPT7i0rQZaIUH33FBwHi0X/oheje2YauEyN+2D7TYFxEZ+4
BL98MzU9wJaC2RtmGnYV48M0YEtPWq+W/KjxdsSatCAEVR0YQ2bwl/riyoypht5qH9KNq49vXdZc
3RazKCy/XeJ09zqDGKs7uhALOSS31sjQL8iglwd4qgSfZVi+t+k0MlXl1ffeDJOt2Zjpg6/paqvH
VX8KzapbOb2LGhBmN8f2cJZOWS+2VdrbD2ln41jX9UswJtFnO0XexgfmCUkxmQewXsgvbWsfEK96
nxBHJbYg0lnipC7tl7JItp7XX+PI7LZulKFRuGptYxyF/Dp6eDRwYUOd18n482pPjbk3dNURZHOd
83/zGfX/ZyAD0V0Inrb/fPFAt2oTvvl/tOb9/MCfJ4hOzTJxB2mbwsQGNy8Wfp4gHC5cLYXNdZ/z
w1F8uZ87BxK43PHpfSDIISxb56N+7hzI0opZrZdsKgjB6n8K2kVjwx+vhSaXaY5RUoGuaTl/bO4o
ASb11E+BSSo6fYnVvFkG8+JaeojjuS4Bp1rRbG4bjfUgeZLoemuvZBqdDSGYQjONx4MZWBtvQntJ
i35vp1TBNyFO7trS7h23v3Vt528nCjuX2AysRTTkPBfy8LVWWNAjwTHlTa2xlpWZrvoB/G4TWRUM
F1qF2sA2DolXfYf/oGa/qdjoHiyVDjNfEaTvJqglmObeLefRxGbTBUdRJ+c2D7A22wEFnjQth2F5
10+kDXh39lq2UWQ+4bQXj24xLtucla40tBO3YOIVDn5gVK5z2ZksdlvrLIscmCrwBU87JRGL+hTQ
wVr2ZCvjgJm7TcqnzMxffUNeu1K/mBnjNyfojsfce05xp2E0ZwpJ7zxAnpoPI8UT+rVs5CGvcigY
ZbTTrOzgJDBbfePRDcRW2Y1GyCq8mZ7n8mit79rZaVf0OXKNxiOWljFswS2UjvBLEPpsZdsGm7iJ
quXYtLX13r2KTS5+rLP27FObVdakfKs4saekomxW2+mhuekbLq9jV7Dw5R69yHpZbALd+aZ7I6a7
kq8f0B9QcEYsbBlgHWwxNqjEGA/AE3ZFn7CdxjzcbobG3re2++bW/nWsQb62panhNnSucrQuZom9
P7SHz6a0PizhvhdRDuVBbG3l37eJdZ933qlLo6MTi4uK2Qe4JRDSdlGY9i1sglXmmIcEK3fdpsgO
9YuhRXf4sddU7p7qyD2ZYfUlLZqLV6snysoeefnqrSNBl9Yx1ougiK4uwgWRFmzSegEeM8QLImrq
gKRzBDG3k+nwxvS0rup2z/VxI4xg4IYB/0Qfj8odNExX9XD1ubK+QFpAboiGR29K7sPEfhL5hMg/
iR6by2SAXyGi4OXalzpt7hrF3yiFe/ScczcI2BqMdjJPWg2r+Xoirz08GW1dsHbmsqT87HEamg6i
retuHcEjuQC+gA09bY7B6Fro3e7jSBfXUrccf2nWWrLSR06F0dC9RWXpcp1UxTUMZX9zBxbptu49
NEX/UbRmw3Z/1ohMbPsRtNnal9lKteJOS9zDkOlbT8Mpj5ZV+NkmCZXcVNyZ79y4vcSCHE0tjW+i
sgNuxp62tgIoNZXiMqWiaO2N8c5hS8pVPvOXlm8f+67nry6k8s9zArbqWmotZgW5H0ClVO0Ia0TE
94GhaBXjW4a7Me5007z3vfZo9vXVKXrulMFjOLMrLJdxILRSZDcEzTjZI94+RzbKInpxyZAaRo86
UN2eEgZnYp1vetaJXdCXSPPPht0eOyt/7qzgzRzBmurmNbb9bx3KOaa6B6v2jpkAClwF+n0VWitX
7yFW9YdK+Peei/UzVgctNx/CpMRhULfNFuhmvvXcfl/axIrdNj+XHj6e3pWPkdOQeynTbwyJZ0fn
/C3H6GA2ulj4DYom9BtzT9DmGtr4Uk1z3TbWxbF5/JRoHVwjUTWbyFjnrncnCqLIeqh569YFkB7W
ebUIdFpq7AzgQMVIQIzM5t1HHqjs/ccxcc9+OqZ3ZqjYNTnliyv9N8xbMejBGTVToI1Y0jj1bkyY
amTp0sx+fhE7d1M+9J+1UuOm7g1jHWjJFiRoQZI88dAXlb6BpsQTMUHjs2zAxbZPtaSbgRyc2SbY
nGwMNymPK8pv+iDdwKi+5xoQ8PT1rEOaK2pV2twkCab2KMLrOs+eeErQDd8jlqiEFYI3XSd33DtW
++qM2blW+vcsQOlMHUIovdG8Ki85Olb6Jotm7cfBByTKY91Rf1wwxTQuyHeMUayeRoy3ApZq1+8L
8PrsNLTPNkgB8aT5IXL7jrdbRnTIu9mdc/Kors4Kb5On1X607A1xsJPyeK3HKeCXHu4FSVn8PQjp
nn+OAwzm1ELDg8Z25kPO0qzXTGsPUdF8aZOY6r1ppWQ/7xsQ4/H/Vlq+q1vnSWgSj5EKvqa2cyxq
T+AMokzTtbdZqe78dtyFlvruckPKdDx4Xn2KLXel59oFBMFr15ZgIczuOfYFXuZg3dIrHFRTt6wL
/6PRJHBGPERIpLR0ZnAlgS9l+7QXr3nJS5Ax3y76yH2dsCV5TbVuLP+c6sY1VfExdOTjYNnhOhLF
IfKbdV7zTCHzbG0DqPdAeCIIOKVjMJ47/nWGyC1zt6lXrJce9fns8AOJ7q7L/oC/qz0HGCF5u8Pe
mibYnlLnaCWWjdWcndIqMfNnyf52lzXJxWfrwoMksRm87WkL84kdlMjCXS8Y1x0TECLRdpZ9IdCD
cuzZMiWp+W91bfx/c7hKRst/PuReP75/VNlb8lH/ujL5q8V1/tCfY+48y7KLoFKDBDH7ctSFv425
ZJEdAiCmMwdQTHYUP8dcALQWxhUaKQii8HG/QAnVb6ghDL4znMaYdy9/Rlr7Idb8TlpD+OPBJikD
USZJlHmP8sueRDVlKdKkokEsmWCw4Q8jqDdV8aNrRC9VnbNvDaznvPDgt+kX0KjADny8ciWhFSAt
NmG3bPl/2DuvJLmtdUtP5UwAJ+DNa2YifVZluSzzgihHeA9smNncsfTE+tvUZYukKOkqoh86Os6L
IiSqmJUO+Pe/1vpWXcZ09mCtbzQSj21ElQbfQ8DvHv6bNomohWJijRPT8xPFvStmz0Z67/hqN/l7
7xliqXlKtPzu/fiFMPZV+fr5qXEK4JRs8Dqzk/rxqY3u3OtK3g9+1qoHozK2Ed5NRMGFaEf+vXpu
NepPjeYz7sStXQ6v3IHlBLn+m9/jj6so1lOcdRAO2Hnpxk8KHaXyNf7zlpc49Od1fdtvuiNtF2tP
tskuQMYRg9sP2/5vnj8fsz+cYDgh8dnxmC8wJyLC/vDegoHKjbnLBhKQarlnLvmS6s6wpfnss3Lq
XZxF1pmeKqIPTZCxrQDpUGfuveqVh3SozghC/YJ12KVpg83IjCkOY+xK71V5r9AlUZTBXZMzaJdq
cIs6Aqqb+NLKM3rg8HGrE/+G7bvqWJwRlIS6OOYlrqisFb5uxOWChXFMp4azA527DoLYwuHZQAEf
w0smy5VCj5qlzqJwibeSHhJZwhRCU1owpZOJEVcDPU1RhSbXFFQ3KT16hlY+2IG4sWzuZGXa0jkw
xreiZqPCGqnFOgsRppG1UGYWhtime6DCztqYx2Ukstt2aLf1PJ1GWSvlyoKp0ElvO1k51TjdE78i
47kV3uuylqoeq9pv4YPdu/RWpanbfmoidnaD1YttJeutIJd4q5jGKxE6y7zGKBHnvbWaOtnMIAuy
UnuwHlJZmoX83S3dDhybIwy6YqThb7bpxaD59Q4s7b6URVx8muMN9ldpwHDbayo34gOlQGJpONoe
vqO3yOXqopRLjKC1gw0lfxnWv2TjRc1jbCj01AQlZTDFNpMLkEDpz6HNSqSWy5FZrklIAJHr/7o7
EWxRVKuZD3VsmWsh6MuLvi5ahNy5YLZOvpAVUq8LFjJNKBoaSuPGvqhqJHG5BkeDSu1fHS04cmiV
3B9g7mEG1GA2xRXXpLU7u6yxwpSILXO7Zlec2wQ9EfE8bhvcfthftXal8q1l6b3ORwuAvLVtmsIf
E3s9183JDptjmg1ryAPxItc6KnuwgTv9FTw6uHtJQZw4RUDuK/Z2wyYrtLOWtJdyQFEO1GvVSe+A
NsZkq+JdoRVvKCUGB7dkj5tp3NRBzXLRhVCUTwMKTGRs9Ch+1PPmHjH5zTMnFU0zR/CrOXhPvY5q
QjfeSpjpBUQxkLnw0nh1cOekZf/klFoh2anJQVdUzl0dYt1cae5y1IR3VCsLJKbqStTBY5jGt0Sb
1pQtueuI/WVB7R1d2OAtS6FHSI2BdQVZr1ppjqi3tqvfTVbRX4GfSo6pI9Sza9ioLh0okwQOda2N
BmePodiqM37QLFKt7URPkiu3v0MO+4sgTgYxnz6MPNuPTWn7yJnBpVOdbAdoqdw4mWdhNc2ia06+
+t7JRL4wumyb9/V4aJShuKP6j87FJlM83ISqwW53stWHYVSp+6VNcGt70SOyIQo2psK/vsT+QcGX
tHYyImTPHaiE1k/L/jFKPaMak5GQgViGus7R/f/2su7/P0HpW1yHF/vPxyBMRpfP8AfZ6Luf+zYD
qf/WEYoYLgzpsPCkIvRtBoLcb7O2s1TH/Rr/+TYAEeQhx0O7q2FRfmbJetVvez6gK0hTHt4jxiA8
KPY/GYC4Df/hLskIRD5M1/kLSRXJD9d3E1Bkq2lbsPz3izDmfmMLbhPpXJNhMP2mqWnWainLitu9
0tUUjZfDmsNCuURiP4ukvFAg+xTMJivvnGqu3IHzRDWhhpVYW5mT91GbPYWfunpSA+hSWYI5fK7M
dJONBdHNgI1RVt5xlTi1jA+LOSu6fVnCwcsGOyf0Um1LyXWZbYzyZTrfxbWNutAMj1pKarV0Hj2r
eShimzuEGM9j1h2iwtOObQNXoGlctmWWVh/iTlNXiWXcsguo1znCDyrFp+BQFcLB6iluIdzEFUpS
9yaslp4nqDsbJ92HwKIB9DNfyPSGODbd8aY1tWk15uptbQCtLXQbC/FEjIEKU+ylczn4kWfvKYdj
AsR2vXIANOwcM2h99Lhq1bnI5HUxFpu2wWhukmSE5eAcksx8STugxzo+Rs5ppB8TAcddx1Wqq0rz
nsXluQ8ITIZsHhfIZ9e9mr7BB67YPQCrd2mM2uAfwOHJIMaSqsHUnRAayV05sCK3aBJFy6Erlq7i
jOyjq9dbL+dkqmfmUpupI7G4blFlGWNA16HEhH161fXqY6TOuyyHQJ2q5odZGHBfxx1sVorWgHON
ZDKCVrkvGbHX85Q/RNyc2N+2N1irh6NXxvXGSHN/wAY2Re5Kq+Ot04/b0m4PM5W6kc4O5TFIJrA6
bET0YVv0GUkebd03OVb+2BRQfwQaV/LAQPPsaMWpc7OPfow2E2WsKIy+EeWHwJ0BSZiXwprOM8sn
VJ69At9jhWH5UKXZrm0jFi2kBCxJLaslv0ygX/qZnp89iTeDVfGSuyiBXrceA83XFG0v6OV1ARYC
FwIwM+f3FpbnsDC2Kfw0nc/PPGrYdMt1NRk3FZw1ts4A15rkUkvEuddN7SHpUBU1pz6FTg3WvMg+
p5acS08+KgyLLd/2LXIgeDlVvweRa8jVSchJA1+2xKdCbLuNelaAfE5sfeh9rjHnptftJXHfh7hL
kHxwTeUwikkvLzo7/NK0eHsbNoIcz8OjHumdn6WT6meO9TQmhs4OHkcq4uBClz5VzGG33F6Oah28
NhH/oZ9T6BjlBvjEqxXmH7mXbmcjOWc1opkda9o1LQmffI6hfk1ls8w9+3k2FW9tSeuu07t4cAcS
yJ70/YoqvgfJ7fpuDfgwwzvYNi5FDiqdRmyG+8J5HdgUZ0nUr7VeZSscKLTyqd3Gpopmq3Ssly25
aM46bGNNGsbgOOOb1OnZ/rGXxo5YrRu5bpjl0npoQVLO7LHdMdyzRLzV9eDRKRKquuTKu5XLb1uu
wWEC3LVyMV56yZUSMoCFcmnej+llZIs+y3W60dvxqmTDTqsvXzt27k7oeBiL4huBUss0jh2rMO4d
9vSU0x1SL9oVcoFPcfUB58m55Uy5Av3pc0g6gSTahrWO7gbiI0jVfVOAgKG29TpCJnByAOzIBpnU
D2ypJMwjhzI7JRgzp8GpQG7I1PxYIj/YsxrS9CCudLegR47wwSJzvZOOyoAgMJJOqu6FcOkUTKs1
ZLmDQOiIEDxqp6WMuRezn6cTlWMINlIdCVVqTxoEk6SauAJ2yduAlNJ2oBM1qa5YoJnRNasP3Rq0
Qy5oC6nqtrkdpS6jVVO+UqRWIxzSKypgm6WBkCNmOEDcAVjxTgqhPKn3uG5/0yEAmXyHuBZFeHek
QmQHtrEWk61TMz2ZS8uD3z8Rvl5XKhenblT0awOm8BZMWen3WE9p6IUM2OoDdUblm9klSFX1zPoy
qOfNUHH2LsE2LhjCj7qDBZ6dKl9LeSGr022dTBNMmOomqdMvlar4kF03U8c+vmczseqI8uQi2jVt
vsfLfWDF9NI3RAIUO9wpGkcRw/ILRSKK0vGtU6dtZsh+JaomPYVwQB57t4ykMFq0jryoQwZ+aK1w
3Zm6vi5CN19o82T4wRy8VRBQlwTnP4s6p0VDbwmg5EnULZweMl8b1+fMTNKtDUnrnLpzuCm1/L4Y
xosWzC9RmuzicqBmphEOG9yY9IeRHIjUFss2KTFcqtQTzimSvFNSFMZaxVgSbyiBMNc3Thi8fJ1+
/mM8+vtA+F9C+k5l0X3+60wi/JezIj/737OixLIwjOEplxsbctfM8r/Pigz535gs2B+Z5H4fF+H5
yaGQrZih8o/vx0WaP1i+yAFUIvr+kbHoNwbfD1sljhoaCzMKQSwVeVqOk9+Ni8KFWG8TovWNWTJE
WuuUpsZVkOn7vO0vVd3ctAUuHjQO1egudQDRsi82Zj80OP7qo2IX9wqpOIoA28dAnQ7daCZQKpnq
xrEkJTkeQhreHCATzZTf1O143c6dbOGtTzDqyBqmp67unlhRQPMy2K5g0eBbetdP894UmAXz8i7r
ynU30/2e5roCyo8+SrASjDToGonWPJh9cNuToF4Cin8KKkfsRJ33a2+iAZ5SwpWdN+qj0NTswM0X
k40KGS6Jx71iZhBwVffJ5ni7N6ose9NnoWGoVYczeiMipFpfalen/gc36EySnVoHOH6GGF+1pHmk
/PKW0cPapyTLlkM6fqnitMY25WEIpbpnCde2oLKuBtkrMIk6WkXMVG8hsMXDspy09TSSos4N986k
yJIeeE7E0vWuq+y1tNYfBUpJObCOL8Ibu0bwGzMqUCzFQsTKiOFVQt86hXJGsDhadm5vmkqZd33W
PiCq3KdmcUUe6SZKIaWYTvpR2+42Bc5Kox21qwYodY938GkUJKpEEpiIPRMKYBSpGIALlgfzHCrU
NYZLZJ1yA5Lqs2+gu4eqc3bcYPZDT3twgvkxHwLkKqBA3ipS0mENMOAhs1kOpka0CETVXGHPVq+T
NBpXkOfE7aCLalu5KOx9F+BKGhEW52GK1r2JBXQcudaGWsgmVZH45JCKv0liuJl3xaqjHNCL1Pt8
zHmdUfFWIxsyXyncgxHhws5jVK9CQr69kreahtfPfnRfohkDsQ4RvKyMp6mYppVOuzKK97zVXYtK
xhnItuaCCg7HpCP9VT0UhU3WnuaGRWSHLx3fAl3SUNFxwSBktU2dhnLd6vM6Npy3QK8PeI3Rncq3
eTBXCilqr/DupqTD9jVH68LWH0uH0T40nE8Q3wRwveG+C5p12gRfYvjGfj8aLgWP+usUt+5KgXFU
UkSsjuLM4mMZGvzH2MPJVxQMvaP33gB6872i4U2ifAXx/ykIWaA55djQODgAXw77p7RgtaI2EG4o
hIxWZBRuU/D8fYXaYtQ2kIMgKU96krL+pjE3Z9Lo+so6WGWZLpTZuZ9FDWkHZtzS8YITORACtV5z
LIrqMbCLXdgyYY9Nb6y0ASiOOQYRZZyZWKMiQ8lsSNmVJXVikDHaFY3Vhq+PyhkEo7Ku6/nYado5
wuEGwSh9j6CPsV5Ndkk1PCHwUS3CPEunQKD7VV9+sDUal1Y1o14P+r1rM1vakxkAM5uVZRyEwUqn
J+7YJNO9S/fpuoHmsFTjkd5oKXB6Tqt/2uZ86Yv8S4Wx0+f2yzYtKbLToCukm2OCqe4g9pEGrn0a
U2NZV0pyVGOs5V5LCC4R9lXGZ4ZtVr/OLeyDcThT56w10aaI+mltTFDeisG9jUmWL1mftiTPpgP4
dNqD+5chr0MG6vIlD1iAiZFFfptvx561MgEkybn2HiqS90qZnhQFA0tqmJykJDIzV5sVB9h3o/RW
BkfepTIlVG6kO3yGRMonazu09UPnmpcuoI6bdZscIvRxyZhw9lykt4wjEz0a1avbJs+84zsIsV/y
otsk5vCgabJmGhrOXG0I+h4LmxaJivrO3njMVIdI8vzoKgnFHHp+1/Xag1Dcc+kk12kSrjNE/0Xe
VAGtGkbi1263cy1t71bepYSEDKOKCCx4OdBYKTu/XDP9MrKP2Oj3Wh7h1cymh9jrvLVtVO+C7wRb
2ave9E6J5bzOiXoWQ/+iGxQK5U75ApHrdgpHyowTNVnyNz65CaDTdrbuEqV9+M8U9D8TDW00lj/f
lp1eG1jF/7pv4iL+eP34193/+q/iPfqcfyEhyr/o95HIMXmf2JDBnfvRKcdmTSUZh7zI5oot2Q8j
kQ1CGPEQv54Hf4E/+rZBg2jM/66x7ULtV91/hi1mBvt5g8ZIREEviz+5kUPp+nEk8qCCgVEPB7/H
GjO2+rkZh/vKqhSa6qknaEuOkkKU8cWz84BbsK5tqzq/iYgiL92wfFAEqkzV2mdrBifSzxRSwK7r
/K7F+8qh6iGsvS2wXoxarecMzwEbmX3ZwP7l7MtuI2rpEeaMNJZqe+Y3XY60TfiOy1VuBNLD5D/3
X0YzKCOGBZtriQ15jomLthTTfa89pdworo2jET5P0EXcIlVACXGuPisdy387MD6UCI3dVil+gTuR
VKN1nCeyInqV7DhkrZK5KxjN5oMz5W94x0aMwcFb4FA5NiQiPmQ92keXW4BHmoRgjdo7Xw1bV20s
2aTW9dBlDSfA7COlrb6O+kGGlKCLtHsNBsVkxRdV9PHKMJ3nsNNuI5oSFmQnbtwk2bTcVpZhnh2y
YjxWWkE6KbAB2pvouZ39TPjs6I3GulA4zNfsfEiXd0eXZJthwnc2Axf6EHZENSNgMyofNR6VRWir
zXLowmRTzMNKgb1hDc3TGAevhZHRoEPZUCXKq1GEj0nJNiKfvfOssYkr5vwYgQtp6mBXN9md0ZOe
I0x4Zha8dWR+0oXCU2jlySrTT6+mtSYGtaZZ125AVRJIkogi35ZFizab524kQp/Yn4huD4ltXGUg
VDqnucPecsHcvSGDg1nFu556cU3O6wF39NUUGp8Uql/XnWpi5LPZW6XD59Tw+qSBX9flrZfNj8ow
v8ZUGa1TSZLpldDAaaPiYrJK7a5yuE6DeKrXtmhYtzKr+WmIwBUkg7dspYjIaTRfCJombFk5YUhA
cCVrKKZKh8ktqylCWVKhDB5s4PqpMZMDtRibqdA+R2otbMk8cWXThTNKkBIgkJFmax9okFQJUx6K
MGpWzBQVRKfBVpH8IpNRIYTpH8hWDcfLnWXTaPa+lp0bs2zfKGUPhyEbORLZzdGaGFGQU2cJmXj0
GN4YsejygMvy0o026A22pQuNwo+obZ+xfWfLjCqQacz3+Nfv856CERHjXAqoDQkkwhdDPj5Hm37S
XraLtLJnJBrg5DdUj9imwCydHRkgWkJNfL002VPiiO5iyuaSgQqThkvAMpGtJkFoPoNFleseCk9k
9QkSD41xPUVGtixGCWRFijGyfB+c8UupUynw3bX3FwaBX1y2LEhhnCjRJLgW/gTfhMvi9nPQUMdI
qfdV7sPIWSa/PcY/2gf8HxT/z8T9HzSjv4wr/b9pBbfRTaSc8uc3PKzg/9r3r8UvbnDyB3/Xhwgv
w+K1TM+AYCGLMb+d+TXp98YCrjr6b7S3H8780trhIQFJh4f3g0QE8hWmqomoJNcI/8gjA/Pt5xuc
8ZtEpMLx4mYrGwC+P/MT7wRrmmazj+f2TCHXMUzhpoB2G9+AeHFw+NrnyxyVPRVa25zhqYvloDWQ
0yAywQGdV7be4Y2V9cBOzWQfycpgKPzHKa5MxlTOFCaFGaS3scdps6tAU80i30xTzNlFvUrqiErD
2OKnSeZEAhVawc4hBGSc8IHl/CZIIeiA26pXYR28e6Fyxwx/QNjYFS4NMnFLa548vZm0E4IV0xTM
jc5DoRY4Ki3pdqYGzZ/nIPMLTcd9jQ2PJt7qxp3UbKmXykvouhy3yobFJl3TO8JV06qtXK5pDpla
J3UirHRzv8hM7TgjSo057mgaqedl1PYgsXpxrHuSJfOklas5aO9Kr71Sywn3SzF+6EWn7Ly4CE64
Mxnhq+CtEABuHCd8g53P5rsxuAhz56rH4G3umgsZQ7yHBVLa1CccZfShxnUJGdyqJzoVI71fd46F
0F/O14oFJi52qDkY2B/BtUzxso5I6g1103GcvIemcl9kFYAjqnx9020fDI/1Dtj1x4mb58KTS1dT
rl97uYit5Up2lstZiPr0PGfEZsaKJulxZt3Qsn7EJyrPiTImYMvAQCeRaEXIP1q9pn5GOvXqAjYW
9fa8+IQ3ccuKayLayUZIkx9ndbh40vhnqIqFnxEzYIkr0Jb2wByfoC4Ng5G0DmYhp+/CsulxkcbC
WFoMFWk2nKXtMJIGRE1qA/Q331fSnMjWwWFRgGFRz0Ogg8TfYV8ZJ1UhFj6mOtQ3JeOEOihPc48Y
F9NcDeZuQAPti3Q9hKNKvUPwmkqjCS80p1eNw3KcWJvGUV7iznrs8+Ss9NQPTIIjSj7TvUfjz2tQ
Z0gs6l6npmXBasZZRrLIAKcP+wO73kS9+Cjkya38WnsQTHiwg96nmKrahiX8vUDWJIxO9RxrMFtk
gYImqxQUj0bDWNYrIBp4W6Xyzgm3aFyV7XMX5umlpJkBJC7Vj2WRnxx4yb5dCuXgDs3F1vOHYpgf
a1nx0CWwebqcU6radC9ossS6Gu+h9ppbUL7JynaUu6G27xIBEUCL8pOic2Gwat3FHp58uoUbbp1h
2IQKnuZG0U+4jOcHfDew6LQJcz19FXmmXmNsOvS9dwXp+Wh3ZQ6YCwNxU1CbZCbxKTW6rdwX9Vgf
MNJRY0AG4hww2fJZzO4jejM4YJ8cbFB9i8ia1CQMNZulmBdSuqMwXW0DGji0Hp2ioVuVL756RnC5
zswi3FTTXPitNdDXK4s8ElnpkUpAGmmrZ5W2Dy0b4xUzIS51mkDmr5UgKuUgbUhNSCILQ2xZHaI6
Do3zBvxgMtRPlfAeSlk0ktA44kCMt5voGNFEUrXNuOwU+7ZlMb8oZF2JbSlvtkGBiSarTDo6TXKb
TAdwDXUZeOSrO1l9wrk+Xo29cfQihlx6mmWwghl6lbhmBLu2c/eul1xcWWcuCu+hlQXnXlmkqySR
MW6pvOiyCN2bEYJbWY4OfdDbNSHltwW++VxRZO+T8sXTyVCU5EYWuaMxEJjFUeOt3eQE1FYpyLLU
AUDX6enyP2fl/+FZmRv2n48OXxWD9yZuu/gX04PNz36bHrR/U8+EJRaTJxeu7xnvjvZvshWax5Ye
qM2PMTKPyUDOfpJp8/WPfj8cEzCzUBIwTxpyrvgn9hLD5Bf7EWNiGK6Es6gYfNmKfnWpfqcXqJHj
Vgw9CIPAMLFTZjgipyKhvrbjKm0IGjrVvDwpY3FipQ04ab5YXvY8FZCtRm5RfT/tibVizFBCkG1i
yxFik4/4xMviRguntWPG1Dyiqy5K6tQ80J+5ytTtGC/UH/tm40TLumFH6ygkOYYWjJqJZq861bWh
qx8EkA8cco+hWfZQLdR7tYOiNnfu1qVPZVLGC4L6tDPzzl7pungIrfI1MtzmWGYRmnQPajUL6Coe
jFS7d6cw2/C9FWBAVHq17YnjRRPviOZawLEswQhUKC8m61eo6pI0PXBjca2o4kZW6AQiovpKtchi
9bRODpp+q0fhfV2QG1D5vtNiTIOq5JlNxqOj5U99F27aST1gS8N8EJ5aBcWSavWupPumFNdiqgGY
adYGC+TVmIrjmIj7Pm/3DgabOmC7l7Qvbm/tW5FCT43Mk8Kxifq25UB/mq5na3UMt8QLuG3wGPhX
pg1UxIKsqLIGnPA5qumjYqf1J4fAdGXZ/QQELv8UiXlh/7LvCdFQlZuuhlq7deYM5KvdUl2bQaVQ
FfgvvWatIkBsU9bu27hzXmjttZZt6R07Q598FMvild/zuS1H4zanWm1h5K22opCRc26TcIcwCDdo
DRY7K3undBjbqgpC35vGDAsFfSND1tVLTa9OrdBtaPTQHk31ZvRAotI3uVU7EISYzAkrJ2FzGw69
tm0zyPKZnQ37JoEdiG17uNEbF39qhOkIIVu7qTL1HCc9nUxeeKQV+5U04X5qJljgOQlfaiw1cW02
Cmvmur/VCvvDiq2NKZRsgfACNL+bP6pmeAg9Mg21x7s0K9F7k6t3M59Uow215VhPF5HMW0th16u0
THSz/kTb5WZQvU3Ztl9MxTx1pvfpEtjXrFyFi1fUN2qYffGC4Dpz7LvZERfXqnBVFc5Vq4PiC93m
qtNrX02dJwyrb/TKfMnGemVnyj6r3YPZmTXeSe+sVTMOonysGNIJZ0aPda+sIbgwHxkWfqwynG50
kWzyWsboRiXnzB+ftSm6McgRyqGFppAQYSo1VT7W2bQTcUpmbSTbp0A27cJjXUfbOTTuuQcS+wn9
skwOTW+uXE28Nbq9E6W9cubiIjosvRBOr6JB6u9FlG6sWOsR6Sr4tElCnWBApV9RDdOti38IJ8IG
4tU2BQWZjek5dDVyUUoGF65AKuj4TmDAcd+SZmJmHfudMghC/9UDJAfv3OXgYKl+Sn0ra5N1pOgX
IxUvcU6mf85b0uPWwZzyW9HR/BXPNaoC2WpS+cyHSY7xocN92dew2IuhYBQHQGiqwSmurZshCtwj
eK1jF4hoacztu9bqx5xMoBeHl1poj2OV+1E77ipDnMqKUFpQkQti9bgaU8gLpKvic8TEv0xcNfTj
xGZZBZg0bMRMzzr2gjikMMyswoeuhFosXOfgxsZth/90gVP9zBrp4lTj3YhVBgq0N4A2UOYFmTUw
VnZyZyUAj7npt9c13+XlVHrpJtXreh9XcQ+0YP5s2rldUf13rGa6Pi1rzAkEjvWdNxjeEhWEw1Qc
/+Yp4PQffpa/2FNofwwQAK/nzoGJnwMtqJgfj59xqU7mbOaGXxyDzbxz3vJPaI/6ztiwTfXLa5kc
/tRvv7vb/upR/3jjYuFsaBbhbIv7pwyufH/ora2wpEu0xrazGHx9yRli22ytDZzyU7v968f6xRN0
gYp5nkUaxnB/TmrIDoW4DHoaMtPorrV0iEXDZcry30y8f/pC/jHR7TEkWJInppm6+7V+77tbMfHU
CD0+5hmxVOqa+3g4YZKnz+vGLv7mGf3RkcxDeZJ1QladhPtPL56ZJQmfzNz0zQ5WTjo/BFax/+sX
7VfPxsW2iioA+cX8Od3BFT4fer3jIdo1HXQNg/pCX1S/jaf/6DVjSmKOp/bGQkr48VMAGEHrc7h2
HL1foZZg1+QiSCpIxkYm9/mvn9KvXjWyz3zUCUsZrif3MN+9QV6qt6IrdBP+mYAyNvuzrez++iH+
+FHDGihxhnyPQM1YP2kVfR+Ngi2E6bsVCxUD3CV2vrn5m6/sL56Io0IO8LCyMIHKBqHvn4iS8CVu
Cx7FY9dRZtXKos3vr5+I7IL8wYdCQ6mmIbywAIOU4OCp/v4hglS0LtXGiI/eezYIxHwKL0z9qDJq
/vUj/erJAC120Arldcj8aU8a5EabFWD/fS1U14YevuLySxdfH+M/e9JvbVYyk/Dnh53zZ/MqfqQv
cST4ul/l574ddNR/w3mkMIObgGdwROGN+rYmBabBJhvSJvyL/96gfrNGUVnFqcjkE8eGFf8UwuK3
ow6UTg/tEOQnBS4cg/5ZfenXT/WPH0kNpxWtG1xiHX7Pnz4odIMWhdUlwneoqWCo3wrF3PVmFS2j
RNnGFZUMge5li8lmfGLdwC1WmThrQx/bGTUBfUu9DwplyUfxmTv5IqFSzsdt9TIA2pvyYs8996mu
hLuMrPGg1aBomhDQzagwsHKoecQHby0wb30gtTyEDQ6JREyshaYLRD5a5yOAGuT9r2u9v/Um+6CB
NtRj0G1uUL1FoG4xD9a3ZkORNEmVZasNx3Km517tC7GOzfaGhvo1u+IFWf4711V2rfOYqsPJBa0d
ldZ1JqYTTmeVGD92FwqRdV1dNdSBtMTmWpi/Rpef6eTcp2qwyjxsCBGFRYqyVMzgZu6se7ZIz1Fd
X8WY4r2QU6DAXAFHxMlOcybeWCL5Ads+HFIoOJr5rKVWsrBnpFel6x+0STl2Yb0zRHgZyvSqrfVV
LrgtmPFHN9sqQz229EABUejmKsk0QNTwLHqTSUwjvN5arx3Cy6T3lBvFMIWJgjkddnWh9eytyCPU
rbcSjkLf3rSjTYtuBhfgdeEwV9o0WADkW5EGQzGrYbKDDJ4kUNPRH5O4386jt868/Mozq41uk5oe
oSMIa2017qmBAI6/jyBYucRCsk67rzTxT1jDe6VN4faP9dYa6p1ush5qLWVTe8VWypxG7V4Fsdjn
oPy40LYUEug+7ZsQruBsjS6U5PgLD0WrHw1FJevXDIy5egyI7Ndu+sUoVV9kz0kndlXj+vpUbzrS
bkUk1jWYvGG0bmORLxFTV1zRryKeoa1HB+oi7mnX2FIiz9qTWIAJIaIlao+WFKvDrhinxUSLWDAM
eIq9GH98sTAqhfjjo2hQmK3Zd8oGFfucjWelvmsJl4VNuAo15TBjaqE/mk6DMDt3Mv1evPeJQ095
6jcmkuA4boTxWlkddRUsDjtKPmfjFEfOyeL3UbEGmxADO/KLbRYuhfki2mydmJy+R+fELclvhs8k
eskji0i/9tbDvOrDz0DDqJ5CgKfXBnzCUuq6ZYXPKytyv+x4QULn0MSPo3ma1XddtAdboQgNYiCT
AMx5t9OuavNjSL2VbcBjoMq1MmDHx82mBTLuUtIQdQHdus57GL4PSXETEdPIongJQ3rtQoBUwAyK
Xl8lzUUP2E9ONInU93qXLGcwMaUG35Mwf2e+iRhppaGYzuQcOvZbzZ7WdjvcR2N14OpUHEo8d2RA
l12mbQq1OvWzeghtulTHDpb66O7bEN9NMNBHMvje+FJlBS0VQA6zXVQ9uu2pzgpOaq/yy5en5xbW
Qhjpvq4aq7q/V7o7hR01tMOlp+XAsZ5DznuYKgtBG804bRo47mZIlU/3khn3mhX6IhI78Pr7vlYg
ZLpgKIu1xd+hVHzIjMrv4GbYyeC7QX3VDh2KMOEL6OkWpPJasMg2m7U9QgGaQQhVFAH3qb6dRvE2
jQqVOc47L9YjlipoAm60DINun1raEq4m3Q0VdjqTrETMvyhmcxcTUkRpqp5iiyudwXJhFRntFjLo
jRshaTUt/HgNM8RUDddaaX2MojuGA/A5w83XJUzJxTQZe7Kcn2MPxmEocyHp+n6XQOvt6WcHstIL
gZOwTXyV5p7Z8E5O3V3VJXZZQfhAZ/fSdc9eqd8aFrHUOv+SJ9qHqr9HY3OaO9InHB/DUqpUoywR
fW1sZRt5aNETLnz9o08jrkTpoTD0qxGCxjxlBCn7Q2o527jzDk7pEckRfBLbnZszhGkBF5HgOmjS
pV7IcA5Rjv/N3nklyW6m23UqnAA64E2EpIcEkD6zsrx5QZSF9z/sbDQAPWgMPTEtnHt1jyGb7H5U
qBnBIA8ZVemQ+D+z99rYVJLppFgLbyTz2uag6J8EDEEhMU5RqXpVoz+ZA3AVbAciYtKiK+uahYDl
9E/QZrF8jmukWCQCzs9s0lax+qiN9V6BhuYgPBQslI3q3c4YGMkg/uhCNbUkXFHajFhPAS1JTxZY
/qaO95rOlqOv8SkTgt2Vs4DtSgIEYT0wTDZs6CB2dk/9qL6DQfbwwvpWDKqt52WlonosuvpZ03g7
smaHZmzX5cNrlpQJRD/1rDUyyYrlejacz3+9bPvTxfVPK+7/WoT/9v9+Jr1BPf6P67nb1/y1+Pv/
/IPB9fJz33VdCqUZYfT02Msq/fvaGxU8ixOLzoGibWGgUd3/33puEcgzlraBnFHtMVP+sZ77huIE
BK4vvxek2f/4bz91eu0vf/6t6PJLGRei/e8Uqr92GAzAacMYk+NhhB7wSzmnzinymzjr/H4dXbRj
dTUeIq/yN6t2TUIRpBVuiSvL++F9+oOxw4KS+7mvUXVL57Xzmnl56Pl/7muYWSeRNJedz735Gju0
r+9Je598hzN5Ze/aZ0izL9jpj+mlcVOP+sqF+LIlAvQv2p5vU4efytlfnskvr7+CdW33Ms+kRRAq
hwryUFBIfXvb1oM/SSSC9zeikZCbdm4lwr+Yv/zV+8DH/GN/l6tBw2qUR+/UZo3Be+465PzDf/Rd
P33of/Uh83YbCoG2/APk3c8PUxWaokcauZPs8SBUeOq0KT9JIdqld+Rdrkq45LdsfA/Wf8QX/8MH
/oOLi5g+jL/E0i1kjF8+5maamnIaBDQfeRerh0rZw8/q2r+Y+PzhZ4gImLwq4gMWh+/PL4+vSEb8
GYZBbLc70Ez9bmZilrvXUf/cba///Nr9o2+MxTeacRkUQiRFv/TktjYakZUSEwgqL3gJb2S/3tf3
ASZ83MTuvGccv2OBOWyduz9/5OVS/PVSZVziAOSl7eLW8PPLNLHlOnoU9365SMfhF5VSQh0Ky4C9
ej7+xWe3qEr/9OGW///DnCYIE0LhgoiHs5Ak7vBgEPd7xeDeJcvKdGum9/8ppPqH1wtDs989qIHO
1MF3oyM0Bdfxy4NOSTY0kklCqjLUmoeTsdnWqlqtAgLT7fmzVug52iUYF4kazLdqose0VRRsyGcA
fal5sFaT+2RqPCeAnyh9RgngJ3ELMXTFAoB4QJpHmK4ZTjhbsnybBRem593YHOsISq4GQU54U3Es
+5dAOzcObtP5RmOKPEWfQfWVL1I17oqlQfaQ+DRKdauk3UrHetek+GasMyHne9vUrzpi1ZRJvkta
hsmdg3iTrFQ1AsSmMJciJa4ciJJN8VbGMwE6o7Stqv4mF2/GYmftgdAG+o2ZhBnSVgtPkBR+QCar
LbKdBx2kSnxkG3+fVywX6hyyy0xYIQPeXeCMe81o/U6XN5JJMJjMexXWX4v9cSQfWDJRZgY+ik5X
nYdNgAQgX9YyESGCWeK1TrStWO503bNq5x52nHDVS18S6vQg7O/b/KaSy20RW5iSiVpi+gZKj7Xi
0Nhe0jvrJHDW+gwD0hw93P2EGZe31dTdNmQbCV6tQOFT1E+SM24zqUZJT1kM8D1ji9iq1Y3k6Bsu
ug/dnF1WgruwgFw71ru8Jyxej7awa/aTpR66WHhpDYwWBowyXLUCjze0fsBj7P7z9by8TRhzW4rV
MFHW8SitsmA8iJh2rdU3eZwx7Iy37AlPekbISNW4djHAWbw1xuHZ6OzNCCWfF3JvsFmhzmUv2QHX
z/yAe9gSG7JqiA/Wy3DNAvRdwOJDk/GhlCRi8gnQzbfhTcVycTC73Uzb3JoEh6IPKVLef1Z4oXnO
NWrTKAWywcAcpu9c75PiSkqKk8YopWoqGPLtWunrs4LYCYcYogoy5IDiq7l6gefkEGQJRCCeTgS+
XcCHYOUqfXYcaTK5M+7KhsuaFQ9NJ2Gk/KxJtpXa6ew7prVKBFUu5kMiETYUSp82I3J7sL80J6AF
8mLsGlqFapXGOK7PWNVHrdgYxmOmgkFpQ99KDpJduFFJ/nVHhFMPJgB7biCxWTZp88hndDhLB/00
KEhpDS6HmLeB/1SGsFWN3M+XPnp+yyoyThVkJlPqWcS+yc3ozdm0jpvxGHF4RE5BrsZroFgrEjdc
JSIKYMz8Ib4u+9jvg2CbS+hGOQEBWl5PBGw2qbZSree+eZqItEjnPaQd37EY+Ijcs+g0AwLJ5qrd
zjRfC8RRV25qCyu6wde0gICTm8eZBjucCKRMEo/t43UWTb7df2mz4k6DugJ1Wo6hV6YN0/+YUljy
mKSsxPjMzBY8EkFekDl7lvbmTgl2vQYoZ5QxVN+k7a1evNv5PsAIO+vkFiPLIQvcDdv3iPFRKJbu
ntVciuI9da5UhW97wS1mYDuVp67BRGfmF0OaWylZ6xaduK0rkNIqfMI02NvCOY7zkiAarEIGEl1z
b5JDgcO9JdI0H0C66EQGFOxBO7cevxa6ICM9N6lJCykIRLDPhAucNAJPxv6hQ8xvk1mXxPdJQKT7
XaJHICmSY47zULcD19SBBN6a2UM8MAG3ui24daZVsO7YA89Ff1TyzK/xzld1t6lg8XSy8RRG1SUZ
5R5vHKaX6iutlgjMK7m1Vi0ChpAoSUn9cjDdTQk9O+j0XlI+xNRty3kTE3SgkpepSuJKXzpoQtoC
qrcAxGen+lkluz2zwprWNFdf65aOtr0uig9H5Dw5FV7FZ5IjYjPuHQU+l+xKZr5ExhduPhL8SJ5o
irK7mY6dXL7nVoWIf26/Zu6bTRu7RlitGqM8RRMSBMZtSXdO4aVNXbMbTXObLGGt1psxw0EXxi4K
n3OwQRlUVwkVREuYhsVnkqoKxYJ10GV28iFJZUxSxlfTTBnl0f1qKq51Hm56GyLpEmrKqf42cLTJ
AWwY98W44UyQpHidHOxuoxHuEgepO1APMrpxuaM2bPigTfCUHfonKZKOpnXfSe1jybVrAGKK2/mJ
+KBNo0JfaNjs6nj+BYE1qyTA0T/In6Mi309JeM+q+72qaQ+AZa5UYwT+WsUrDc5mz62BQN9zUcb7
TjwgD2SbHm3CkFGM5lwnln7KW2eTRzTXk74KUD3gTVwnmeUVwNmNz477vYVGC+sruPHlS+SG5iPT
oDGoWWt3K7qmXVEdoLFuAlxyDE0lePz5i1FnD5Fc7SC9E4QHY7L5iBCfpJDIpWoDQZzN8ilWNKQL
xnMQv8jGPbwuLbwyIu5KUX00bTxzIDJRy3em8oCTd1VIg2/CCSu7+As7HbEy2mY0kHfSFDj25FGm
r7jVrscm9LlXIryziYlBWMEI1CqeZvWuJqNx1PexxtSoCqEAY14lFrM24SknGfA8Lm+LTDajyECM
ZL6GnwBTECaCgsC17IQ7DBiA4hbIZiOucXmRdV4Q86xaOVmXzRU1GUfCuJXj7gSuheBa40lXa08v
TNB+6DCy4t5MxlPALx/beQX/7N2KDcQDbX3dtPD5IYOo3LCFHT4USXdxLPMqJj/aWOILIRxo3bxx
6nKTolRFUIxRomXqWV/I3NJWKfxXxC9APwqP7INjkZPm2BEEVBR+SAKC+YHA1g84zK34OYIIgE+R
+EbuhkPoJ3F4cCwYN6nRkAGp7BoxP0/hXQyvhfHISg2drY6YUuEmOrUFuYcQsNJLoKpeCYlOe1Pi
nYzDspKvZ0wHBt//UeEgaDIXeP7WJi7FFhNT3s3Y58fczoB5wmS15mGLi/WtF+MR1eNGKMGrrKRH
oyn2cT49mmO1NaViL+OjQUfsNrBr0FN4Y4AKYtE5K+FaiYZNJb8Y47StU3OLjJf3JX5P7ZpwaDxE
DSUJfLFLlGQXLUZz0BI40M13VSydQbUdw2RxSef4SSGMNvikLWfbDh2nFoFHtrlNM6L6UF6ZdX8O
5/BmtuRrW+IGjhl4RUd30pebpHgZopu+V3YJ91JGZ5Z9KupXrUO3zSWDRGKV6AixuO7qQTnDLiZk
EsM1BOSVNlRH2dLX7aDfYCP6LC0KOKLL50B8aLFAfdOnG7yeLmbn14oAUww0d2pxY2X1lxVRjVrW
+JBrw5ue2tsYgCKiXnGB0XWgjn2pCF61kdMu3C52Js3tVJJsWlofIrHOgRkSAE7086bUiR9WYgWG
X+Vsu8hxTSNfOXlFQKV2WBzo8IPvyya9KfUUjAf+ML4Xd1QbW8rKjZgXGB+QZ9gygKLLe4excgeX
xQzHR6XsPS4036aqayAiYn5p0a3ZMSfgwDkmV1qw1oak4timWQhEpbu1bbbvpRK1vhTFPmjdblNK
qLgi54unejBhvZs9ZBgn2tdlfoKGjAMU2sZsrLPkAXfu1Rw7LmC511zCx9LO46q0bb9u6AsAEouF
bdI8W+KqFIhayN4lBbdoh80cVbumMNZ9RCIp2l+RiA1/b2uSfKNkDQJqZ/TNJm/7ddPHpw7sjokY
RmmIAZkD4ndvnML27WbcUvN6NiwPDryNUrZrQUhTk4U8hcRzHGqsIDDR5tO5dB9W/C7JmQdUcYWd
3Etth5TUfj2WlMYG3zjna2rTS2WVl9lUvcERx6nqNtzmVkVY7Pt2WJuCLYSN49nk1GjbJzmsXsoq
fO9QHedpedbC8ECe8sYBGErqKlY4lLVuYUB1hjsAPru4SQtnrWWkgzXEXJl5r3mx9JgbwzrR5E1X
TmTEpgh76ofWUhe3H6dxI+2UZZ8HC7cq+eMoX+vLAN1U1mNmHDKdEdFIcpXygIVuZRTM0YMvhXVW
G6ZPMvlEDkr/bBrvhDJ9jnp5lAYI01G8LlNnjw4MhY0ogQ+b190A29KZCEUSdXWuquy1Eu0F5gHJ
3qnhKeyIRF58lAB9PXOQXoFeoabOSbMiZJVK9GuebVcoErhoeYoPvdmT76RA9BNF+/Dng4DfT41o
ktG6Q9DAF6P+KjyAqm23RpVD2JyuZqqY6WXOLt8e4l9a1f9/NvM1EQLbiwDqzya+xW8wgZvyt4/P
306v7yVO3/bH+e9//Y7v018kywis2APriDJ/gOIx/WXCoSJQ1kyiFvEwfZ/+2iiaEfwwXDJAumL5
/XH6q7HNZ/pjGopJONO/lLmJBPl38xaeGCNoRrE209hvg9ofhjya2siwF0g77lR5lSfxE/TxdGOj
sMe9QyB7Pcm3Zqw+OyH72Vag5pWm/GBm3akaSYCJuvaulMd5iUovWbOJT2LwaCFG/VJk/EaCbx6U
kTIeW+omVLKTFlBoSO3LXGmfcIS2+Tx8Tc38YSbRrnPSV1QD12MXfWk6Er+gvpXLNiWRQ6Icy41T
meH2iGKK5jqMFFiZ07RRk5JU3SSztzSAJlEdFcF2euh8YtSgHJMBNRHueDcXme3nkfmg2/FOj+uj
EvJ9j1PjTUTVRiGwgjbijZCOs6Vp7DrHwdz2tWMtUUyvQofRnjQUUpVIH1Ol+FJY6fkyJ7lrhWTf
kfR30ltcTrIUXztyj3Y1cJs2uyRG5leFviUlcu102aEp8cGmFRAJG3w8itE2RuSA+HceGUTVgpao
UYm4qwgFoX8f5EuYRAfN6oTPKnSb5cFJykApJ0aylyNB3EbyRhJUT3cxf0J+fgnQB1Pz1+9WBmVh
oQ9EacmMqV2gu92uVhk0BIlY605wq+e8kKDhPiLUs4hq5NhaNL2rutQiYkDvPUJTARPIaL7nd+Nt
Vui0hjjhvl3NaxpnBR5BwZIbbYanxsjc5UQHSmYZd6Zk0K4vCupZ3JHHwKAAGj0MdyvXt0JljZiS
AZEgtfSA1n91iqDvSx3xUVkzcREzEbBYju76yfrUtfAkT+19rcvWKpXiTa0PL5Gt3SdRCT/CoHEW
uVtk8iZNynsRalR0VNXMb70mTjcsCl9jnXZpjCmQYDE8OLVkulWUvOkNNMYEzr3ftx1tjPMwOjOD
F2dVWvNLIgyqCvMUzPGR6/HSRtPWqaQrpxX+DC0ZDP/JgVXChoRCSxmdaj0Cu2mH+luWOI8eac9x
iZVPTprHxuleu5byT8plNg2Qc+p+EvQB9QPWLxb8Ujlghwa0k0xqCqRWdeC0mk9zCmuGmYevLeEU
cJGcQz5XkDXywEsG7dGwJcJlQq8OmscO5J4yZGd4cseqa7fqwDLYKMJL04Z3c8zYeLAQ/Zql9tp3
/VcMg78wgpiALel66NVbZPd7zuOdFo3yDot45uqjeKnQeXsNBE1X0wheqIriSsPTR54ArIK9Vmsf
FVV5AG/NdKqbQKJyK+PxriQVx5qAPos+XaVFcR9gd3hPS03aWgZ198qCQkII60BbPKLGcVV5vCBD
Zo/LLInxutHGe7rYbVlqzcnoUxZRgngHV2Zu12by45SzYjcGefDTwPCEagGhRF0ztL41xifLrk/K
QBG1EInboDlVsvOctN2zMlXWtlMaqhuzR7Y9LTE546mrIA8Qke3nOZ4vyITRSqmDc6Q7VP0182Cl
K9Zla5ObPQXNTi3CdjvBX/RGU92CI7tVs6j0ZQOSSDmlFSIj9lWKecS2eWXR9u5gDZJuWTpRtFWD
tl5jhiQTPQnkzb+P7n/Oa2RQKP3J4f2fHI7fbl7zv/+v5g+BHMtv+H50s7QC/0WUzEL0X47G70I8
DaGkumgznQWH8cPR7fxNMRehJovebxwP/td3IR7SAQR4GJbR46mIBX9Z1P7Z4hbx7++ObgJjSSQj
CpKnwL//vCqRMKsiiQfqr85xQE5N82FlKV4gfRnud2bNNa68tJO0CRd4UAdFSKkCbdUqyqWCL4T5
UVoT3HcRC3qon8uZxoEye5KDt05QY4cGrCJtoRYZbc4ct+nITmxgGiEq2fHFfoThQRwJUj8T/FEx
Qa5ITTXwGsu50xdGkqFNVOhhdQeEgyFdaq4yS5Sn2eSWWYahioAOiQuuUPoRPgB6R4BMxdw8EVpi
+dKsUL0v2CYe84ntJYD4QSJyg7rXKcKPLAcyHkF9GqoJ/BMcKHkYL4OaX0HI2sTKaHtjpb3mnWWT
Aw5ECvQFE02OviCZ77gNZv4s+vewjMF4gaAytRh1kSzDApVuAyBVDG89bWjebOBVXd0epiZ4a215
HZvRpQ6hRwqZ4NlMny5p3rhlbruhkM+qKd33RvHaEzHQ6313N6fdUzINzknq1QdmRaTuRgku37qw
vWhxlUotOb+y/TBA+8g6UgExg+7hGc2MzmNug0iEL0LUL6BUCRVkFkvDV38J3M2jAHYYyvlWJMxv
bcl0vCLPE6/MZbBFc1AAwDeu1bKeIPYOYhWW4mOu201mcrDVNSG/BEfP+K5iJ/wEkGwS3wvEVwg/
yhrGMqTmeWkADzfWjTNseteIwtt0Dh6qloLKiD1IR7TwerBhqbSRBwzKpdEcZMb/K2e01wHiyFTP
UTJKECMj6yEvk31ocL+2WKUk9q5wmGFLCdknKfnUcrSdpoqwrazaK1J3h0zzgFb8jX7qFqfZqTKt
G2oRNxwAKRnzPiGaqapwxfCt26VpcKaWHrg6+82k0ysWXbCtyNEpCQhiums/9n32gBFlj212PhkB
+weyGtS+OXGly54BR44QcOdKk8LclWIrWuege1170j/A+O/zyiTRCUIqJ9RLE0h3lkyqL0XPKrGw
WEELEUV3bSJ4yxpnWwi4l7pyLxXkXxDqWLXTczq1t1mW7SegvVEWM0jSvCrsX+oYqL5cQEljdxO3
Nz3A3yhPPmwAwDIgYEnKLlzAKwEcuKqrNdu+owxk2dVGFfqUcVaZgNparGxp3cNntdoFQY5MSbvV
9P62Aj8sxcO2UpLtCJZYn5WjjjF6zKxqI2wN4LDaXYczolGtTu/LaDTWDphjpdEbAjTZOwmoZMmw
0zvlRP/0kS6E5IzStdDEqzS2mqto1T5Rpps2gnkbaJKDDTlG289B6klF+bBwRYH8v6tR8BDVyQM2
MeE3NXuvFH8U26J5rRflbe9o487JGQg60ei3SkjPP1r9faC1FwcvGqS/D4uw5tjgmzLMIGwbruHC
YCBk0y+zdpvPLIKwT+kCox/8TyS34U2WDAgYi+liN5FfC/3OMitv0hqgyQ4OY/x1fPkIiHa1brxy
5BTVqXVjNR3TgCo+1A23VINsLV34faXdKmF+iFUWdVOwhgZX7OZAeYnrei030lo183vk+edEkEWR
Jgohl9EnzdCHOlaR/+9j/p885jnp/vEx//Ca9Z/Nx+ePbTmd8jeZPT/4XWZPv6trqDi+9eU/Ekix
GiOVR1+BB9BG5M7B/12WZRE8CRIUFY1pMlj9fro7f1uimVUO5MVULKv/UmNuaDzIz+oLjb9kB5My
rizWHL+oL/LAHgKVdQyeH4WvyXyaDUl3u6J7a9ga442bvdmaybSzVzHgo6k7hkwH5WLepFLohxVJ
cPFdm6OayKPgA8zS2szImnO+imG6m4cFI2rxHVOuo5blk8jSA3598rr7LTPtu6FmcW3Zeyuv/TKr
N3H/WZp8Cepwl5XqqcPzqUmK22UIiNP6EmTJLpqTtcFsfzAbrw8Ez67yx1w5ZrqzluXo3EXSehow
Ypm6HxH+pvXwnJf1K1R9K+q3QROIzZIZn8rzKjPGfaXnFyJKHo0p3DaEyMFs0FwMZC8ZwMmo4l5o
s6jGI5laBUreymM6feeQ1BU0w6apxi3g7a1Mw1KWTCU19LJy7EZF540xicRi8qJp3GhNf0Gjfyyd
px5BRBS82wxuca+t2/yQS7dAAFFGI0xLITbICvf55IDSgjm74soF2ZqNswu5LYw28oVy8iUC85YN
eNjwzwiyUt4fbNy3jaNuW8L1imC8SUiOk+k/BGPIJgb8HV+3eIg1RuKiRjDByS6rYhMwnKxl7eLU
s+tI1TYNC3p/mznA5GnhQxCS5jh8JYZ6kuf22EiJNyDEH7XYrabmOKoD2T8A0AUSGFvdpqV8K9fd
x0hGoIJ5VGeLgbsJA2rhOwPCZiuO1kkebizD2CRmbr3WQmOUXdDaRjBbA+6ynMkF3MyJnTMYFsXQ
adnyfUT9ZpL/MWd3BCij0sZKUar7Thm8klcoKm1Pysgm0ENPtIAaWnKjnZdeZTvLlq+UB3YTkm8g
hx7goaL/y4D2T0awhzKJngGMLNkKGDquoUPdyL20L9rokJL8SOrJRh61XQz4n1rhNgkaP9Oi+7RO
PaZTh5LeMRqBk6AXYnVwZmjqBl12JqrVa6Wnxt5j5dzq2AmCON9PdbCarOa6b99qgewhbk+RzRk7
wNYdBBdUvFZqsOY63V5/PciYbOceW22yT+PQn3KDE0B2Hbpi8CnbsA3O+oSuODiDgHUr9oz6mO3y
tPOLiRgctAijLR/NBPuuBQgEo62saHtKvIcycnapNG8VjOBDHHtZlm7Y4txPZXoHNbRy+4wMLrGk
qvZvUUCukNVEroJGGH3OSYnzNe7rNeP7bZ8jUOkKv+frbozmwdDyTew018KW3YHGvi617WDlJxPd
XF5hsZmISh5SDOIsbgWfRD7aHyqcG9hHo76uqg4H8jg/kwLm9Xwpxj64rXlzNcXZFLw/I8e+H9ZI
n6wSSUnsa63soPCwOl/X+qu40d5qeziUVnBoU4IHARVxLw/K5NLk4WGaSXtucwxoyLKADIJd1dDB
l0UVrfVIPwh66F5OAdlGxjYZ0jucxld6DgheYe8r1R9V38I0uMmk8qRF6f00oYHR65U6GlhayMfR
HmaofLjDj0SbXhrgo2plXtrlE6OgoKXjIarTqKZbtRufFnGdPhXIhWx9o0cGCBPc3j3ll9LDOFSe
ejL6vlkanoQmzjbb4cSK+dF6vfgy4pT3v7KOwHZWJpaQGhRy5RhrntVKa3LiK6e9RkIFREis8PXG
tguwrx0Ve4EMZdwU2QG/0gnlVVcUKykgcp0nXxvpW67oG2KMkJtpq5GbALBX1zHyFzmtIZqe7fTY
0V8oJYB6WSFscE3Iumd0louywtUJI6OjXdUZcH/mu93UE3/V+waHgMqGKsqCtV7nr056CyPPM6V1
3hsbUASrVhf7Aa15TBQvPY9qJ2Bk7p2y8aMRDmFwLEkY0Ir4RMLqNsR7oAg4ytNzzIa4FVCea+us
jc99juUiei70a439vpndV1TKWtZAD8Z0bF/oVTdOm64bOHU1mBxCIxnPJI8SuU8Dg6wRtYay0nhX
AxQDVv8sI2myNDKgYMtp78I+5hhKRr43BdgMtb1x9GM4oagpPuFL5QaGryGWV4SJ3g5G42tETLba
fVwn2M1uJ7l0a/010+wFCIkUt3pmXIXsY5nEYovNokPXpzvi43w0aRubFAY9HDsuDbvchbT97OGA
2EeWF8SQaOSqvsTWCK5AHPMoenH66FUy5MCVQT6slkxyh3cjihhCVlJxH4WmQEyIqWVEhOTJwqjd
IhJ3M/CwLqeTxHoHHqwE7x3OjMK6LaaANXl/J2esn5Hd+AMrDjfpzbtIGu+MxuBZxs8MR8+S/W+i
jZj+ufJzmfb84/ITok37+ff/XTa/ncvuM/uDKnT5+e9VqIp8i2ERImm4rhSB30dMhr3YLA0Lvzxl
KNOf70UoCyVTY4wEbuab7fj7hMni1GWLpauYRPmXf2XChIn59zUohw5mepIjHYP4tZ8nTLritGNf
FfgOoUatFSm9tQOY8pIdeS1iVqXV/Qna8xBm21DSNto07JCCbnWlPze19hlE9sEIkQr3CUl7zcih
307gk2cGvpGOPhM2RlAnOOetfk2y5pZdNTWAOAYDgRE6Ctimk/eOorw1UXhWxN0oyn2YqtDAuvRo
1+pdZn72ZrEvjfaMFnRdx+UmznNvSgY314CYNMhlOHZZtAxXWWV9UO1vg7k9oRg+oXFFvVJBIujd
SODhEXiGmEf1iF6D4c3qEHbMJ33gXmE9mTjuGrM+KDR5nAesn57S+KPkvmDZL/p4VpOPbLJPIarQ
xKQix73DhopbrP4e9RJ6RGldjA+ytlci2YuU2Y3L2LUGZ632LzN6Dix7u7r6UvpTzEhHa88td8lx
8KZS9YfhpgrYSIH6MT+B8nil86pTjbXVuMmoogrdXgUoPpInkdReDt5L7To/qF56dHKENaJFUrcJ
n1dHHSoZS51K4kb1kkJ2cRwQ1Plt6Dg8lAD8Ri52si/gsVKw4Fjbpm3sK/TOgiwEHGvPfVL4IEp8
wvWYRzD7G6gdWig2ejaxc2+fSRvcoytzF4UBN8EzlM+zRQLCHAvfRh5EeMltbHFS0EK0lsRKiEhq
2BaVFa4dyPak93l2qa1sGn0ARYR8NOQukHU3g1gBAjMBJ+/ESyhb3BvnqwTRUrfwksxbnTolKlgP
2NG6WaAMaIFSWazLAEMmg9HKRr/Oqdhm2dZhKYOh1FsedZxvNXniajTRairr3rDcSe3dTn+3pNyv
UBWaleVlEqmWaDHGGrcaGnCHvWUo+U0wrNWFGs8YRIvugtp6dGquFVTAtQq9Cb9FwCAJPgzg0w2u
zGNPJKUEKJYj5wHR2+Mg2J1gsazn/CUsywepgLZkFNfA2vyi/QqlwgV8Q72ubdteduPK/GrNZMNI
6hLVxY7hBbilz7Z+rYqHaTTPeAculoRMmPZBGnPWkmSj2uExQrfpSG8lnwvoOS6MmXL/OCVvAYYy
MAmdpbkROUirIkY2Z/frISJoOWHeJmm5umsJirkT+GmnxGI7qm4qVpQCzZ0hv4UZNDc7v6nNYmWK
WzpX2FXAF5BvJ1KH0bJZTQP8HbYidpB7ht29Br22b7T+VmOWsippHZtYXHcqSECCADQ7PkUzqlez
Ok+BcEtSwIaZ9UyojCeVyNogeImL8jCkKQD7mV+b00ZvkIxvUjRgcoBlU0GUO8m8Bx0Z2uhWwKBD
ocSyi4S+H17lnI4lnJ3DIpqind83S0xZH5h3MPmTVTvZ58pmMgzH9C1rs5eppmjKjPRhgFMPkMfc
DCmQ+XCGwDPusyUGjQwaJL4dJryajjYZrw2tPKtxddWE1FYCG7CSb41OeVEwliP2JheISee0goC/
FrDsIuJFVvjnb6fJ8IJZ4ovKyzVN/iT36EcVvi2iV146QxxKcCCSE8LJCnd9jvEY3qNTCNaV+dYB
EWot4sCSRCyTpA2CrfZJqewhmawmI/UCZFSyLJ9G875YeknNOYKoglu6t4Eq9+daDTE8DlupqTdJ
ZHxYtrS3wmRXjdU6SgK/H5/NicDQhLXCWC0BHQwJya2ow0GmGR9fB7ufPZFkazPq76U4OjUNQXWy
HT9ZWXRuNMLopPHLiKu7BKO3qlbHaXYudtn7Ews+rqruGqzKcdTtVyYfkt8nAwYsJO9Dbh7mUI39
xkSOkAtnJqrIGtHsWjsDQXlS3agZSLLaWbPNP7YTyWhFebTbAa1c63Ou+Jkk8yZEG6Uvb3BFXQ3q
+CKj5LFiFvL1JLbJCKDZ0V857gBxKfYL44XVggl1VPGInKGDDpXO07tpZ0wVjNMYk2FaF/qVwc3f
EfPTNPLeGwghiS0F/rqRCwypETYRbfyIcu5gQn1BGnAMYwVxqTTu2aTSl4IANWJwmZ2+L6P6Mg7N
4d8Dw3+uYjP+StQjyt9YisRFWP5Bvbb89PedIBFxlFfUXhZDuR/kPBbcDoAzlGygMZaV4A9TQ/tv
FvANkyChP2AY67LMJvH/sHdmu20k3R1/FSP3bfS+APkChDupjdrluWnQktz7vvfb5DKXQR5hXiy/
piRbojWS56OR6CIcYADbUherupZT5/yXbYw3pBr/RknwNR4cskcEMdQXwQ0P3+45Y8tqIznhWxRT
dW7cqNN2Ua6sub/Ix8LEHj8LatcPrLPnlEJAR7vBoQw+CXGdoTFkF38ijqIQAdJSKKa6nlzKCqB/
LJtsLoPZUqiCGzOloocrEH8qC4Ooi43fEiVuoHoLUbvJmpXEMnUlaVVYQDJ6CVdHFe5WsbBwA0BY
ID/oXa9ZeV1QnheAU1M9cMuxAlOaux7IAXMLIigkD8MzpOR9bIHTy8YfEmn5lzZE5V+z2KH1Gpw8
GYRKm3cugHxZO1eBLCBnusK6D2G62jjss8yaZkqkz9Bz+iOTwnAMOEFc2nG3NMFEqKJ6jh3fWTKA
JQg5JlVfc1hr9/jzLWSlM6ZOhKdlrWcXlYRGYwb2AlH5Qy2Lj2swGV5WXYtgNMLYXdSmdp3HCEQy
Gt6kkfBfolAiXouDJxMIxWMpTO0pfJhg5YU4QRYFbre5eSYU6aVGdWbkOCBfHR8IAm4KC9mtVYRg
fUJB58qJ6rnY14dxqK81iRCNsHyCRuacOulNgqlUC+g0loMBUBTO0qI9EdrgtM7tkYrXdYAtlQXa
U69lCoYlDiKhKxwXhtbMOyeHeZ6hB8mI5VE0z7G8Esv8KiIXSzhyI6XpaVxUV5EoUpdTjptCOzIU
2A4BviMl/iPYWqGkG8g3YRUNpUU0IqgEnsl5/geZYqQL7OQch6k1MK+NbRtHIj4nPcVaQ0lvM+iY
4IiiE7/gyEGCc1Uo7mmTKrcdZWGha2CWIY/PZoqjipVaVyQ7V6Cpl7gj+tN4cF/RhIIJGg9obcFe
V5V0aeLWYg22Lb4sXUf4uOiudA0W7MpR0OklIltgOj4P1OYSt1ZQZv03BWOYwna+mGK00eoUnEeQ
AAlJkDmwYxUHz8FdRmvlK+TsL5VQXUBxJtZr/aXT+6cFRubYAfUHYdbflj0qFQ5eMIMKsq+oHVoh
5BycNDiyUlBjonHphZCpSkXLJpU/iFgnxrckwlS1wCxHTbRDk/yV5SHUnVWwsPpCPzPQvh5ktpEJ
Vs5UFCDx5cN9h2RBAzEKrWNt8ObRIoRy+yaQITFg5ZrJan+ccMniEMXah7JDvSoHu58W359SksuD
yPQ7AgvhS2tzaWlEjC874POIXctkdRThXuwJMqQ2F0fosy41vT9CuuJSaIkpUObBjZHKWcibjNUN
LTajos5OIR0cU5U/YGZjSFG4AALFsaiwAbTqcR/PYD02VnHYuPpdY4QYHLiKwd0wmylUWEd1wWFv
mzg9JCYwN4B1hwn6wbDhXAvOBnTRKoGohphEGCKzYvkW+gsK5ESTm50sk/cyIJmRqHFnHhsp7uP9
ytCdew1Fl0npGcwr8PSeRM7HB6CEHAWs21YmORkqkJV4Crcu7opSIlIskFTkiWGYprI1EmXIl4I7
K7swHSlgjw1X4hKlnmW2eFUllo8Bhb+WxGSV6gr6lY42xa/0zq7lG8UopBmQsfNSRju8V+HtdF5w
6YqhjM2l/dW3vVXjtqfEejepztIKtaib+K00L6PmD1GU3YnrFPnEl1QA2Ho67y15iuna2u6j64zs
ZxICuzNjsG+61Kgj3SDilZpSPTBDhZBf92HVhvK067VqbljdWSvnqL5kaTnP/PQgjswTTCfotOw2
YzEkox8YX+TOz5E59TddJKH9jdsZtl5fEgeRnMa/juxgU1ZQ5DA9Mdn5m4VuezdqO6h7GBhIygGQ
KUHHfLMIqmtX8q+NvPiCGnY3SQMJIfqC8FIpOiJlIYqoqObq2O3LdIq2bggHBNaBV0BwKLRkkkbG
kYfNZ1QkQDoFmJTobESZ63/pdTim6CHlYy+O8qXP7R8Aiqd611aH9nNfKs1hrrTeoRlKxlFEVl1v
fP3r/0dfvxZ96XC4/zpfttgQfB1tMM99JfQafvVH6CWRK0Mv0EBKA1FnorLHXNmApJYH8UpI+ZSs
tmm0Z7ky/oboCkk1cYjMfhRskUyDwU9uTUQlUFNwlvgbsRdl4Z/jIZU2VM2SNSwtZb7f8+Arsr1c
zM2qANyimNNuMErVIgtIrW42x5knttMEEjZOcBdRWs3yAYfbx80y8Kpbb0Do1sOUTnX8DGz3W+hC
gxLy/Nrx+ntJwNDPN8KvMHpP6jRc2QMCWBOEoxJIsK+L5VSVvAMTcO5Auwi6P2JVONUNBbCulFFQ
LaVLN+6XFJxWgVSAnHKOMnDI1MIOlAGX3GvUILl8ZZgqg4ewWG9iG84xdjmJSHJKjr7KvB73B20G
7Oic1ONBUGvgzvJlnRuTygMg7OMOOEpVjUNPG9WV1QEdBy3eB82AXHWuEhn6suuZnF/pzE7VtZG2
B1UsHRh1SlnOai8BU5Jr0DDByaxCHOFc9kdcB5RDTVhbmAvXbXuoU+pBm1g5lUSKuVoq32jc7xe9
SwInaEvc6mISi2rjkmlIzHPd1pbgSIRpY9pXlQ0FWew0CGN9Y6/hi0BwdiARU+GaSH4UzEtrcLAV
m2KhhqQiO0MsxlHRfdWMSIAH3FyWmqiOohAH5VzCpgDvOAFThHzl+ZSU1ZBEhGfUC7BK92rsLfpQ
P4SXA2q18K87X/FJGsXf5Mg41mo8DOzOSJdxYlJAcYQELK/tLGLDA7hcQVwXwJwf56Jw1DTqskSq
98yVDWHBwRdzMZa8b6WFZ5QlCe61FcOAUtpvklqceLKYs9cZR6DnkpGfCqsoN51JoHSnvZtd2NQf
8748Bqt+UjEfJmCLLoUSPfw21w9yRzpNRPnQTvKvLsw0cra4gjeQ6XijUJTKAtpL18+sVsCKRG+g
G2WoFuPgk9sUHrDAaEildtYMwQIqhUaIFnLZX+AUeOCbTAYDjXGraf2FVuaoKje4dAUxr6or7DvU
kzm5uzNEzJtDs0cyO1OF8y6tpYNKLLJprNfZVJOKsS94nGqotkVVqVMLdK96M1+YZrr0h7ykpVxL
njOJ5eKqbvtsZMckksrKIKkLxNhS7GnUtrMQxN9YzCn99R1e82prnpCzuA7IfwLjPVAdc4qQ4byy
xQUJ1SOrF7+2mnDoO/KpYXQXCMZ9y9TkRI7qlVhURzo0dXDRARTY+MT1i2Wlh2s5QQdE044pgM38
Il6SqJhVPhxCQZq6UgJDTKDobE17L1gIeBU7FMvTBjqR7VKhHTiYMelF99isayBj9cqzmoVS9MhO
x7MwStZox92bnrbAEpOl2UxtWz2qyMbGanOBe+ckzrOxYmk38MOPbQ1dCJlEdImMQ5nquGQaZ2hW
LB2/O8iKZtnpKaXfcowX2qR08vtKhAUvlYeFWNyRPEO3JTpIhATvb38OT39cevK9lzj3fm2filF8
rSTIaySDVKOMokS8NmywFl56KvUNmt7ZSVVy3eq9STr4fyfFUrWqA5HKomfZWOw4s8Bq7kK9W6aw
Azp0YsSg1M9BgaQKgo6Ex2hJXtll/EfgNqitbW1VdQxWBVO61AcHDfw41+XgwaphxhoPrqwu9qxd
J+mLqMIAtSW7o21dXKvB0BWwe4g7GiavzWD3WuP76g8GsClOsBqOsKWBplkeCxepaZzKnnjY5MZR
YcsXYoE3tWlV6Rz42toK8H/DMAPgS3Wv9oMYoec1VJvjdY81LZKJ0qQElQoBcqpgXtt0OhTqJAfg
Ar0b7YkT9EOYOVje1pkN0jXINjBaszG5azZzG5527brXtWdByQGVWVgnOSQEVRXWrdRMXcO4Zp+Y
xJAVkpyQq+2wXLeujLY49gZWgzLwG7hhfjUHxkPlxlfNwIHwDAV7IWgRGfSIRtEmQIvwcgXegp/G
pW92cyGHUdH44txP+oXS6Ffw4nAa8OYcZiitQ8bAZvyogpxhJ8J5asKXh/VCJSDK78otlUP2qm/c
TvpJMfA80GUHYqwtzOBeb3HtViCF9HAysew1RrWoXPQDb0QaGCQlGbsxTnswJG2EO9yBaWINnBNX
xdilGngoJijQEewEJAAGlsqz8OOVzMZPRS8EsURVI6uBlqqiSzuSTAkmZl5Y1txZMgMfp5x0Qcod
AqDjTeKnpygamxPSQ3dvtyoNtbRdcR9AZZTaZBOA766sqgU0ShQiaA/qvFyGE3/mzaOlPBEXxvLt
lrZizm+1tJMlMjM867BrQfHLnQiozy36hQlzYow6zbSbFRA8RmMYoQfoyS/K42jCRQKU8fXb34K4
663u7kZLiIO0cuzKWEaVDrdh4aJWzJO3m/gJQQexjTCR9BqyUJaq77xIFfJlrZoaGmOUS1JMfwSg
THF7+nYr2xfz03D+aMYY8mTPGHRuYGAzkyLsFx96xYiYK13Hk7CfqBPHG9VTcQJlGlWxr8K6Wrw3
V1+JOZ930RhG+VnblUqXrBi1pBiS+XjUTJAACmZvd/CdYTR2NLzgGIDDKhjGNjZHlYvPkG2O/F58
J6H4yrJ73pUhvH/eFSy+gKOkdKWIJu3CmoYjZeUuonfmxCt0xxetUIp/3koa10VOgFrBnB3V51Oj
G6XvCLa/NlxkHtFtVsFtavrOdOhyXATijn5Q/BqAf2XNtTN/Z/XIr+0Wz1vZefEecqx64VgVKmdT
2Id3weJreYJ2yVw/zG7ME2XcHq/8hTwSF/Hcmrw9IV4bw+dt7+wfUDzquJfBdGE5Gcq3x5YzwwDr
7TZemw3P2jB2ZkMc55LTBGY19V3u8CPpTB0RVJ0074yj9EoSG3jD97dl7MwHXamLujToC56tY+mw
piq87GksW4oXWKMuINHv17Gd1eR5mtgJNg1qLUK57n0nnGdgO6tkI4CoD8nlvt3eO9NxV0BedIrW
LXWmo1SuqOOPY/0mU4N3ZsSrjeiKyvWas5NixstVZVeyklNzY6dND/z+LKV6q63f7oc0zOjdbZbz
+HsbOwMXmkgJ6j0zohkbI33O7TkMLyMoLGNbGcfeuLooL60vwTsT5L1Wd86QSA29oFRpFXXfUQ9+
rgVn/HbPXj2Pn/dsZz2ZoeYLmYD/nTyvJy5XpqU8zU80SItj5CC+jIqJezWOp9l5cdHc5WfBzJ+/
/Q3e7qQi7sB8oEZkkYuH5bSqzgy0T1S5fKePr0Y3P/qoiDu7Yu6zUWK9Qx+5ZZYUWMVuqkjeOky/
pXKFejqRnVyuVIClb/fNeHPaKOLO1JRks/G7YaMUjYPSPaZI47unyCnJ7xxf78xPSl0v1wCM8opy
BYMI2coaQS3PL9QxqnxTYWyMwVEjv4eE6dude3XdmWSdZPyuSYrt7JJixZBiWMfxX80dym2qdh9E
N/u1sbNDJgSsvWLSBvXwUYypvXGX6u8s7ldfEsKWkDEoXEJ5eDl2LkjFVG9RmjSRyHJB8YbuugTk
KuByFr8T/r462Z+1NXyXZyET5PrY7xClIZew1j2IyY3+sOX+v3TGv2zuqJFPPGQevNvylXTtoFPx
15nerU1wUvz5n4N4xsltsvmLJ/zARoJgRD5S24IcyeJ+T/hSa9dNpDbwAjTVgWvLlvmU8KXWzp8H
4o6FIx8aGc8TviAWSQQT9EOexxDj7yR8Kajvbi2KjAiHMeh0mIpKAvrlTIob+LWlp9ZTtcmpIHnT
pIWRDysNB/LBdneE4xmK72gBaMWxSmLHD5KZqmYDQh77tGJUNzJU/ISLpjDTSfTAB0cgz5ho/qUK
wk1Lx4MyYAuqKY/8cWmfJV0/6oIvJmr0OhAng2fY5blBxaTMJy7K9YEDhTRYmwjvdBU0hmSupMuk
vnSTrxm69wn696mzwdF46qktDhz2mO+6qkSk4hJI73IsH0To6GuVPNfQ1Y/Jp3QGIgsOivtd3120
eMPoZr3wVRnOD3QkbjaF+jUBngNCH7q7tpBQV1TlCxMnWokEVqxe5aUCXUGcmuggxRGU9/48wg4A
TbeRE6SnTn2rgvksalhLFIXFeFApQ6MOnqpE9TbM/LMuK0YthgNirs+FtJ7b4aIwqPPbPczeeh64
3RzBJ2CP+kQBdl0KzhWo1UmGaKIiBjPU4DoJ7aIiO3HzlRGQQquiC1mZpw568D1USQeEmH8Mzm2M
OhlSKOi3ITRSeDj/BsAW0BnrZVAVBeKManAhmc1MIX+eI5qW2Td+oRx0ZUkJXQa9b0w9mbemBs3K
LoIjI42JHXCp8y4b3CLKGmSmciRBr3bTgTvVnipAuRqTClgSHCkWUqBUc7U8nJkJKVR3o5NPUvKN
Ip+bGcZtXJbdfGbBwJRa/TwgyalgPFhvSAeNHcdFrG3VxQANIpyLW0IWjC8E7vk5HIJIJa2Pvyoi
+gtBPM9IzLd5dSplN6krHAiwn9Lan4ge8k92fERJja9STSiCzhwgJV1ngZ9KlwKEyjodp5kxMbtL
kFRHnnWgYl8p6tVhY6DXnw+1CdQ7vFOIHGupIZeALqKVISTsQVmiBE/aaewECeW9cCllCKKJ/dzR
1FGPOGvYEKSWaOB5FzXFXOy/l74ORsquJyrEI6UC2gUttpEP5eprgMZ/168wQ8C021tI8rrwKzzf
MOfFqDKjpNd4GlZ/VIxbDb66MU5FeVOb1WFQ2oe9i9EvOFLJQgINsreu5PPeuJJgy45QLDnEzXou
iw2apNYqhKbhF/m07BHUxdIDTTxEJ2DO3EHRH2ELALiE0e+cGUSbGRkJOFyZhS6xFl2JonbimaU3
LUB99aC/LMOcy6DBhAEVBjqsBCUmgBbzQI31oMdsUGQ6aDI90E+6AV5mgzNLohO9SSaiVd/WQNBw
O7YBpNkA00IAajkGOmmJ3KOeyZsubq7NAc8mAWxrAbipAN1kAG89wDetlxAQpnIOIM4qGlxZkNDy
vFVbloehj/MN6ccgPRtoXD6wOgftt5GtaUCGB8ydkjYetD79IBzgeAMur3KQXQbPAHQATYvSmnZ6
QIWiwOoGLJ8FqK8H3Gc7SG91zlSt9GmT+xCw/PhgIKQIoQqP/WsaoS9YAV9QrWlSg/BG6teB2jMY
oVcIKKf6NfAfgDU6ZBTS/Mlp5/mnqD6PAht/PHjNTQHhpf0W9xTpgT4MlGc5R9kVB2G1DMn+x8sE
MQGVskhboMZXJA5iCIZ3WuA/JGb5Ws/ja0nKAV2kydQSKe/jFX6khMl51CjjDvSwk9ZIoyLjq8iY
c1O3YV2YDHMuFNApUWtRF5mNPmlrz0EcwC1W5qpVTi0LfTnVXFeOdYT/0LivUZW3XXSAPICiknPs
i+Y80LpD05Pw66lPsYiAwQIfDqW2VOIg6bwjyzr2Ke6FVMUpWq/QD5wkqO5imluPE0GbVGqDcnw/
QKNGiKlwkVCmkV0CgUGCFiJd5l31SEu70rxpisMwJ80oX3rp1zS7xuBxKUnNXJcPE/lrXW1AhR+g
w4wUHFu/UUwC6DtqiqRJg8JZgOhDNaYmP+kBpaahOh2GGbQ0mj1YkvRsi9JUUVQESMFBtv0YFfiF
EqPHDaCqQ9I3k/tiFHjtkZCV164oT4xEOqP8Bs0a0Qh7EChNhOaIG9+4FWGa6+04zrVVqRirStaO
HfAYMtK4ikY5bWm4HYpEHfMEQdwWynbtTfLsTM2k8zqbZVhX4oKO/gr7LedVGFLl5JJvsnDgSdmi
PJc7lA2dUSNdy5U26XX7Juu/CYl9nESHKURbBHI56UawLriQ6d90X14LsjXFbWHMXemoFLQll0Rk
2L/ERn6gIfGL/B7JdbDoUjaX9Zu2E0cqRUDLkGeIYK5h96fIBsLY75yVQAWAsm1kEYwik2vY7bzX
UXfi4FU0/1S3ysnAp8Uq4bpR0Q9MEW009GVc9uMWlAu4vPFQ6TJCb1XIIP3tbymljChCUzvLZ6mX
4qZ1a9QwMUMfr8+KPR3rzgZHejWBgSiFt0Knr+TeB5FrHPtuOfcNWKuypywiCg6gtmdyZR2IrTuu
5IUekPHx7TFQ9TkEAcB62cjpdSByIeK79XVQX/p1NFNLxPkw3dObah7hhZXI0bwyzsXqrDZlVMDS
iR9TlQY91GTpIinilZljnuQzpbNMhhJCWU8NxybSm0iftJTJTV4DPJPOXVs4qRQCrukB+3J+if3f
QgG7ZKGxKyvluveLjVrXFwmFjTSUDmyBVYsmcClGIIcQtQ78wQZsWtbG2DBvwkxZQr3AgQVuauad
KAi42hRvrXCSOwuvcQ48cG5FLk1E9SAtklUsg10LAhzHpNMsFS88XV+5OSKJVTDrHftAsINxQy1Y
RD2S0skozqJ5ipqkEtxVLZtJh1ShfNtAZhW84twJ4m4kSae2DIsh60vh4fL7t24i3+1Y/nX4tdsE
7q/nuOUW6vDjT29K/b34RTRqHtufbMrNiz9M4xLa9Gl1n3dn90UV0sizH/3pX7+r3QwP2vqTXMBo
2HnEL/3QE27j9Qd9ut8+9J8Eq2y/2LZPbz0n3PC9q7t7DFa4gODXoonDLTZMYufx7xFf+Sxvbwsa
l5DtZ3tZejZCfzUGb3fvaagfTBZ+xxCQ/3lxi/snhoB6CO4N4Jq3H7JmOyPBvQ0MDzYa28/DtfED
jcR3Gcd9x0FFCooAEJ3O4fPzOJAJk4ahePh3bpg0+L8/DrdJFZfDonW8JH5+K9eZw78yBDsPeLYa
rM+cr6hhaORZns8BrvAKZpXU5sC/Dx9u9/8nfX8vp2H8jtVg6PgcATF7+OyMhPT5EdBG5nX4/F/N
gndHYje780/sCyomWBp80oee8s535oShyKRu+G/7+XD7wpOOzG8YCU2FJQKt9q9GQhvQiqTMH0aC
LNbHWh3skASXLOpf2R52Ztaz7cH8DIlZYn98fUZwZiKXJIm44X7QcXicEQOudL+RIDqAJKPixP4w
I8gm7qwNgCHwTOQPuz3wjfcbAiYDuVtpm/9/0XfpM5NAMYgoHsbmo+4LQ5l6vyGwPmuUcRQc33de
/3BIAFGm1POwEAglaOl/P1TYWcoPofXy7h//gkIBItZgszElHISr5YEAt99gmJ9Z+shlmrtrAYEu
kWlCiw+DQfr/Yw3G0zmx9xAQPiEDMch978wH2IaaosC6kx+WxENLH2g+gAUAjb/3AcG2SGIE9VX9
+6t+sTWIXKrwM6QQ9PDvH3V3HEpU+64G7pX4Rsk7WwNnJHJ0sjXo2G0/H24qPJ2RD3vWzj3171yt
MUUFx6ca2uNcYEx3JgOMDtYFFcPt52H2faBFMWySsGUxpBSpWwKUGVgk+04L1VI4G9Aq3H527piG
9Nmk4mnBCX6YHR/1nvWrV82dA+hFLEnsYKDb+BhT75waOokZ5JrR03qMsD5qFIEu9N5zAvkfCtPs
BDvrQ1Ew+jWAaG0/H3az3Pt+xU6B24NFbuGhpzs7BXsm4AAQM+AAPuZIcHxKJNH2nwkoQclAHB/D
hJ/XhIVOlGag8bH9fLh75tPZ8RsiaxP9NS6aP2LGF2tD+qyrw437aW181JHQ9g4kjM9QHjUOoce5
v7M2ODE4QWVDfNpHP9wuQe5BkwZexn4nJ+7r5gAUknYHAHQRO4emoPO7/XzUI3PIqe47BKwINsnh
rvZiNYif2X5kjLsf940PuxoevtheMSXKexh5fw8qX44EJwUKJ8izQCHZfj5qdK09LNM9RoL0Cy5Q
hKTGw7TfOSvI2EuSSPj6EeMmSkm/IeGAhDd1O+y1fsTKO6uCPdGipvyYrfyII7HVOefV7bcxYEAm
6ty65d29USJNaeiIGT0mZD/cFWso3Rk/SXT+7VIFU4EImhiSDebFHJA+K6rIZiE/nD8f6HL5lHTa
O2gckpBDfKD8KFTvDMEwAAOM9mOfj/vPApPyg2SwG7x+pWRLVCUoBN8rex9uNTzNib3DZw4H9kWN
pOv3d/58TgwXKlIQyF48bp1/I2j8hSX0HQUCZzy824JEvPviGdLk3R94wlD8/IBHWMeQwyYH8eLn
BsjIw5N/QEj+7UUCYpuBf/aPTxn5bTOPv/7Yv59bftHWU6ee/nLh3eeb/BZT+S165fFbHm8iMCYg
6XFrd5JPZ8kdDpRO9dLL6vsW+OOL/WMXu//9eHinnV+1u/xriM0vtbQGNIQOzJp0zuYFAOEp1N+3
Kw+sBZo43twCcti8EGb+Xszct5XDDa8k2sQ7fXi8yu/79Em1ycv7l8PzmGTf99Hvmabs+XqHCfuu
xOL+bXxaVZsX+JWn7Y94aN8R+mX2ym/oxjiHY/Pnf399OUufOsPWundnftUKb+/OsBj+/I+nLzzs
sU+9IK7atxeL+3xYa8WnIy/f/MVgcSLv28yajbj2Xizpp04QA+7/9Lv7nP3ovnh61vNRIvzetwEE
6cv7n3fWxy7oRIu/p4XtpPWenvasE7r09JevQjB/6Xz4RVX9Pafr0YbTdPPpIvdi725z9+n8cZk8
ff/nneLut++4cVpc3TuvTawBTvIbnv7vYblxcg68V9sgk7FvG++Lt+35RqZFuvFCooKn7/r8FfyG
1TcNP53fe19fk/0dKrb7js80ZD4Vn9ben//12isYsIX7NjHZ+Juvf/73a8feAEfZ9/GjTZJXt6+N
z6CVsO/T/72vXh2X37C4nmLkpy/5OHGeEkX7fvPRJt+4xJGf1nlSe/Hti7DsVSzMvi0u47v79J7/
xaznv2z2p+ry282+djf5Div6+cbyhDV/7dde3saGn7gN7zf5v/0PAAAA//8=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_rels/data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sv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svg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sv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svg"/><Relationship Id="rId1" Type="http://schemas.openxmlformats.org/officeDocument/2006/relationships/image" Target="../media/image15.png"/><Relationship Id="rId6" Type="http://schemas.openxmlformats.org/officeDocument/2006/relationships/image" Target="../media/image20.svg"/><Relationship Id="rId5" Type="http://schemas.openxmlformats.org/officeDocument/2006/relationships/image" Target="../media/image19.png"/><Relationship Id="rId4" Type="http://schemas.openxmlformats.org/officeDocument/2006/relationships/image" Target="../media/image18.svg"/></Relationships>
</file>

<file path=xl/diagrams/_rels/data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iagram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sv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svg"/></Relationships>
</file>

<file path=xl/diagram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sv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svg"/><Relationship Id="rId1" Type="http://schemas.openxmlformats.org/officeDocument/2006/relationships/image" Target="../media/image15.png"/><Relationship Id="rId6" Type="http://schemas.openxmlformats.org/officeDocument/2006/relationships/image" Target="../media/image20.svg"/><Relationship Id="rId5" Type="http://schemas.openxmlformats.org/officeDocument/2006/relationships/image" Target="../media/image19.png"/><Relationship Id="rId4" Type="http://schemas.openxmlformats.org/officeDocument/2006/relationships/image" Target="../media/image18.svg"/></Relationships>
</file>

<file path=xl/diagram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Banco Central de la República Dominicana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Este (EDEESTE)</a:t>
          </a:r>
          <a:endParaRPr lang="es-DO" sz="1600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Sur (EDESUR)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Tesorería de la Seguridad Social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1" presStyleCnt="5" custLinFactX="3291" custLinFactNeighborX="100000" custLinFactNeighborY="796"/>
      <dgm:spPr/>
    </dgm:pt>
    <dgm:pt modelId="{E5CB99A9-9C0A-4172-859E-5BEC7C9A71D1}" type="pres">
      <dgm:prSet presAssocID="{EB81BDFD-8059-4CBC-AE6A-CA229B580157}" presName="nodeTx" presStyleLbl="node1" presStyleIdx="1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1" presStyleCnt="5"/>
      <dgm:spPr/>
    </dgm:pt>
    <dgm:pt modelId="{DB8131AA-BFF4-4812-9B20-EBF8AC4E17E6}" type="pres">
      <dgm:prSet presAssocID="{EB81BDFD-8059-4CBC-AE6A-CA229B580157}" presName="imagNode" presStyleLbl="fgImgPlace1" presStyleIdx="1" presStyleCnt="5" custLinFactX="51276" custLinFactNeighborX="100000" custLinFactNeighborY="16166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2" presStyleCnt="5" custLinFactX="-3292" custLinFactNeighborX="-100000" custLinFactNeighborY="265"/>
      <dgm:spPr/>
    </dgm:pt>
    <dgm:pt modelId="{418C1919-403E-4112-BEF8-E6F8AB49342E}" type="pres">
      <dgm:prSet presAssocID="{171A9628-D6E3-4EFE-A554-5AFC32CB2A01}" presName="nodeTx" presStyleLbl="node1" presStyleIdx="2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2" presStyleCnt="5"/>
      <dgm:spPr/>
    </dgm:pt>
    <dgm:pt modelId="{D5CBD846-53BB-497F-9338-688BA43CA8B2}" type="pres">
      <dgm:prSet presAssocID="{171A9628-D6E3-4EFE-A554-5AFC32CB2A01}" presName="imagNode" presStyleLbl="fgImgPlace1" presStyleIdx="2" presStyleCnt="5" custLinFactX="-45346" custLinFactNeighborX="-100000" custLinFactNeighborY="15288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3" presStyleCnt="5"/>
      <dgm:spPr/>
    </dgm:pt>
    <dgm:pt modelId="{5D9F826A-1552-4F6F-B8DC-CD8AD77ACC51}" type="pres">
      <dgm:prSet presAssocID="{97C8E97E-3EC7-435A-B661-D91D98035F69}" presName="nodeTx" presStyleLbl="node1" presStyleIdx="3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3" presStyleCnt="5"/>
      <dgm:spPr/>
    </dgm:pt>
    <dgm:pt modelId="{32F4D7D2-FE0D-4FF0-9260-ACD051D413FC}" type="pres">
      <dgm:prSet presAssocID="{97C8E97E-3EC7-435A-B661-D91D98035F69}" presName="imagNode" presStyleLbl="fgImgPlace1" presStyleIdx="3" presStyleCnt="5" custLinFactNeighborX="-756" custLinFactNeighborY="15883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4" presStyleCnt="5"/>
      <dgm:spPr/>
    </dgm:pt>
    <dgm:pt modelId="{46D11202-CBCB-4AA5-BBD0-665BD9D3FFE2}" type="pres">
      <dgm:prSet presAssocID="{B248D314-9D63-42E9-8895-376BFDBC46E7}" presName="nodeTx" presStyleLbl="node1" presStyleIdx="4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4" presStyleCnt="5"/>
      <dgm:spPr/>
    </dgm:pt>
    <dgm:pt modelId="{4D4571EB-A97E-4D85-AD91-90EA8950D7FD}" type="pres">
      <dgm:prSet presAssocID="{B248D314-9D63-42E9-8895-376BFDBC46E7}" presName="imagNode" presStyleLbl="fgImgPlace1" presStyleIdx="4" presStyleCnt="5" custLinFactNeighborX="3782" custLinFactNeighborY="15883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Cofre del tesoro contorno"/>
        </a:ext>
      </dgm:extLst>
    </dgm:pt>
  </dgm:ptLst>
  <dgm:cxnLst>
    <dgm:cxn modelId="{132DC20D-878F-4654-80E2-67C6E194B2DE}" type="presOf" srcId="{EB81BDFD-8059-4CBC-AE6A-CA229B580157}" destId="{E5CB99A9-9C0A-4172-859E-5BEC7C9A71D1}" srcOrd="1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000A9668-4C99-4841-A039-692A4D4B22DC}" srcId="{3234E378-0E11-4BAF-AF0A-DA6DCE10CA3E}" destId="{97C8E97E-3EC7-435A-B661-D91D98035F69}" srcOrd="3" destOrd="0" parTransId="{2E5D72CA-A19D-45B2-9D70-017AF86F8BA8}" sibTransId="{19BA5149-B13D-4B0F-9C95-1FAA558565BE}"/>
    <dgm:cxn modelId="{28DE036A-4240-4EBF-8EF2-22EC6C0A3CAC}" type="presOf" srcId="{B248D314-9D63-42E9-8895-376BFDBC46E7}" destId="{46D11202-CBCB-4AA5-BBD0-665BD9D3FFE2}" srcOrd="1" destOrd="0" presId="urn:microsoft.com/office/officeart/2005/8/layout/hList7"/>
    <dgm:cxn modelId="{8CFE3A4A-08DC-4C69-98A5-13C87F71A060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2" destOrd="0" parTransId="{604BCC79-9DA9-4AE2-A0A0-06901593BCE4}" sibTransId="{79B993E7-A202-4EDF-9A97-D04E1CC93C24}"/>
    <dgm:cxn modelId="{C53F1854-7C9E-4F6B-8605-7AB06F32469E}" type="presOf" srcId="{1206B95A-106E-4D1A-82C1-86D37A0B6065}" destId="{A95C541A-20FD-4EC0-9223-6FFCDA5707FC}" srcOrd="0" destOrd="0" presId="urn:microsoft.com/office/officeart/2005/8/layout/hList7"/>
    <dgm:cxn modelId="{A6E18678-C6D4-428A-AEC7-FE6F0413EE77}" type="presOf" srcId="{62B59EB9-BB94-4F12-BF07-DF75EDBE30DF}" destId="{9CE81C1E-A889-4256-8C55-AE5E7EAEF578}" srcOrd="0" destOrd="0" presId="urn:microsoft.com/office/officeart/2005/8/layout/hList7"/>
    <dgm:cxn modelId="{D9107C7C-2621-4705-9475-5E44BABF4617}" type="presOf" srcId="{171A9628-D6E3-4EFE-A554-5AFC32CB2A01}" destId="{28CBBB36-9C32-426B-AE1C-3C3EEE5B0F23}" srcOrd="0" destOrd="0" presId="urn:microsoft.com/office/officeart/2005/8/layout/hList7"/>
    <dgm:cxn modelId="{4952BD80-4604-4CB2-A0C8-86A79531831C}" srcId="{3234E378-0E11-4BAF-AF0A-DA6DCE10CA3E}" destId="{EB81BDFD-8059-4CBC-AE6A-CA229B580157}" srcOrd="1" destOrd="0" parTransId="{3629F1EA-4768-43FD-A0BB-F417F5AFF83A}" sibTransId="{62B59EB9-BB94-4F12-BF07-DF75EDBE30DF}"/>
    <dgm:cxn modelId="{15393884-5876-43D8-93A6-7D0BB8DD445C}" type="presOf" srcId="{A9A38606-CBFC-43D1-923C-50BE567DE108}" destId="{609A2AC9-DDC8-4C86-AA97-4FED86B43C76}" srcOrd="0" destOrd="0" presId="urn:microsoft.com/office/officeart/2005/8/layout/hList7"/>
    <dgm:cxn modelId="{40B0B185-5589-47B5-9EAE-7B503CCF17D0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4" destOrd="0" parTransId="{18B95A9F-7B0B-454F-9747-8EFED997BA0D}" sibTransId="{9ED94B96-B2B5-47B1-ABFF-655E45D2564E}"/>
    <dgm:cxn modelId="{9C36BC8C-EC15-4786-A208-B0007612613E}" type="presOf" srcId="{79B993E7-A202-4EDF-9A97-D04E1CC93C24}" destId="{412B3767-43A7-450E-9DA6-5BD74BD0BAD3}" srcOrd="0" destOrd="0" presId="urn:microsoft.com/office/officeart/2005/8/layout/hList7"/>
    <dgm:cxn modelId="{34455895-7F4D-4F92-964E-3609AA3866A8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BB9A0FAB-8BB4-48BC-8F6E-90AB5DA2424E}" type="presOf" srcId="{EB81BDFD-8059-4CBC-AE6A-CA229B580157}" destId="{5DC523C8-73C1-490F-B0BF-82B6DE3E7651}" srcOrd="0" destOrd="0" presId="urn:microsoft.com/office/officeart/2005/8/layout/hList7"/>
    <dgm:cxn modelId="{778094CF-F44F-4A6A-98E9-9B2246ACB678}" type="presOf" srcId="{A9A38606-CBFC-43D1-923C-50BE567DE108}" destId="{2E2050FD-952C-4602-90D6-1346266BA9B9}" srcOrd="1" destOrd="0" presId="urn:microsoft.com/office/officeart/2005/8/layout/hList7"/>
    <dgm:cxn modelId="{6682CCD1-D347-447B-A974-A28DACF54DB7}" type="presOf" srcId="{97C8E97E-3EC7-435A-B661-D91D98035F69}" destId="{5D9F826A-1552-4F6F-B8DC-CD8AD77ACC51}" srcOrd="1" destOrd="0" presId="urn:microsoft.com/office/officeart/2005/8/layout/hList7"/>
    <dgm:cxn modelId="{CA224AD3-B4E5-442E-A20E-0E33B23C890F}" type="presOf" srcId="{171A9628-D6E3-4EFE-A554-5AFC32CB2A01}" destId="{418C1919-403E-4112-BEF8-E6F8AB49342E}" srcOrd="1" destOrd="0" presId="urn:microsoft.com/office/officeart/2005/8/layout/hList7"/>
    <dgm:cxn modelId="{A7C11818-B47F-4722-A3C2-A65795407092}" type="presParOf" srcId="{F10CEB1A-991C-4480-94AA-AA36974A12D9}" destId="{A6FD8408-1597-43C7-A257-1B7FA05E0116}" srcOrd="0" destOrd="0" presId="urn:microsoft.com/office/officeart/2005/8/layout/hList7"/>
    <dgm:cxn modelId="{7691419F-DFC3-458C-9085-9F7123211117}" type="presParOf" srcId="{F10CEB1A-991C-4480-94AA-AA36974A12D9}" destId="{6DE64C80-1C37-411F-8CB4-46467367086E}" srcOrd="1" destOrd="0" presId="urn:microsoft.com/office/officeart/2005/8/layout/hList7"/>
    <dgm:cxn modelId="{B8483782-54C7-49BE-B117-83DC96522153}" type="presParOf" srcId="{6DE64C80-1C37-411F-8CB4-46467367086E}" destId="{540C32B8-58F5-4A24-9088-5445E17EA0AD}" srcOrd="0" destOrd="0" presId="urn:microsoft.com/office/officeart/2005/8/layout/hList7"/>
    <dgm:cxn modelId="{25E6B295-2D05-42F3-B99A-62F23C728128}" type="presParOf" srcId="{540C32B8-58F5-4A24-9088-5445E17EA0AD}" destId="{609A2AC9-DDC8-4C86-AA97-4FED86B43C76}" srcOrd="0" destOrd="0" presId="urn:microsoft.com/office/officeart/2005/8/layout/hList7"/>
    <dgm:cxn modelId="{68E11EC7-4B14-4BE9-86CC-1464D0B26407}" type="presParOf" srcId="{540C32B8-58F5-4A24-9088-5445E17EA0AD}" destId="{2E2050FD-952C-4602-90D6-1346266BA9B9}" srcOrd="1" destOrd="0" presId="urn:microsoft.com/office/officeart/2005/8/layout/hList7"/>
    <dgm:cxn modelId="{6315B0A5-E438-4093-99B8-5C7D64D2A3A5}" type="presParOf" srcId="{540C32B8-58F5-4A24-9088-5445E17EA0AD}" destId="{F14E42BB-5308-40A2-9E3A-0959B3D763F9}" srcOrd="2" destOrd="0" presId="urn:microsoft.com/office/officeart/2005/8/layout/hList7"/>
    <dgm:cxn modelId="{52A106B6-7F4C-4DE6-9F07-49023F1EECA2}" type="presParOf" srcId="{540C32B8-58F5-4A24-9088-5445E17EA0AD}" destId="{7E7AEBDF-0A9E-4E49-9FE8-2E5003B363FC}" srcOrd="3" destOrd="0" presId="urn:microsoft.com/office/officeart/2005/8/layout/hList7"/>
    <dgm:cxn modelId="{C45E69A8-438F-4615-B6CF-1EBCA046AAF2}" type="presParOf" srcId="{6DE64C80-1C37-411F-8CB4-46467367086E}" destId="{A95C541A-20FD-4EC0-9223-6FFCDA5707FC}" srcOrd="1" destOrd="0" presId="urn:microsoft.com/office/officeart/2005/8/layout/hList7"/>
    <dgm:cxn modelId="{942F5BD9-A044-4103-9E41-6B79F0B58238}" type="presParOf" srcId="{6DE64C80-1C37-411F-8CB4-46467367086E}" destId="{EA40E33B-800E-4CD7-A543-D325479C9DAD}" srcOrd="2" destOrd="0" presId="urn:microsoft.com/office/officeart/2005/8/layout/hList7"/>
    <dgm:cxn modelId="{ECA62CA3-9B64-4E78-8914-DA5B9AEB0309}" type="presParOf" srcId="{EA40E33B-800E-4CD7-A543-D325479C9DAD}" destId="{5DC523C8-73C1-490F-B0BF-82B6DE3E7651}" srcOrd="0" destOrd="0" presId="urn:microsoft.com/office/officeart/2005/8/layout/hList7"/>
    <dgm:cxn modelId="{E571225B-C4DB-4E62-B3C6-2BAE2DF11534}" type="presParOf" srcId="{EA40E33B-800E-4CD7-A543-D325479C9DAD}" destId="{E5CB99A9-9C0A-4172-859E-5BEC7C9A71D1}" srcOrd="1" destOrd="0" presId="urn:microsoft.com/office/officeart/2005/8/layout/hList7"/>
    <dgm:cxn modelId="{F2E4FEB8-408A-4142-8F17-0A79EF39E864}" type="presParOf" srcId="{EA40E33B-800E-4CD7-A543-D325479C9DAD}" destId="{18E7C9B0-8E18-4608-B1C3-E98BB5E55CC6}" srcOrd="2" destOrd="0" presId="urn:microsoft.com/office/officeart/2005/8/layout/hList7"/>
    <dgm:cxn modelId="{EEC4CF84-6BF9-4BC1-9775-E32A72FD28F2}" type="presParOf" srcId="{EA40E33B-800E-4CD7-A543-D325479C9DAD}" destId="{DB8131AA-BFF4-4812-9B20-EBF8AC4E17E6}" srcOrd="3" destOrd="0" presId="urn:microsoft.com/office/officeart/2005/8/layout/hList7"/>
    <dgm:cxn modelId="{DE1DB5E2-1A30-49AA-A7B0-6E20701C7F7E}" type="presParOf" srcId="{6DE64C80-1C37-411F-8CB4-46467367086E}" destId="{9CE81C1E-A889-4256-8C55-AE5E7EAEF578}" srcOrd="3" destOrd="0" presId="urn:microsoft.com/office/officeart/2005/8/layout/hList7"/>
    <dgm:cxn modelId="{94392CBB-7E68-413E-8E91-6E5084F7AEF7}" type="presParOf" srcId="{6DE64C80-1C37-411F-8CB4-46467367086E}" destId="{70D54939-C85D-4F98-B031-6A1BB2A5718C}" srcOrd="4" destOrd="0" presId="urn:microsoft.com/office/officeart/2005/8/layout/hList7"/>
    <dgm:cxn modelId="{40232AE3-6176-4E93-A0B7-CEC90104356B}" type="presParOf" srcId="{70D54939-C85D-4F98-B031-6A1BB2A5718C}" destId="{28CBBB36-9C32-426B-AE1C-3C3EEE5B0F23}" srcOrd="0" destOrd="0" presId="urn:microsoft.com/office/officeart/2005/8/layout/hList7"/>
    <dgm:cxn modelId="{D8AD0D1B-A8C7-4629-851D-BA28D39103C3}" type="presParOf" srcId="{70D54939-C85D-4F98-B031-6A1BB2A5718C}" destId="{418C1919-403E-4112-BEF8-E6F8AB49342E}" srcOrd="1" destOrd="0" presId="urn:microsoft.com/office/officeart/2005/8/layout/hList7"/>
    <dgm:cxn modelId="{98F61457-87D5-4117-98A9-6AFD12E80418}" type="presParOf" srcId="{70D54939-C85D-4F98-B031-6A1BB2A5718C}" destId="{D73C0BF3-E274-4FB7-AFBD-9459AEB9E54C}" srcOrd="2" destOrd="0" presId="urn:microsoft.com/office/officeart/2005/8/layout/hList7"/>
    <dgm:cxn modelId="{EB22285C-B351-4CFB-8906-B215CF36E9DA}" type="presParOf" srcId="{70D54939-C85D-4F98-B031-6A1BB2A5718C}" destId="{D5CBD846-53BB-497F-9338-688BA43CA8B2}" srcOrd="3" destOrd="0" presId="urn:microsoft.com/office/officeart/2005/8/layout/hList7"/>
    <dgm:cxn modelId="{AF577FF3-498A-4BC5-A60C-0F104EED9620}" type="presParOf" srcId="{6DE64C80-1C37-411F-8CB4-46467367086E}" destId="{412B3767-43A7-450E-9DA6-5BD74BD0BAD3}" srcOrd="5" destOrd="0" presId="urn:microsoft.com/office/officeart/2005/8/layout/hList7"/>
    <dgm:cxn modelId="{EF60A6B1-3BB6-4DA7-B84C-E8E2A27D4E44}" type="presParOf" srcId="{6DE64C80-1C37-411F-8CB4-46467367086E}" destId="{8676D3F5-643C-403F-A6E9-B581A913CD30}" srcOrd="6" destOrd="0" presId="urn:microsoft.com/office/officeart/2005/8/layout/hList7"/>
    <dgm:cxn modelId="{0ED7C7EA-E8FD-4977-BAB7-5E90AC718270}" type="presParOf" srcId="{8676D3F5-643C-403F-A6E9-B581A913CD30}" destId="{1F9E73DD-0AAE-40E1-BEAC-15496BFE5CD6}" srcOrd="0" destOrd="0" presId="urn:microsoft.com/office/officeart/2005/8/layout/hList7"/>
    <dgm:cxn modelId="{452AE0ED-AE79-43CC-B192-94B877AF2DC5}" type="presParOf" srcId="{8676D3F5-643C-403F-A6E9-B581A913CD30}" destId="{5D9F826A-1552-4F6F-B8DC-CD8AD77ACC51}" srcOrd="1" destOrd="0" presId="urn:microsoft.com/office/officeart/2005/8/layout/hList7"/>
    <dgm:cxn modelId="{32723E8A-AFE4-4A6F-9902-E374B96BB1B6}" type="presParOf" srcId="{8676D3F5-643C-403F-A6E9-B581A913CD30}" destId="{7BFBCBAF-B702-4948-BB32-83E298A2AC7A}" srcOrd="2" destOrd="0" presId="urn:microsoft.com/office/officeart/2005/8/layout/hList7"/>
    <dgm:cxn modelId="{9FD40C30-247C-446E-9A7D-86EB368B2E01}" type="presParOf" srcId="{8676D3F5-643C-403F-A6E9-B581A913CD30}" destId="{32F4D7D2-FE0D-4FF0-9260-ACD051D413FC}" srcOrd="3" destOrd="0" presId="urn:microsoft.com/office/officeart/2005/8/layout/hList7"/>
    <dgm:cxn modelId="{E05C688A-3D15-4669-BC3F-0685AF988BF7}" type="presParOf" srcId="{6DE64C80-1C37-411F-8CB4-46467367086E}" destId="{DFE4955E-8869-4B7A-8C72-AF6705EC33D4}" srcOrd="7" destOrd="0" presId="urn:microsoft.com/office/officeart/2005/8/layout/hList7"/>
    <dgm:cxn modelId="{04EB4008-28EA-44D9-8D73-88F1FD51CA41}" type="presParOf" srcId="{6DE64C80-1C37-411F-8CB4-46467367086E}" destId="{C36A0AE1-71C5-4C74-A089-509F983DECCE}" srcOrd="8" destOrd="0" presId="urn:microsoft.com/office/officeart/2005/8/layout/hList7"/>
    <dgm:cxn modelId="{05D567F5-07F8-4551-8D72-1A7863C1076F}" type="presParOf" srcId="{C36A0AE1-71C5-4C74-A089-509F983DECCE}" destId="{827811BD-2E59-4162-A303-91FA7ACE75F6}" srcOrd="0" destOrd="0" presId="urn:microsoft.com/office/officeart/2005/8/layout/hList7"/>
    <dgm:cxn modelId="{D21A3E80-5740-4ED9-9113-4DC72493844B}" type="presParOf" srcId="{C36A0AE1-71C5-4C74-A089-509F983DECCE}" destId="{46D11202-CBCB-4AA5-BBD0-665BD9D3FFE2}" srcOrd="1" destOrd="0" presId="urn:microsoft.com/office/officeart/2005/8/layout/hList7"/>
    <dgm:cxn modelId="{35A0ABBD-0818-4069-95E7-8315FF1D03E9}" type="presParOf" srcId="{C36A0AE1-71C5-4C74-A089-509F983DECCE}" destId="{679D6BA7-EDCE-42ED-90F4-D3E55096BF0F}" srcOrd="2" destOrd="0" presId="urn:microsoft.com/office/officeart/2005/8/layout/hList7"/>
    <dgm:cxn modelId="{7B523356-1A61-4A09-B3AA-7FE8955861FB}" type="presParOf" srcId="{C36A0AE1-71C5-4C74-A089-509F983DECCE}" destId="{4D4571EB-A97E-4D85-AD91-90EA8950D7FD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Recursos Hidráulicos (INDRHI)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Aguas Potables y Alcantarillados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del Acueducto y Alcantarillado de Santo Domingo (CAASD)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tx2">
            <a:lumMod val="75000"/>
            <a:lumOff val="2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del Tránsito y Transporte Terrestre</a:t>
          </a:r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0" presStyleCnt="5"/>
      <dgm:spPr/>
    </dgm:pt>
    <dgm:pt modelId="{418C1919-403E-4112-BEF8-E6F8AB49342E}" type="pres">
      <dgm:prSet presAssocID="{171A9628-D6E3-4EFE-A554-5AFC32CB2A01}" presName="nodeTx" presStyleLbl="node1" presStyleIdx="0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0" presStyleCnt="5"/>
      <dgm:spPr/>
    </dgm:pt>
    <dgm:pt modelId="{D5CBD846-53BB-497F-9338-688BA43CA8B2}" type="pres">
      <dgm:prSet presAssocID="{171A9628-D6E3-4EFE-A554-5AFC32CB2A01}" presName="imagNode" presStyleLbl="fgImgPlace1" presStyleIdx="0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1" presStyleCnt="5" custLinFactNeighborX="506" custLinFactNeighborY="1062"/>
      <dgm:spPr/>
    </dgm:pt>
    <dgm:pt modelId="{46D11202-CBCB-4AA5-BBD0-665BD9D3FFE2}" type="pres">
      <dgm:prSet presAssocID="{B248D314-9D63-42E9-8895-376BFDBC46E7}" presName="nodeTx" presStyleLbl="node1" presStyleIdx="1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1" presStyleCnt="5"/>
      <dgm:spPr/>
    </dgm:pt>
    <dgm:pt modelId="{4D4571EB-A97E-4D85-AD91-90EA8950D7FD}" type="pres">
      <dgm:prSet presAssocID="{B248D314-9D63-42E9-8895-376BFDBC46E7}" presName="imagNode" presStyleLbl="fgImgPlace1" presStyleIdx="1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</dgm:pt>
    <dgm:pt modelId="{564C7B5F-6092-4F8C-B792-8D77A45950A3}" type="pres">
      <dgm:prSet presAssocID="{9ED94B96-B2B5-47B1-ABFF-655E45D2564E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2" presStyleCnt="5"/>
      <dgm:spPr/>
    </dgm:pt>
    <dgm:pt modelId="{5D9F826A-1552-4F6F-B8DC-CD8AD77ACC51}" type="pres">
      <dgm:prSet presAssocID="{97C8E97E-3EC7-435A-B661-D91D98035F69}" presName="nodeTx" presStyleLbl="node1" presStyleIdx="2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2" presStyleCnt="5"/>
      <dgm:spPr/>
    </dgm:pt>
    <dgm:pt modelId="{32F4D7D2-FE0D-4FF0-9260-ACD051D413FC}" type="pres">
      <dgm:prSet presAssocID="{97C8E97E-3EC7-435A-B661-D91D98035F69}" presName="imagNode" presStyleLbl="fgImgPlace1" presStyleIdx="2" presStyleCnt="5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3" presStyleCnt="5"/>
      <dgm:spPr/>
    </dgm:pt>
    <dgm:pt modelId="{2E2050FD-952C-4602-90D6-1346266BA9B9}" type="pres">
      <dgm:prSet presAssocID="{A9A38606-CBFC-43D1-923C-50BE567DE108}" presName="nodeTx" presStyleLbl="node1" presStyleIdx="3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3" presStyleCnt="5"/>
      <dgm:spPr/>
    </dgm:pt>
    <dgm:pt modelId="{7E7AEBDF-0A9E-4E49-9FE8-2E5003B363FC}" type="pres">
      <dgm:prSet presAssocID="{A9A38606-CBFC-43D1-923C-50BE567DE108}" presName="imagNode" presStyleLbl="fgImgPlace1" presStyleIdx="3" presStyleCnt="5"/>
      <dgm:spPr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Lavado de manos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4" presStyleCnt="5"/>
      <dgm:spPr/>
    </dgm:pt>
    <dgm:pt modelId="{E5CB99A9-9C0A-4172-859E-5BEC7C9A71D1}" type="pres">
      <dgm:prSet presAssocID="{EB81BDFD-8059-4CBC-AE6A-CA229B580157}" presName="nodeTx" presStyleLbl="node1" presStyleIdx="4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4" presStyleCnt="5"/>
      <dgm:spPr/>
    </dgm:pt>
    <dgm:pt modelId="{DB8131AA-BFF4-4812-9B20-EBF8AC4E17E6}" type="pres">
      <dgm:prSet presAssocID="{EB81BDFD-8059-4CBC-AE6A-CA229B580157}" presName="imagNode" presStyleLbl="fgImgPlace1" presStyleIdx="4" presStyleCnt="5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Autobús con relleno sólido"/>
        </a:ext>
      </dgm:extLst>
    </dgm:pt>
  </dgm:ptLst>
  <dgm:cxnLst>
    <dgm:cxn modelId="{F8A6EF00-8F5B-4EC4-B66D-E4D7BDF07929}" type="presOf" srcId="{171A9628-D6E3-4EFE-A554-5AFC32CB2A01}" destId="{418C1919-403E-4112-BEF8-E6F8AB49342E}" srcOrd="1" destOrd="0" presId="urn:microsoft.com/office/officeart/2005/8/layout/hList7"/>
    <dgm:cxn modelId="{65937805-7684-45BE-A65B-3140B34E5570}" type="presOf" srcId="{A9A38606-CBFC-43D1-923C-50BE567DE108}" destId="{2E2050FD-952C-4602-90D6-1346266BA9B9}" srcOrd="1" destOrd="0" presId="urn:microsoft.com/office/officeart/2005/8/layout/hList7"/>
    <dgm:cxn modelId="{B3EACF3A-C1BA-40BB-8F38-8CAB795E28F2}" type="presOf" srcId="{171A9628-D6E3-4EFE-A554-5AFC32CB2A01}" destId="{28CBBB36-9C32-426B-AE1C-3C3EEE5B0F23}" srcOrd="0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C1E75765-4A82-4403-9C42-1E407517CDEE}" type="presOf" srcId="{B248D314-9D63-42E9-8895-376BFDBC46E7}" destId="{46D11202-CBCB-4AA5-BBD0-665BD9D3FFE2}" srcOrd="1" destOrd="0" presId="urn:microsoft.com/office/officeart/2005/8/layout/hList7"/>
    <dgm:cxn modelId="{000A9668-4C99-4841-A039-692A4D4B22DC}" srcId="{3234E378-0E11-4BAF-AF0A-DA6DCE10CA3E}" destId="{97C8E97E-3EC7-435A-B661-D91D98035F69}" srcOrd="2" destOrd="0" parTransId="{2E5D72CA-A19D-45B2-9D70-017AF86F8BA8}" sibTransId="{19BA5149-B13D-4B0F-9C95-1FAA558565BE}"/>
    <dgm:cxn modelId="{8239784A-D142-4702-9550-E719E5D1D649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0" destOrd="0" parTransId="{604BCC79-9DA9-4AE2-A0A0-06901593BCE4}" sibTransId="{79B993E7-A202-4EDF-9A97-D04E1CC93C24}"/>
    <dgm:cxn modelId="{D36B8A7A-8CB3-4A1F-9C52-78B54E2117E0}" type="presOf" srcId="{EB81BDFD-8059-4CBC-AE6A-CA229B580157}" destId="{5DC523C8-73C1-490F-B0BF-82B6DE3E7651}" srcOrd="0" destOrd="0" presId="urn:microsoft.com/office/officeart/2005/8/layout/hList7"/>
    <dgm:cxn modelId="{F5AB0E7E-2A74-4F78-8631-10891A2E63EB}" type="presOf" srcId="{97C8E97E-3EC7-435A-B661-D91D98035F69}" destId="{5D9F826A-1552-4F6F-B8DC-CD8AD77ACC51}" srcOrd="1" destOrd="0" presId="urn:microsoft.com/office/officeart/2005/8/layout/hList7"/>
    <dgm:cxn modelId="{4952BD80-4604-4CB2-A0C8-86A79531831C}" srcId="{3234E378-0E11-4BAF-AF0A-DA6DCE10CA3E}" destId="{EB81BDFD-8059-4CBC-AE6A-CA229B580157}" srcOrd="4" destOrd="0" parTransId="{3629F1EA-4768-43FD-A0BB-F417F5AFF83A}" sibTransId="{62B59EB9-BB94-4F12-BF07-DF75EDBE30DF}"/>
    <dgm:cxn modelId="{52E5B88A-3595-450A-A414-602F7E02DB11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1" destOrd="0" parTransId="{18B95A9F-7B0B-454F-9747-8EFED997BA0D}" sibTransId="{9ED94B96-B2B5-47B1-ABFF-655E45D2564E}"/>
    <dgm:cxn modelId="{9CACEF92-A46F-4B48-B911-AD2933564811}" type="presOf" srcId="{EB81BDFD-8059-4CBC-AE6A-CA229B580157}" destId="{E5CB99A9-9C0A-4172-859E-5BEC7C9A71D1}" srcOrd="1" destOrd="0" presId="urn:microsoft.com/office/officeart/2005/8/layout/hList7"/>
    <dgm:cxn modelId="{E888EF93-20A8-47E4-A1F6-54AA436486EF}" type="presOf" srcId="{9ED94B96-B2B5-47B1-ABFF-655E45D2564E}" destId="{564C7B5F-6092-4F8C-B792-8D77A45950A3}" srcOrd="0" destOrd="0" presId="urn:microsoft.com/office/officeart/2005/8/layout/hList7"/>
    <dgm:cxn modelId="{331F9294-26B1-4565-AD99-6D34BD31E017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3" destOrd="0" parTransId="{53CD17ED-72E4-405F-8C9E-9D9E66BB2CE9}" sibTransId="{1206B95A-106E-4D1A-82C1-86D37A0B6065}"/>
    <dgm:cxn modelId="{07E6A6B4-7641-4023-B350-4817C3307A83}" type="presOf" srcId="{A9A38606-CBFC-43D1-923C-50BE567DE108}" destId="{609A2AC9-DDC8-4C86-AA97-4FED86B43C76}" srcOrd="0" destOrd="0" presId="urn:microsoft.com/office/officeart/2005/8/layout/hList7"/>
    <dgm:cxn modelId="{DE64C8B8-0F55-466B-92C6-D689DEC87F72}" type="presOf" srcId="{1206B95A-106E-4D1A-82C1-86D37A0B6065}" destId="{A95C541A-20FD-4EC0-9223-6FFCDA5707FC}" srcOrd="0" destOrd="0" presId="urn:microsoft.com/office/officeart/2005/8/layout/hList7"/>
    <dgm:cxn modelId="{3A8FC8F9-65A3-43E3-933D-B9E0B54DEE61}" type="presOf" srcId="{79B993E7-A202-4EDF-9A97-D04E1CC93C24}" destId="{412B3767-43A7-450E-9DA6-5BD74BD0BAD3}" srcOrd="0" destOrd="0" presId="urn:microsoft.com/office/officeart/2005/8/layout/hList7"/>
    <dgm:cxn modelId="{C9C2DB58-710F-4AB7-96A1-7E3D6FF10632}" type="presParOf" srcId="{F10CEB1A-991C-4480-94AA-AA36974A12D9}" destId="{A6FD8408-1597-43C7-A257-1B7FA05E0116}" srcOrd="0" destOrd="0" presId="urn:microsoft.com/office/officeart/2005/8/layout/hList7"/>
    <dgm:cxn modelId="{8A6CDC47-BD76-4911-8D79-DAD7242C02A3}" type="presParOf" srcId="{F10CEB1A-991C-4480-94AA-AA36974A12D9}" destId="{6DE64C80-1C37-411F-8CB4-46467367086E}" srcOrd="1" destOrd="0" presId="urn:microsoft.com/office/officeart/2005/8/layout/hList7"/>
    <dgm:cxn modelId="{7AE1794D-C6C8-40D8-B28A-39FBE8D03382}" type="presParOf" srcId="{6DE64C80-1C37-411F-8CB4-46467367086E}" destId="{70D54939-C85D-4F98-B031-6A1BB2A5718C}" srcOrd="0" destOrd="0" presId="urn:microsoft.com/office/officeart/2005/8/layout/hList7"/>
    <dgm:cxn modelId="{193D1FC6-B7E4-407A-BB45-39707A28743B}" type="presParOf" srcId="{70D54939-C85D-4F98-B031-6A1BB2A5718C}" destId="{28CBBB36-9C32-426B-AE1C-3C3EEE5B0F23}" srcOrd="0" destOrd="0" presId="urn:microsoft.com/office/officeart/2005/8/layout/hList7"/>
    <dgm:cxn modelId="{700D22CC-2EF9-4F8C-BC32-ADAEC67048FC}" type="presParOf" srcId="{70D54939-C85D-4F98-B031-6A1BB2A5718C}" destId="{418C1919-403E-4112-BEF8-E6F8AB49342E}" srcOrd="1" destOrd="0" presId="urn:microsoft.com/office/officeart/2005/8/layout/hList7"/>
    <dgm:cxn modelId="{BFC53D2B-684D-423A-A4D2-E0D8D3163E81}" type="presParOf" srcId="{70D54939-C85D-4F98-B031-6A1BB2A5718C}" destId="{D73C0BF3-E274-4FB7-AFBD-9459AEB9E54C}" srcOrd="2" destOrd="0" presId="urn:microsoft.com/office/officeart/2005/8/layout/hList7"/>
    <dgm:cxn modelId="{63922E3B-2A1D-44D4-986B-79FF04011CF1}" type="presParOf" srcId="{70D54939-C85D-4F98-B031-6A1BB2A5718C}" destId="{D5CBD846-53BB-497F-9338-688BA43CA8B2}" srcOrd="3" destOrd="0" presId="urn:microsoft.com/office/officeart/2005/8/layout/hList7"/>
    <dgm:cxn modelId="{56BC0A45-EBA8-49A0-9894-D19DBA0C452A}" type="presParOf" srcId="{6DE64C80-1C37-411F-8CB4-46467367086E}" destId="{412B3767-43A7-450E-9DA6-5BD74BD0BAD3}" srcOrd="1" destOrd="0" presId="urn:microsoft.com/office/officeart/2005/8/layout/hList7"/>
    <dgm:cxn modelId="{56FB252F-D90C-4360-8CC6-97F51BFD0E7E}" type="presParOf" srcId="{6DE64C80-1C37-411F-8CB4-46467367086E}" destId="{C36A0AE1-71C5-4C74-A089-509F983DECCE}" srcOrd="2" destOrd="0" presId="urn:microsoft.com/office/officeart/2005/8/layout/hList7"/>
    <dgm:cxn modelId="{57738C3A-52B1-4A61-91FA-07914F481EFA}" type="presParOf" srcId="{C36A0AE1-71C5-4C74-A089-509F983DECCE}" destId="{827811BD-2E59-4162-A303-91FA7ACE75F6}" srcOrd="0" destOrd="0" presId="urn:microsoft.com/office/officeart/2005/8/layout/hList7"/>
    <dgm:cxn modelId="{FA3B8E3F-B8B9-416D-981A-897ABDF12854}" type="presParOf" srcId="{C36A0AE1-71C5-4C74-A089-509F983DECCE}" destId="{46D11202-CBCB-4AA5-BBD0-665BD9D3FFE2}" srcOrd="1" destOrd="0" presId="urn:microsoft.com/office/officeart/2005/8/layout/hList7"/>
    <dgm:cxn modelId="{345321C4-B2B8-4947-8C59-96E7DC2D2D1E}" type="presParOf" srcId="{C36A0AE1-71C5-4C74-A089-509F983DECCE}" destId="{679D6BA7-EDCE-42ED-90F4-D3E55096BF0F}" srcOrd="2" destOrd="0" presId="urn:microsoft.com/office/officeart/2005/8/layout/hList7"/>
    <dgm:cxn modelId="{EA9E1FA7-0435-424F-A082-B039B740ED85}" type="presParOf" srcId="{C36A0AE1-71C5-4C74-A089-509F983DECCE}" destId="{4D4571EB-A97E-4D85-AD91-90EA8950D7FD}" srcOrd="3" destOrd="0" presId="urn:microsoft.com/office/officeart/2005/8/layout/hList7"/>
    <dgm:cxn modelId="{DA762E03-BA3B-46F4-90B5-3DD0D1EBF545}" type="presParOf" srcId="{6DE64C80-1C37-411F-8CB4-46467367086E}" destId="{564C7B5F-6092-4F8C-B792-8D77A45950A3}" srcOrd="3" destOrd="0" presId="urn:microsoft.com/office/officeart/2005/8/layout/hList7"/>
    <dgm:cxn modelId="{C3C68E5E-E56A-4D87-BA6E-82E4431F62FB}" type="presParOf" srcId="{6DE64C80-1C37-411F-8CB4-46467367086E}" destId="{8676D3F5-643C-403F-A6E9-B581A913CD30}" srcOrd="4" destOrd="0" presId="urn:microsoft.com/office/officeart/2005/8/layout/hList7"/>
    <dgm:cxn modelId="{3733373C-C31D-4803-8719-371C8A4D7FE8}" type="presParOf" srcId="{8676D3F5-643C-403F-A6E9-B581A913CD30}" destId="{1F9E73DD-0AAE-40E1-BEAC-15496BFE5CD6}" srcOrd="0" destOrd="0" presId="urn:microsoft.com/office/officeart/2005/8/layout/hList7"/>
    <dgm:cxn modelId="{9E390856-4DCB-4FF9-A659-1696DC5522DD}" type="presParOf" srcId="{8676D3F5-643C-403F-A6E9-B581A913CD30}" destId="{5D9F826A-1552-4F6F-B8DC-CD8AD77ACC51}" srcOrd="1" destOrd="0" presId="urn:microsoft.com/office/officeart/2005/8/layout/hList7"/>
    <dgm:cxn modelId="{24583867-49D7-48ED-9B8C-6900124F98DC}" type="presParOf" srcId="{8676D3F5-643C-403F-A6E9-B581A913CD30}" destId="{7BFBCBAF-B702-4948-BB32-83E298A2AC7A}" srcOrd="2" destOrd="0" presId="urn:microsoft.com/office/officeart/2005/8/layout/hList7"/>
    <dgm:cxn modelId="{7D8123BF-A28B-4AD0-B01A-28E6FF6B4476}" type="presParOf" srcId="{8676D3F5-643C-403F-A6E9-B581A913CD30}" destId="{32F4D7D2-FE0D-4FF0-9260-ACD051D413FC}" srcOrd="3" destOrd="0" presId="urn:microsoft.com/office/officeart/2005/8/layout/hList7"/>
    <dgm:cxn modelId="{004AA207-0C08-41E0-BD4C-530DEE1A9CE1}" type="presParOf" srcId="{6DE64C80-1C37-411F-8CB4-46467367086E}" destId="{DFE4955E-8869-4B7A-8C72-AF6705EC33D4}" srcOrd="5" destOrd="0" presId="urn:microsoft.com/office/officeart/2005/8/layout/hList7"/>
    <dgm:cxn modelId="{EC5CF1DE-43CC-4959-A477-64DD652C8FA4}" type="presParOf" srcId="{6DE64C80-1C37-411F-8CB4-46467367086E}" destId="{540C32B8-58F5-4A24-9088-5445E17EA0AD}" srcOrd="6" destOrd="0" presId="urn:microsoft.com/office/officeart/2005/8/layout/hList7"/>
    <dgm:cxn modelId="{23B00603-2CEB-4E5B-A92A-E47442E9A833}" type="presParOf" srcId="{540C32B8-58F5-4A24-9088-5445E17EA0AD}" destId="{609A2AC9-DDC8-4C86-AA97-4FED86B43C76}" srcOrd="0" destOrd="0" presId="urn:microsoft.com/office/officeart/2005/8/layout/hList7"/>
    <dgm:cxn modelId="{6459896E-C6C2-4379-87DF-B35A90DF5987}" type="presParOf" srcId="{540C32B8-58F5-4A24-9088-5445E17EA0AD}" destId="{2E2050FD-952C-4602-90D6-1346266BA9B9}" srcOrd="1" destOrd="0" presId="urn:microsoft.com/office/officeart/2005/8/layout/hList7"/>
    <dgm:cxn modelId="{8BA129AE-E650-4B09-91D0-A1E1E7D85266}" type="presParOf" srcId="{540C32B8-58F5-4A24-9088-5445E17EA0AD}" destId="{F14E42BB-5308-40A2-9E3A-0959B3D763F9}" srcOrd="2" destOrd="0" presId="urn:microsoft.com/office/officeart/2005/8/layout/hList7"/>
    <dgm:cxn modelId="{827C76B8-BA2D-4BE8-87A8-C9D3FFD4873D}" type="presParOf" srcId="{540C32B8-58F5-4A24-9088-5445E17EA0AD}" destId="{7E7AEBDF-0A9E-4E49-9FE8-2E5003B363FC}" srcOrd="3" destOrd="0" presId="urn:microsoft.com/office/officeart/2005/8/layout/hList7"/>
    <dgm:cxn modelId="{6DF55C5F-CEEA-43B9-A3B3-D3F7CA77AC26}" type="presParOf" srcId="{6DE64C80-1C37-411F-8CB4-46467367086E}" destId="{A95C541A-20FD-4EC0-9223-6FFCDA5707FC}" srcOrd="7" destOrd="0" presId="urn:microsoft.com/office/officeart/2005/8/layout/hList7"/>
    <dgm:cxn modelId="{060D3A4F-2C41-4EEF-8C55-B1D8DC588B10}" type="presParOf" srcId="{6DE64C80-1C37-411F-8CB4-46467367086E}" destId="{EA40E33B-800E-4CD7-A543-D325479C9DAD}" srcOrd="8" destOrd="0" presId="urn:microsoft.com/office/officeart/2005/8/layout/hList7"/>
    <dgm:cxn modelId="{0B91D2C5-5449-4D6C-8636-C9E9E19C5791}" type="presParOf" srcId="{EA40E33B-800E-4CD7-A543-D325479C9DAD}" destId="{5DC523C8-73C1-490F-B0BF-82B6DE3E7651}" srcOrd="0" destOrd="0" presId="urn:microsoft.com/office/officeart/2005/8/layout/hList7"/>
    <dgm:cxn modelId="{B2228651-E811-40DA-A178-4808AC34D1E4}" type="presParOf" srcId="{EA40E33B-800E-4CD7-A543-D325479C9DAD}" destId="{E5CB99A9-9C0A-4172-859E-5BEC7C9A71D1}" srcOrd="1" destOrd="0" presId="urn:microsoft.com/office/officeart/2005/8/layout/hList7"/>
    <dgm:cxn modelId="{0CA43406-7EA5-4675-B866-7F34BAA74963}" type="presParOf" srcId="{EA40E33B-800E-4CD7-A543-D325479C9DAD}" destId="{18E7C9B0-8E18-4608-B1C3-E98BB5E55CC6}" srcOrd="2" destOrd="0" presId="urn:microsoft.com/office/officeart/2005/8/layout/hList7"/>
    <dgm:cxn modelId="{45CCD7D5-0790-4D98-9967-E333487900B8}" type="presParOf" srcId="{EA40E33B-800E-4CD7-A543-D325479C9DAD}" destId="{DB8131AA-BFF4-4812-9B20-EBF8AC4E17E6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750B2499-A091-4A24-AF5A-06F9000897CB}" type="doc">
      <dgm:prSet loTypeId="urn:microsoft.com/office/officeart/2008/layout/BendingPictureCaptionList" loCatId="picture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FB8CF7CB-34D4-423A-8625-FF0A4609293D}">
      <dgm:prSet phldrT="[Texto]" custT="1"/>
      <dgm:spPr>
        <a:solidFill>
          <a:srgbClr val="002060"/>
        </a:solidFill>
      </dgm:spPr>
      <dgm:t>
        <a:bodyPr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Servicios Sociales </a:t>
          </a:r>
        </a:p>
        <a:p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39.3%</a:t>
          </a:r>
        </a:p>
      </dgm:t>
    </dgm:pt>
    <dgm:pt modelId="{10D86402-E33D-4937-A27B-428553D71B42}" type="parTrans" cxnId="{252C7B0B-5993-4EB2-A46D-C007DFE84967}">
      <dgm:prSet/>
      <dgm:spPr/>
      <dgm:t>
        <a:bodyPr/>
        <a:lstStyle/>
        <a:p>
          <a:endParaRPr lang="es-DO"/>
        </a:p>
      </dgm:t>
    </dgm:pt>
    <dgm:pt modelId="{08BF8834-B826-4246-83AE-A1F63CFA57C4}" type="sibTrans" cxnId="{252C7B0B-5993-4EB2-A46D-C007DFE84967}">
      <dgm:prSet/>
      <dgm:spPr/>
      <dgm:t>
        <a:bodyPr/>
        <a:lstStyle/>
        <a:p>
          <a:endParaRPr lang="es-DO"/>
        </a:p>
      </dgm:t>
    </dgm:pt>
    <dgm:pt modelId="{8B7B1205-4EAF-4801-BA52-6C6317811C8A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Intereses de la Deuda Pública </a:t>
          </a:r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35.0%</a:t>
          </a:r>
        </a:p>
      </dgm:t>
    </dgm:pt>
    <dgm:pt modelId="{654DEA0C-F037-4AE6-A098-FAF2AC1BB5C3}" type="parTrans" cxnId="{427FCFDF-B761-4FEE-86C2-15816A563F87}">
      <dgm:prSet/>
      <dgm:spPr/>
      <dgm:t>
        <a:bodyPr/>
        <a:lstStyle/>
        <a:p>
          <a:endParaRPr lang="es-DO"/>
        </a:p>
      </dgm:t>
    </dgm:pt>
    <dgm:pt modelId="{8E15D215-60E8-4E20-9CE9-28829AE83F14}" type="sibTrans" cxnId="{427FCFDF-B761-4FEE-86C2-15816A563F87}">
      <dgm:prSet/>
      <dgm:spPr/>
      <dgm:t>
        <a:bodyPr/>
        <a:lstStyle/>
        <a:p>
          <a:endParaRPr lang="es-DO"/>
        </a:p>
      </dgm:t>
    </dgm:pt>
    <dgm:pt modelId="{77B0C065-B49B-4D15-BE7A-A5D4FFA7D891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Servicios Generales </a:t>
          </a:r>
        </a:p>
        <a:p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13.9%</a:t>
          </a:r>
        </a:p>
      </dgm:t>
    </dgm:pt>
    <dgm:pt modelId="{4137471F-63DF-4D97-923E-4C06CB2A81A8}" type="parTrans" cxnId="{FF56B159-12F1-43C9-80D2-C61D0F2E4D14}">
      <dgm:prSet/>
      <dgm:spPr/>
      <dgm:t>
        <a:bodyPr/>
        <a:lstStyle/>
        <a:p>
          <a:endParaRPr lang="es-DO"/>
        </a:p>
      </dgm:t>
    </dgm:pt>
    <dgm:pt modelId="{CA56D921-BBF3-4B62-BEF0-53F193F67E9F}" type="sibTrans" cxnId="{FF56B159-12F1-43C9-80D2-C61D0F2E4D14}">
      <dgm:prSet/>
      <dgm:spPr/>
      <dgm:t>
        <a:bodyPr/>
        <a:lstStyle/>
        <a:p>
          <a:endParaRPr lang="es-DO"/>
        </a:p>
      </dgm:t>
    </dgm:pt>
    <dgm:pt modelId="{FB3FD868-73C3-4EC3-85E7-93EC9A9769F6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Servicios Económicos </a:t>
          </a:r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11.1%</a:t>
          </a:r>
        </a:p>
      </dgm:t>
    </dgm:pt>
    <dgm:pt modelId="{E3C06032-83C5-4AC9-8758-81576B7D4EB1}" type="parTrans" cxnId="{78579A07-3962-42FA-839C-8397FAD21311}">
      <dgm:prSet/>
      <dgm:spPr/>
      <dgm:t>
        <a:bodyPr/>
        <a:lstStyle/>
        <a:p>
          <a:endParaRPr lang="es-DO"/>
        </a:p>
      </dgm:t>
    </dgm:pt>
    <dgm:pt modelId="{03FF3B1F-C64E-4AF0-8330-F93D0716CC7E}" type="sibTrans" cxnId="{78579A07-3962-42FA-839C-8397FAD21311}">
      <dgm:prSet/>
      <dgm:spPr/>
      <dgm:t>
        <a:bodyPr/>
        <a:lstStyle/>
        <a:p>
          <a:endParaRPr lang="es-DO"/>
        </a:p>
      </dgm:t>
    </dgm:pt>
    <dgm:pt modelId="{4F012158-5FD9-4503-ADD7-A8473E012929}">
      <dgm:prSet phldrT="[Texto]" custT="1"/>
      <dgm:spPr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gm:spPr>
      <dgm:t>
        <a:bodyPr spcFirstLastPara="0" vert="horz" wrap="square" lIns="80010" tIns="80010" rIns="80010" bIns="80010" numCol="1" spcCol="1270" anchor="ctr" anchorCtr="0"/>
        <a:lstStyle/>
        <a:p>
          <a:r>
            <a:rPr lang="es-DO" sz="1400">
              <a:solidFill>
                <a:schemeClr val="bg1"/>
              </a:solidFill>
              <a:latin typeface="Avenir Next LT Pro" panose="020B0504020202020204" pitchFamily="34" charset="0"/>
            </a:rPr>
            <a:t>Protección del Medio Ambiente </a:t>
          </a:r>
          <a:r>
            <a:rPr lang="es-DO" sz="1400" b="1">
              <a:solidFill>
                <a:schemeClr val="bg1"/>
              </a:solidFill>
              <a:latin typeface="Avenir Next LT Pro" panose="020B0504020202020204" pitchFamily="34" charset="0"/>
            </a:rPr>
            <a:t>0.7%</a:t>
          </a:r>
        </a:p>
      </dgm:t>
    </dgm:pt>
    <dgm:pt modelId="{55E3C2A3-446E-4A8E-A4B9-91AAB4EA46AD}" type="parTrans" cxnId="{99125FA9-9B84-4C4C-AEE9-74FA19E32F5D}">
      <dgm:prSet/>
      <dgm:spPr/>
      <dgm:t>
        <a:bodyPr/>
        <a:lstStyle/>
        <a:p>
          <a:endParaRPr lang="es-DO"/>
        </a:p>
      </dgm:t>
    </dgm:pt>
    <dgm:pt modelId="{A828ED96-5BEA-4B63-B1E9-D8C086AADBBD}" type="sibTrans" cxnId="{99125FA9-9B84-4C4C-AEE9-74FA19E32F5D}">
      <dgm:prSet/>
      <dgm:spPr/>
      <dgm:t>
        <a:bodyPr/>
        <a:lstStyle/>
        <a:p>
          <a:endParaRPr lang="es-DO"/>
        </a:p>
      </dgm:t>
    </dgm:pt>
    <dgm:pt modelId="{EDDB54A2-6A23-46F0-A220-142617845FED}" type="pres">
      <dgm:prSet presAssocID="{750B2499-A091-4A24-AF5A-06F9000897CB}" presName="Name0" presStyleCnt="0">
        <dgm:presLayoutVars>
          <dgm:dir/>
          <dgm:resizeHandles val="exact"/>
        </dgm:presLayoutVars>
      </dgm:prSet>
      <dgm:spPr/>
    </dgm:pt>
    <dgm:pt modelId="{A1E7EBD0-6751-4480-8A73-A6F41602DE10}" type="pres">
      <dgm:prSet presAssocID="{FB8CF7CB-34D4-423A-8625-FF0A4609293D}" presName="composite" presStyleCnt="0"/>
      <dgm:spPr/>
    </dgm:pt>
    <dgm:pt modelId="{F8B74912-7749-42D2-A5D3-B1A20BA8B081}" type="pres">
      <dgm:prSet presAssocID="{FB8CF7CB-34D4-423A-8625-FF0A4609293D}" presName="rect1" presStyleLbl="bgImgPlace1" presStyleIdx="0" presStyleCnt="5"/>
      <dgm:spPr>
        <a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46332DEA-DA38-4ECE-8BF8-4984D4DFF26E}" type="pres">
      <dgm:prSet presAssocID="{FB8CF7CB-34D4-423A-8625-FF0A4609293D}" presName="wedgeRectCallout1" presStyleLbl="node1" presStyleIdx="0" presStyleCnt="5">
        <dgm:presLayoutVars>
          <dgm:bulletEnabled val="1"/>
        </dgm:presLayoutVars>
      </dgm:prSet>
      <dgm:spPr/>
    </dgm:pt>
    <dgm:pt modelId="{50BABC86-04A1-4ABC-9E5A-EEB922DB11E6}" type="pres">
      <dgm:prSet presAssocID="{08BF8834-B826-4246-83AE-A1F63CFA57C4}" presName="sibTrans" presStyleCnt="0"/>
      <dgm:spPr/>
    </dgm:pt>
    <dgm:pt modelId="{3989E48F-C82A-4205-B3D6-BCAB44C0AB26}" type="pres">
      <dgm:prSet presAssocID="{8B7B1205-4EAF-4801-BA52-6C6317811C8A}" presName="composite" presStyleCnt="0"/>
      <dgm:spPr/>
    </dgm:pt>
    <dgm:pt modelId="{02E74C56-19B0-44F8-B742-6102A6278CA3}" type="pres">
      <dgm:prSet presAssocID="{8B7B1205-4EAF-4801-BA52-6C6317811C8A}" presName="rect1" presStyleLbl="bgImgPlace1" presStyleIdx="1" presStyleCnt="5"/>
      <dgm:spPr>
        <a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14E60067-4B8B-46A7-8624-54AF8B3CAC31}" type="pres">
      <dgm:prSet presAssocID="{8B7B1205-4EAF-4801-BA52-6C6317811C8A}" presName="wedgeRectCallout1" presStyleLbl="node1" presStyleIdx="1" presStyleCnt="5">
        <dgm:presLayoutVars>
          <dgm:bulletEnabled val="1"/>
        </dgm:presLayoutVars>
      </dgm:prSet>
      <dgm:spPr>
        <a:xfrm>
          <a:off x="3420349" y="2472761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  <dgm:pt modelId="{9A75FCE1-0529-4AB9-811A-5F8EF52E668A}" type="pres">
      <dgm:prSet presAssocID="{8E15D215-60E8-4E20-9CE9-28829AE83F14}" presName="sibTrans" presStyleCnt="0"/>
      <dgm:spPr/>
    </dgm:pt>
    <dgm:pt modelId="{61246D22-FF92-4F45-ABA8-03445EC10D49}" type="pres">
      <dgm:prSet presAssocID="{77B0C065-B49B-4D15-BE7A-A5D4FFA7D891}" presName="composite" presStyleCnt="0"/>
      <dgm:spPr/>
    </dgm:pt>
    <dgm:pt modelId="{F78D07DB-6E59-4842-82AF-687A7020E780}" type="pres">
      <dgm:prSet presAssocID="{77B0C065-B49B-4D15-BE7A-A5D4FFA7D891}" presName="rect1" presStyleLbl="bgImgPlace1" presStyleIdx="2" presStyleCnt="5"/>
      <dgm:spPr>
        <a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0583D2A4-BA07-4A22-927D-3AC194FE39D6}" type="pres">
      <dgm:prSet presAssocID="{77B0C065-B49B-4D15-BE7A-A5D4FFA7D891}" presName="wedgeRectCallout1" presStyleLbl="node1" presStyleIdx="2" presStyleCnt="5">
        <dgm:presLayoutVars>
          <dgm:bulletEnabled val="1"/>
        </dgm:presLayoutVars>
      </dgm:prSet>
      <dgm:spPr>
        <a:xfrm>
          <a:off x="6582017" y="2472761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  <dgm:pt modelId="{D7A38BE3-6189-4860-9A4F-07689958FC5E}" type="pres">
      <dgm:prSet presAssocID="{CA56D921-BBF3-4B62-BEF0-53F193F67E9F}" presName="sibTrans" presStyleCnt="0"/>
      <dgm:spPr/>
    </dgm:pt>
    <dgm:pt modelId="{FD702629-9C10-4EB4-B6E1-DF34A1CDFC2E}" type="pres">
      <dgm:prSet presAssocID="{FB3FD868-73C3-4EC3-85E7-93EC9A9769F6}" presName="composite" presStyleCnt="0"/>
      <dgm:spPr/>
    </dgm:pt>
    <dgm:pt modelId="{D3DAAB74-5999-4CFC-B7A4-06228861982C}" type="pres">
      <dgm:prSet presAssocID="{FB3FD868-73C3-4EC3-85E7-93EC9A9769F6}" presName="rect1" presStyleLbl="bgImgPlace1" presStyleIdx="3" presStyleCnt="5"/>
      <dgm:spPr>
        <a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B10851A9-C56E-4DA6-ABA6-88CA47B5AFA1}" type="pres">
      <dgm:prSet presAssocID="{FB3FD868-73C3-4EC3-85E7-93EC9A9769F6}" presName="wedgeRectCallout1" presStyleLbl="node1" presStyleIdx="3" presStyleCnt="5">
        <dgm:presLayoutVars>
          <dgm:bulletEnabled val="1"/>
        </dgm:presLayoutVars>
      </dgm:prSet>
      <dgm:spPr>
        <a:xfrm>
          <a:off x="1839515" y="5634429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  <dgm:pt modelId="{5E131F5F-BAEF-40C5-95FF-EF58830D74F2}" type="pres">
      <dgm:prSet presAssocID="{03FF3B1F-C64E-4AF0-8330-F93D0716CC7E}" presName="sibTrans" presStyleCnt="0"/>
      <dgm:spPr/>
    </dgm:pt>
    <dgm:pt modelId="{A03A8C28-A451-4657-AF67-4EA627C80C12}" type="pres">
      <dgm:prSet presAssocID="{4F012158-5FD9-4503-ADD7-A8473E012929}" presName="composite" presStyleCnt="0"/>
      <dgm:spPr/>
    </dgm:pt>
    <dgm:pt modelId="{3F9E8649-83B7-4CA6-B9CD-9818D4CAFF66}" type="pres">
      <dgm:prSet presAssocID="{4F012158-5FD9-4503-ADD7-A8473E012929}" presName="rect1" presStyleLbl="bgImgPlace1" presStyleIdx="4" presStyleCnt="5"/>
      <dgm:spPr>
        <a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</dgm:spPr>
    </dgm:pt>
    <dgm:pt modelId="{E093917B-A6A9-490B-B470-E2A26D1A48ED}" type="pres">
      <dgm:prSet presAssocID="{4F012158-5FD9-4503-ADD7-A8473E012929}" presName="wedgeRectCallout1" presStyleLbl="node1" presStyleIdx="4" presStyleCnt="5">
        <dgm:presLayoutVars>
          <dgm:bulletEnabled val="1"/>
        </dgm:presLayoutVars>
      </dgm:prSet>
      <dgm:spPr>
        <a:xfrm>
          <a:off x="5001183" y="5634429"/>
          <a:ext cx="2558076" cy="804788"/>
        </a:xfrm>
        <a:prstGeom prst="wedgeRectCallout">
          <a:avLst>
            <a:gd name="adj1" fmla="val 20250"/>
            <a:gd name="adj2" fmla="val -60700"/>
          </a:avLst>
        </a:prstGeom>
      </dgm:spPr>
    </dgm:pt>
  </dgm:ptLst>
  <dgm:cxnLst>
    <dgm:cxn modelId="{78579A07-3962-42FA-839C-8397FAD21311}" srcId="{750B2499-A091-4A24-AF5A-06F9000897CB}" destId="{FB3FD868-73C3-4EC3-85E7-93EC9A9769F6}" srcOrd="3" destOrd="0" parTransId="{E3C06032-83C5-4AC9-8758-81576B7D4EB1}" sibTransId="{03FF3B1F-C64E-4AF0-8330-F93D0716CC7E}"/>
    <dgm:cxn modelId="{DE35E407-B129-4205-BAA6-946584AE0856}" type="presOf" srcId="{750B2499-A091-4A24-AF5A-06F9000897CB}" destId="{EDDB54A2-6A23-46F0-A220-142617845FED}" srcOrd="0" destOrd="0" presId="urn:microsoft.com/office/officeart/2008/layout/BendingPictureCaptionList"/>
    <dgm:cxn modelId="{252C7B0B-5993-4EB2-A46D-C007DFE84967}" srcId="{750B2499-A091-4A24-AF5A-06F9000897CB}" destId="{FB8CF7CB-34D4-423A-8625-FF0A4609293D}" srcOrd="0" destOrd="0" parTransId="{10D86402-E33D-4937-A27B-428553D71B42}" sibTransId="{08BF8834-B826-4246-83AE-A1F63CFA57C4}"/>
    <dgm:cxn modelId="{24F75313-FE2E-4997-84A6-63EC4431EC5C}" type="presOf" srcId="{FB8CF7CB-34D4-423A-8625-FF0A4609293D}" destId="{46332DEA-DA38-4ECE-8BF8-4984D4DFF26E}" srcOrd="0" destOrd="0" presId="urn:microsoft.com/office/officeart/2008/layout/BendingPictureCaptionList"/>
    <dgm:cxn modelId="{20014C1F-863E-49A8-ACD2-0F64A59248A5}" type="presOf" srcId="{FB3FD868-73C3-4EC3-85E7-93EC9A9769F6}" destId="{B10851A9-C56E-4DA6-ABA6-88CA47B5AFA1}" srcOrd="0" destOrd="0" presId="urn:microsoft.com/office/officeart/2008/layout/BendingPictureCaptionList"/>
    <dgm:cxn modelId="{060D0865-18D6-4495-BEEA-2A680A1DE488}" type="presOf" srcId="{4F012158-5FD9-4503-ADD7-A8473E012929}" destId="{E093917B-A6A9-490B-B470-E2A26D1A48ED}" srcOrd="0" destOrd="0" presId="urn:microsoft.com/office/officeart/2008/layout/BendingPictureCaptionList"/>
    <dgm:cxn modelId="{83D52957-5508-4754-A7A0-351B68B359C0}" type="presOf" srcId="{77B0C065-B49B-4D15-BE7A-A5D4FFA7D891}" destId="{0583D2A4-BA07-4A22-927D-3AC194FE39D6}" srcOrd="0" destOrd="0" presId="urn:microsoft.com/office/officeart/2008/layout/BendingPictureCaptionList"/>
    <dgm:cxn modelId="{FF56B159-12F1-43C9-80D2-C61D0F2E4D14}" srcId="{750B2499-A091-4A24-AF5A-06F9000897CB}" destId="{77B0C065-B49B-4D15-BE7A-A5D4FFA7D891}" srcOrd="2" destOrd="0" parTransId="{4137471F-63DF-4D97-923E-4C06CB2A81A8}" sibTransId="{CA56D921-BBF3-4B62-BEF0-53F193F67E9F}"/>
    <dgm:cxn modelId="{1B45B68A-3794-4527-81CD-CD22B756E412}" type="presOf" srcId="{8B7B1205-4EAF-4801-BA52-6C6317811C8A}" destId="{14E60067-4B8B-46A7-8624-54AF8B3CAC31}" srcOrd="0" destOrd="0" presId="urn:microsoft.com/office/officeart/2008/layout/BendingPictureCaptionList"/>
    <dgm:cxn modelId="{99125FA9-9B84-4C4C-AEE9-74FA19E32F5D}" srcId="{750B2499-A091-4A24-AF5A-06F9000897CB}" destId="{4F012158-5FD9-4503-ADD7-A8473E012929}" srcOrd="4" destOrd="0" parTransId="{55E3C2A3-446E-4A8E-A4B9-91AAB4EA46AD}" sibTransId="{A828ED96-5BEA-4B63-B1E9-D8C086AADBBD}"/>
    <dgm:cxn modelId="{427FCFDF-B761-4FEE-86C2-15816A563F87}" srcId="{750B2499-A091-4A24-AF5A-06F9000897CB}" destId="{8B7B1205-4EAF-4801-BA52-6C6317811C8A}" srcOrd="1" destOrd="0" parTransId="{654DEA0C-F037-4AE6-A098-FAF2AC1BB5C3}" sibTransId="{8E15D215-60E8-4E20-9CE9-28829AE83F14}"/>
    <dgm:cxn modelId="{CB26C288-0667-4CD9-B734-466967A5C5E1}" type="presParOf" srcId="{EDDB54A2-6A23-46F0-A220-142617845FED}" destId="{A1E7EBD0-6751-4480-8A73-A6F41602DE10}" srcOrd="0" destOrd="0" presId="urn:microsoft.com/office/officeart/2008/layout/BendingPictureCaptionList"/>
    <dgm:cxn modelId="{C3DB22AB-54C9-45BC-A2C0-0D5B9CC5B270}" type="presParOf" srcId="{A1E7EBD0-6751-4480-8A73-A6F41602DE10}" destId="{F8B74912-7749-42D2-A5D3-B1A20BA8B081}" srcOrd="0" destOrd="0" presId="urn:microsoft.com/office/officeart/2008/layout/BendingPictureCaptionList"/>
    <dgm:cxn modelId="{2E48FA44-4A08-4B54-ACCC-F603F2F9F340}" type="presParOf" srcId="{A1E7EBD0-6751-4480-8A73-A6F41602DE10}" destId="{46332DEA-DA38-4ECE-8BF8-4984D4DFF26E}" srcOrd="1" destOrd="0" presId="urn:microsoft.com/office/officeart/2008/layout/BendingPictureCaptionList"/>
    <dgm:cxn modelId="{A51B6BCB-181D-4C3E-93E8-151E6E9BA854}" type="presParOf" srcId="{EDDB54A2-6A23-46F0-A220-142617845FED}" destId="{50BABC86-04A1-4ABC-9E5A-EEB922DB11E6}" srcOrd="1" destOrd="0" presId="urn:microsoft.com/office/officeart/2008/layout/BendingPictureCaptionList"/>
    <dgm:cxn modelId="{EB3B8FD6-A8BA-4AC7-B28E-43900BFEE949}" type="presParOf" srcId="{EDDB54A2-6A23-46F0-A220-142617845FED}" destId="{3989E48F-C82A-4205-B3D6-BCAB44C0AB26}" srcOrd="2" destOrd="0" presId="urn:microsoft.com/office/officeart/2008/layout/BendingPictureCaptionList"/>
    <dgm:cxn modelId="{66DD027B-57F6-489E-9CA2-F19F8104BA45}" type="presParOf" srcId="{3989E48F-C82A-4205-B3D6-BCAB44C0AB26}" destId="{02E74C56-19B0-44F8-B742-6102A6278CA3}" srcOrd="0" destOrd="0" presId="urn:microsoft.com/office/officeart/2008/layout/BendingPictureCaptionList"/>
    <dgm:cxn modelId="{AC7E1C6F-1D10-4E02-AC90-EB2FC0E9AF35}" type="presParOf" srcId="{3989E48F-C82A-4205-B3D6-BCAB44C0AB26}" destId="{14E60067-4B8B-46A7-8624-54AF8B3CAC31}" srcOrd="1" destOrd="0" presId="urn:microsoft.com/office/officeart/2008/layout/BendingPictureCaptionList"/>
    <dgm:cxn modelId="{2529B926-982E-4133-B485-C48D0D9C88FD}" type="presParOf" srcId="{EDDB54A2-6A23-46F0-A220-142617845FED}" destId="{9A75FCE1-0529-4AB9-811A-5F8EF52E668A}" srcOrd="3" destOrd="0" presId="urn:microsoft.com/office/officeart/2008/layout/BendingPictureCaptionList"/>
    <dgm:cxn modelId="{C33B3C1F-B512-45D3-80A3-0430AE4C75A0}" type="presParOf" srcId="{EDDB54A2-6A23-46F0-A220-142617845FED}" destId="{61246D22-FF92-4F45-ABA8-03445EC10D49}" srcOrd="4" destOrd="0" presId="urn:microsoft.com/office/officeart/2008/layout/BendingPictureCaptionList"/>
    <dgm:cxn modelId="{9AB4DA99-83E7-4A26-9154-6D35A6142F23}" type="presParOf" srcId="{61246D22-FF92-4F45-ABA8-03445EC10D49}" destId="{F78D07DB-6E59-4842-82AF-687A7020E780}" srcOrd="0" destOrd="0" presId="urn:microsoft.com/office/officeart/2008/layout/BendingPictureCaptionList"/>
    <dgm:cxn modelId="{7E2D40CE-1D81-4E08-8222-8778069A7D05}" type="presParOf" srcId="{61246D22-FF92-4F45-ABA8-03445EC10D49}" destId="{0583D2A4-BA07-4A22-927D-3AC194FE39D6}" srcOrd="1" destOrd="0" presId="urn:microsoft.com/office/officeart/2008/layout/BendingPictureCaptionList"/>
    <dgm:cxn modelId="{85362654-B289-42A9-99C0-4D89803658BC}" type="presParOf" srcId="{EDDB54A2-6A23-46F0-A220-142617845FED}" destId="{D7A38BE3-6189-4860-9A4F-07689958FC5E}" srcOrd="5" destOrd="0" presId="urn:microsoft.com/office/officeart/2008/layout/BendingPictureCaptionList"/>
    <dgm:cxn modelId="{4462899C-FD31-46F5-A882-029A3C0D65F8}" type="presParOf" srcId="{EDDB54A2-6A23-46F0-A220-142617845FED}" destId="{FD702629-9C10-4EB4-B6E1-DF34A1CDFC2E}" srcOrd="6" destOrd="0" presId="urn:microsoft.com/office/officeart/2008/layout/BendingPictureCaptionList"/>
    <dgm:cxn modelId="{1A4350C1-3468-4299-91C1-1701D42B6F3E}" type="presParOf" srcId="{FD702629-9C10-4EB4-B6E1-DF34A1CDFC2E}" destId="{D3DAAB74-5999-4CFC-B7A4-06228861982C}" srcOrd="0" destOrd="0" presId="urn:microsoft.com/office/officeart/2008/layout/BendingPictureCaptionList"/>
    <dgm:cxn modelId="{E437C663-4AAF-4C10-96EF-117A02E6A7AA}" type="presParOf" srcId="{FD702629-9C10-4EB4-B6E1-DF34A1CDFC2E}" destId="{B10851A9-C56E-4DA6-ABA6-88CA47B5AFA1}" srcOrd="1" destOrd="0" presId="urn:microsoft.com/office/officeart/2008/layout/BendingPictureCaptionList"/>
    <dgm:cxn modelId="{EFC15DE9-A668-4743-BCF8-40DD74FB1843}" type="presParOf" srcId="{EDDB54A2-6A23-46F0-A220-142617845FED}" destId="{5E131F5F-BAEF-40C5-95FF-EF58830D74F2}" srcOrd="7" destOrd="0" presId="urn:microsoft.com/office/officeart/2008/layout/BendingPictureCaptionList"/>
    <dgm:cxn modelId="{8BFA25F8-2181-483A-BA5D-2803699A007D}" type="presParOf" srcId="{EDDB54A2-6A23-46F0-A220-142617845FED}" destId="{A03A8C28-A451-4657-AF67-4EA627C80C12}" srcOrd="8" destOrd="0" presId="urn:microsoft.com/office/officeart/2008/layout/BendingPictureCaptionList"/>
    <dgm:cxn modelId="{A314E535-1861-4E78-95D5-1992722C42AB}" type="presParOf" srcId="{A03A8C28-A451-4657-AF67-4EA627C80C12}" destId="{3F9E8649-83B7-4CA6-B9CD-9818D4CAFF66}" srcOrd="0" destOrd="0" presId="urn:microsoft.com/office/officeart/2008/layout/BendingPictureCaptionList"/>
    <dgm:cxn modelId="{FE9E0E19-B286-412A-920B-1169438B65EC}" type="presParOf" srcId="{A03A8C28-A451-4657-AF67-4EA627C80C12}" destId="{E093917B-A6A9-490B-B470-E2A26D1A48ED}" srcOrd="1" destOrd="0" presId="urn:microsoft.com/office/officeart/2008/layout/BendingPictureCaptionList"/>
  </dgm:cxnLst>
  <dgm:bg>
    <a:noFill/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1834671" cy="3774252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Banco Central de la República Dominicana</a:t>
          </a:r>
        </a:p>
      </dsp:txBody>
      <dsp:txXfrm>
        <a:off x="0" y="1509700"/>
        <a:ext cx="1834671" cy="1509700"/>
      </dsp:txXfrm>
    </dsp:sp>
    <dsp:sp modelId="{7E7AEBDF-0A9E-4E49-9FE8-2E5003B363FC}">
      <dsp:nvSpPr>
        <dsp:cNvPr id="0" name=""/>
        <dsp:cNvSpPr/>
      </dsp:nvSpPr>
      <dsp:spPr>
        <a:xfrm>
          <a:off x="288922" y="226455"/>
          <a:ext cx="1256825" cy="1256825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3784761" y="0"/>
          <a:ext cx="1834671" cy="3774252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Este (EDEESTE)</a:t>
          </a:r>
          <a:endParaRPr lang="es-DO" sz="1600" kern="1200"/>
        </a:p>
      </dsp:txBody>
      <dsp:txXfrm>
        <a:off x="3784761" y="1509700"/>
        <a:ext cx="1834671" cy="1509700"/>
      </dsp:txXfrm>
    </dsp:sp>
    <dsp:sp modelId="{DB8131AA-BFF4-4812-9B20-EBF8AC4E17E6}">
      <dsp:nvSpPr>
        <dsp:cNvPr id="0" name=""/>
        <dsp:cNvSpPr/>
      </dsp:nvSpPr>
      <dsp:spPr>
        <a:xfrm>
          <a:off x="4079910" y="429633"/>
          <a:ext cx="1256825" cy="1256825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1884354" y="0"/>
          <a:ext cx="1834671" cy="3774252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1884354" y="1509700"/>
        <a:ext cx="1834671" cy="1509700"/>
      </dsp:txXfrm>
    </dsp:sp>
    <dsp:sp modelId="{D5CBD846-53BB-497F-9338-688BA43CA8B2}">
      <dsp:nvSpPr>
        <dsp:cNvPr id="0" name=""/>
        <dsp:cNvSpPr/>
      </dsp:nvSpPr>
      <dsp:spPr>
        <a:xfrm>
          <a:off x="2241599" y="418598"/>
          <a:ext cx="1256825" cy="1256825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5669134" y="0"/>
          <a:ext cx="1834671" cy="3774252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Sur (EDESUR)</a:t>
          </a:r>
        </a:p>
      </dsp:txBody>
      <dsp:txXfrm>
        <a:off x="5669134" y="1509700"/>
        <a:ext cx="1834671" cy="1509700"/>
      </dsp:txXfrm>
    </dsp:sp>
    <dsp:sp modelId="{32F4D7D2-FE0D-4FF0-9260-ACD051D413FC}">
      <dsp:nvSpPr>
        <dsp:cNvPr id="0" name=""/>
        <dsp:cNvSpPr/>
      </dsp:nvSpPr>
      <dsp:spPr>
        <a:xfrm>
          <a:off x="5948555" y="426076"/>
          <a:ext cx="1256825" cy="1256825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7558845" y="0"/>
          <a:ext cx="1834671" cy="3774252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Tesorería de la Seguridad Social</a:t>
          </a:r>
        </a:p>
      </dsp:txBody>
      <dsp:txXfrm>
        <a:off x="7558845" y="1509700"/>
        <a:ext cx="1834671" cy="1509700"/>
      </dsp:txXfrm>
    </dsp:sp>
    <dsp:sp modelId="{4D4571EB-A97E-4D85-AD91-90EA8950D7FD}">
      <dsp:nvSpPr>
        <dsp:cNvPr id="0" name=""/>
        <dsp:cNvSpPr/>
      </dsp:nvSpPr>
      <dsp:spPr>
        <a:xfrm>
          <a:off x="7895301" y="426076"/>
          <a:ext cx="1256825" cy="1256825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527590" y="3291388"/>
          <a:ext cx="338335" cy="22164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8CBBB36-9C32-426B-AE1C-3C3EEE5B0F23}">
      <dsp:nvSpPr>
        <dsp:cNvPr id="0" name=""/>
        <dsp:cNvSpPr/>
      </dsp:nvSpPr>
      <dsp:spPr>
        <a:xfrm>
          <a:off x="0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Aguas Potables y Alcantarillados</a:t>
          </a:r>
        </a:p>
      </dsp:txBody>
      <dsp:txXfrm>
        <a:off x="0" y="1527429"/>
        <a:ext cx="1823144" cy="1527429"/>
      </dsp:txXfrm>
    </dsp:sp>
    <dsp:sp modelId="{D5CBD846-53BB-497F-9338-688BA43CA8B2}">
      <dsp:nvSpPr>
        <dsp:cNvPr id="0" name=""/>
        <dsp:cNvSpPr/>
      </dsp:nvSpPr>
      <dsp:spPr>
        <a:xfrm>
          <a:off x="275779" y="229114"/>
          <a:ext cx="1271585" cy="1271585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1887064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del Acueducto y Alcantarillado de Santo Domingo (CAASD)</a:t>
          </a:r>
        </a:p>
      </dsp:txBody>
      <dsp:txXfrm>
        <a:off x="1887064" y="1527429"/>
        <a:ext cx="1823144" cy="1527429"/>
      </dsp:txXfrm>
    </dsp:sp>
    <dsp:sp modelId="{4D4571EB-A97E-4D85-AD91-90EA8950D7FD}">
      <dsp:nvSpPr>
        <dsp:cNvPr id="0" name=""/>
        <dsp:cNvSpPr/>
      </dsp:nvSpPr>
      <dsp:spPr>
        <a:xfrm>
          <a:off x="2153618" y="229114"/>
          <a:ext cx="1271585" cy="1271585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3755678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3755678" y="1527429"/>
        <a:ext cx="1823144" cy="1527429"/>
      </dsp:txXfrm>
    </dsp:sp>
    <dsp:sp modelId="{32F4D7D2-FE0D-4FF0-9260-ACD051D413FC}">
      <dsp:nvSpPr>
        <dsp:cNvPr id="0" name=""/>
        <dsp:cNvSpPr/>
      </dsp:nvSpPr>
      <dsp:spPr>
        <a:xfrm>
          <a:off x="4031457" y="229114"/>
          <a:ext cx="1271585" cy="1271585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609A2AC9-DDC8-4C86-AA97-4FED86B43C76}">
      <dsp:nvSpPr>
        <dsp:cNvPr id="0" name=""/>
        <dsp:cNvSpPr/>
      </dsp:nvSpPr>
      <dsp:spPr>
        <a:xfrm>
          <a:off x="5633517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Recursos Hidráulicos (INDRHI)</a:t>
          </a:r>
        </a:p>
      </dsp:txBody>
      <dsp:txXfrm>
        <a:off x="5633517" y="1527429"/>
        <a:ext cx="1823144" cy="1527429"/>
      </dsp:txXfrm>
    </dsp:sp>
    <dsp:sp modelId="{7E7AEBDF-0A9E-4E49-9FE8-2E5003B363FC}">
      <dsp:nvSpPr>
        <dsp:cNvPr id="0" name=""/>
        <dsp:cNvSpPr/>
      </dsp:nvSpPr>
      <dsp:spPr>
        <a:xfrm>
          <a:off x="5909296" y="229114"/>
          <a:ext cx="1271585" cy="1271585"/>
        </a:xfrm>
        <a:prstGeom prst="ellipse">
          <a:avLst/>
        </a:prstGeom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7511356" y="0"/>
          <a:ext cx="1823144" cy="3818574"/>
        </a:xfrm>
        <a:prstGeom prst="roundRect">
          <a:avLst>
            <a:gd name="adj" fmla="val 10000"/>
          </a:avLst>
        </a:prstGeom>
        <a:solidFill>
          <a:schemeClr val="tx2">
            <a:lumMod val="75000"/>
            <a:lumOff val="2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del Tránsito y Transporte Terrestre</a:t>
          </a:r>
        </a:p>
      </dsp:txBody>
      <dsp:txXfrm>
        <a:off x="7511356" y="1527429"/>
        <a:ext cx="1823144" cy="1527429"/>
      </dsp:txXfrm>
    </dsp:sp>
    <dsp:sp modelId="{DB8131AA-BFF4-4812-9B20-EBF8AC4E17E6}">
      <dsp:nvSpPr>
        <dsp:cNvPr id="0" name=""/>
        <dsp:cNvSpPr/>
      </dsp:nvSpPr>
      <dsp:spPr>
        <a:xfrm>
          <a:off x="7787136" y="229114"/>
          <a:ext cx="1271585" cy="1271585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499145" y="3330039"/>
          <a:ext cx="336210" cy="22424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F8B74912-7749-42D2-A5D3-B1A20BA8B081}">
      <dsp:nvSpPr>
        <dsp:cNvPr id="0" name=""/>
        <dsp:cNvSpPr/>
      </dsp:nvSpPr>
      <dsp:spPr>
        <a:xfrm>
          <a:off x="0" y="341466"/>
          <a:ext cx="2390552" cy="1912441"/>
        </a:xfrm>
        <a:prstGeom prst="rect">
          <a:avLst/>
        </a:prstGeom>
        <a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46332DEA-DA38-4ECE-8BF8-4984D4DFF26E}">
      <dsp:nvSpPr>
        <dsp:cNvPr id="0" name=""/>
        <dsp:cNvSpPr/>
      </dsp:nvSpPr>
      <dsp:spPr>
        <a:xfrm>
          <a:off x="215149" y="2062664"/>
          <a:ext cx="2127591" cy="66935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Servicios Sociales 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39.3%</a:t>
          </a:r>
        </a:p>
      </dsp:txBody>
      <dsp:txXfrm>
        <a:off x="215149" y="2062664"/>
        <a:ext cx="2127591" cy="669354"/>
      </dsp:txXfrm>
    </dsp:sp>
    <dsp:sp modelId="{02E74C56-19B0-44F8-B742-6102A6278CA3}">
      <dsp:nvSpPr>
        <dsp:cNvPr id="0" name=""/>
        <dsp:cNvSpPr/>
      </dsp:nvSpPr>
      <dsp:spPr>
        <a:xfrm>
          <a:off x="2629607" y="341466"/>
          <a:ext cx="2390552" cy="1912441"/>
        </a:xfrm>
        <a:prstGeom prst="rect">
          <a:avLst/>
        </a:prstGeom>
        <a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14E60067-4B8B-46A7-8624-54AF8B3CAC31}">
      <dsp:nvSpPr>
        <dsp:cNvPr id="0" name=""/>
        <dsp:cNvSpPr/>
      </dsp:nvSpPr>
      <dsp:spPr>
        <a:xfrm>
          <a:off x="2844757" y="2062664"/>
          <a:ext cx="2127591" cy="66935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Intereses de la Deuda Pública </a:t>
          </a: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35.0%</a:t>
          </a:r>
        </a:p>
      </dsp:txBody>
      <dsp:txXfrm>
        <a:off x="2844757" y="2062664"/>
        <a:ext cx="2127591" cy="669354"/>
      </dsp:txXfrm>
    </dsp:sp>
    <dsp:sp modelId="{F78D07DB-6E59-4842-82AF-687A7020E780}">
      <dsp:nvSpPr>
        <dsp:cNvPr id="0" name=""/>
        <dsp:cNvSpPr/>
      </dsp:nvSpPr>
      <dsp:spPr>
        <a:xfrm>
          <a:off x="5259215" y="341466"/>
          <a:ext cx="2390552" cy="1912441"/>
        </a:xfrm>
        <a:prstGeom prst="rect">
          <a:avLst/>
        </a:prstGeom>
        <a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0583D2A4-BA07-4A22-927D-3AC194FE39D6}">
      <dsp:nvSpPr>
        <dsp:cNvPr id="0" name=""/>
        <dsp:cNvSpPr/>
      </dsp:nvSpPr>
      <dsp:spPr>
        <a:xfrm>
          <a:off x="5474365" y="2062664"/>
          <a:ext cx="2127591" cy="66935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Servicios Generales </a:t>
          </a: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13.9%</a:t>
          </a:r>
        </a:p>
      </dsp:txBody>
      <dsp:txXfrm>
        <a:off x="5474365" y="2062664"/>
        <a:ext cx="2127591" cy="669354"/>
      </dsp:txXfrm>
    </dsp:sp>
    <dsp:sp modelId="{D3DAAB74-5999-4CFC-B7A4-06228861982C}">
      <dsp:nvSpPr>
        <dsp:cNvPr id="0" name=""/>
        <dsp:cNvSpPr/>
      </dsp:nvSpPr>
      <dsp:spPr>
        <a:xfrm>
          <a:off x="1314803" y="2971074"/>
          <a:ext cx="2390552" cy="1912441"/>
        </a:xfrm>
        <a:prstGeom prst="rect">
          <a:avLst/>
        </a:prstGeom>
        <a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B10851A9-C56E-4DA6-ABA6-88CA47B5AFA1}">
      <dsp:nvSpPr>
        <dsp:cNvPr id="0" name=""/>
        <dsp:cNvSpPr/>
      </dsp:nvSpPr>
      <dsp:spPr>
        <a:xfrm>
          <a:off x="1529953" y="4692271"/>
          <a:ext cx="2127591" cy="66935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Servicios Económicos </a:t>
          </a: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11.1%</a:t>
          </a:r>
        </a:p>
      </dsp:txBody>
      <dsp:txXfrm>
        <a:off x="1529953" y="4692271"/>
        <a:ext cx="2127591" cy="669354"/>
      </dsp:txXfrm>
    </dsp:sp>
    <dsp:sp modelId="{3F9E8649-83B7-4CA6-B9CD-9818D4CAFF66}">
      <dsp:nvSpPr>
        <dsp:cNvPr id="0" name=""/>
        <dsp:cNvSpPr/>
      </dsp:nvSpPr>
      <dsp:spPr>
        <a:xfrm>
          <a:off x="3944411" y="2971074"/>
          <a:ext cx="2390552" cy="1912441"/>
        </a:xfrm>
        <a:prstGeom prst="rect">
          <a:avLst/>
        </a:prstGeom>
        <a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t="-13000" b="-13000"/>
          </a:stretch>
        </a:blip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/>
      </dsp:style>
    </dsp:sp>
    <dsp:sp modelId="{E093917B-A6A9-490B-B470-E2A26D1A48ED}">
      <dsp:nvSpPr>
        <dsp:cNvPr id="0" name=""/>
        <dsp:cNvSpPr/>
      </dsp:nvSpPr>
      <dsp:spPr>
        <a:xfrm>
          <a:off x="4159561" y="4692271"/>
          <a:ext cx="2127591" cy="669354"/>
        </a:xfrm>
        <a:prstGeom prst="wedgeRectCallout">
          <a:avLst>
            <a:gd name="adj1" fmla="val 20250"/>
            <a:gd name="adj2" fmla="val -60700"/>
          </a:avLst>
        </a:prstGeom>
        <a:solidFill>
          <a:srgbClr val="002060"/>
        </a:solidFill>
        <a:ln>
          <a:noFill/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80010" tIns="80010" rIns="80010" bIns="8001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400" kern="1200">
              <a:solidFill>
                <a:schemeClr val="bg1"/>
              </a:solidFill>
              <a:latin typeface="Avenir Next LT Pro" panose="020B0504020202020204" pitchFamily="34" charset="0"/>
            </a:rPr>
            <a:t>Protección del Medio Ambiente </a:t>
          </a:r>
          <a:r>
            <a:rPr lang="es-DO" sz="1400" b="1" kern="1200">
              <a:solidFill>
                <a:schemeClr val="bg1"/>
              </a:solidFill>
              <a:latin typeface="Avenir Next LT Pro" panose="020B0504020202020204" pitchFamily="34" charset="0"/>
            </a:rPr>
            <a:t>0.7%</a:t>
          </a:r>
        </a:p>
      </dsp:txBody>
      <dsp:txXfrm>
        <a:off x="4159561" y="4692271"/>
        <a:ext cx="2127591" cy="66935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BendingPictureCaptionList">
  <dgm:title val=""/>
  <dgm:desc val=""/>
  <dgm:catLst>
    <dgm:cat type="picture" pri="9000"/>
    <dgm:cat type="pictureconvert" pri="9000"/>
  </dgm:catLst>
  <dgm:samp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20">
          <dgm:prSet phldr="1"/>
        </dgm:pt>
      </dgm:ptLst>
      <dgm:cxnLst>
        <dgm:cxn modelId="60" srcId="0" destId="10" srcOrd="0" destOrd="0"/>
        <dgm:cxn modelId="70" srcId="0" destId="20" srcOrd="1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20">
          <dgm:prSet phldr="1"/>
        </dgm:pt>
        <dgm:pt modelId="30">
          <dgm:prSet phldr="1"/>
        </dgm:pt>
        <dgm:pt modelId="40">
          <dgm:prSet phldr="1"/>
        </dgm:pt>
      </dgm:ptLst>
      <dgm:cxnLst>
        <dgm:cxn modelId="60" srcId="0" destId="10" srcOrd="0" destOrd="0"/>
        <dgm:cxn modelId="70" srcId="0" destId="20" srcOrd="1" destOrd="0"/>
        <dgm:cxn modelId="80" srcId="0" destId="30" srcOrd="2" destOrd="0"/>
        <dgm:cxn modelId="90" srcId="0" destId="40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snake">
          <dgm:param type="off" val="ctr"/>
        </dgm:alg>
      </dgm:if>
      <dgm:else name="Name3">
        <dgm:alg type="snake">
          <dgm:param type="off" val="ctr"/>
          <dgm:param type="grDir" val="tR"/>
        </dgm:alg>
      </dgm:else>
    </dgm:choose>
    <dgm:shape xmlns:r="http://schemas.openxmlformats.org/officeDocument/2006/relationships" r:blip="">
      <dgm:adjLst/>
    </dgm:shape>
    <dgm:constrLst>
      <dgm:constr type="primFontSz" for="des" ptType="node" op="equ" val="65"/>
      <dgm:constr type="w" for="ch" forName="composite" refType="w"/>
      <dgm:constr type="h" for="ch" forName="composite" refType="w" fact="1.11"/>
      <dgm:constr type="sp" refType="w" refFor="ch" refForName="composite" op="equ" fact="0.1"/>
      <dgm:constr type="w" for="ch" forName="sibTrans" refType="w" refFor="ch" refForName="composite" op="equ" fact="0.1"/>
      <dgm:constr type="h" for="ch" forName="sibTrans" refType="w" refFor="ch" refForName="sibTrans" op="equ"/>
    </dgm:constrLst>
    <dgm:forEach name="nodesForEach" axis="ch" ptType="node">
      <dgm:layoutNode name="composite">
        <dgm:alg type="composite">
          <dgm:param type="ar" val="1"/>
        </dgm:alg>
        <dgm:shape xmlns:r="http://schemas.openxmlformats.org/officeDocument/2006/relationships" r:blip="">
          <dgm:adjLst/>
        </dgm:shape>
        <dgm:choose name="Name4">
          <dgm:if name="Name5" func="var" arg="dir" op="equ" val="norm">
            <dgm:constrLst>
              <dgm:constr type="l" for="ch" forName="rect1" refType="w" fact="0"/>
              <dgm:constr type="t" for="ch" forName="rect1" refType="h" fact="0"/>
              <dgm:constr type="w" for="ch" forName="rect1" refType="w"/>
              <dgm:constr type="h" for="ch" forName="rect1" refType="h" fact="0.8"/>
              <dgm:constr type="l" for="ch" forName="wedgeRectCallout1" refType="w" fact="0.09"/>
              <dgm:constr type="t" for="ch" forName="wedgeRectCallout1" refType="h" fact="0.72"/>
              <dgm:constr type="w" for="ch" forName="wedgeRectCallout1" refType="w" fact="0.89"/>
              <dgm:constr type="h" for="ch" forName="wedgeRectCallout1" refType="h" fact="0.28"/>
            </dgm:constrLst>
          </dgm:if>
          <dgm:else name="Name6">
            <dgm:constrLst>
              <dgm:constr type="l" for="ch" forName="rect1" refType="w" fact="0"/>
              <dgm:constr type="t" for="ch" forName="rect1" refType="h" fact="0"/>
              <dgm:constr type="w" for="ch" forName="rect1" refType="w"/>
              <dgm:constr type="h" for="ch" forName="rect1" refType="h" fact="0.8"/>
              <dgm:constr type="l" for="ch" forName="wedgeRectCallout1" refType="w" fact="0.02"/>
              <dgm:constr type="t" for="ch" forName="wedgeRectCallout1" refType="h" fact="0.72"/>
              <dgm:constr type="w" for="ch" forName="wedgeRectCallout1" refType="w" fact="0.89"/>
              <dgm:constr type="h" for="ch" forName="wedgeRectCallout1" refType="h" fact="0.28"/>
            </dgm:constrLst>
          </dgm:else>
        </dgm:choose>
        <dgm:layoutNode name="rect1" styleLbl="bg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  <dgm:layoutNode name="wedgeRectCallout1" styleLbl="node1">
          <dgm:varLst>
            <dgm:bulletEnabled val="1"/>
          </dgm:varLst>
          <dgm:alg type="tx"/>
          <dgm:choose name="Name7">
            <dgm:if name="Name8" func="var" arg="dir" op="equ" val="norm">
              <dgm:shape xmlns:r="http://schemas.openxmlformats.org/officeDocument/2006/relationships" type="wedgeRectCallout" r:blip="">
                <dgm:adjLst>
                  <dgm:adj idx="1" val="0.2025"/>
                  <dgm:adj idx="2" val="-0.607"/>
                </dgm:adjLst>
              </dgm:shape>
            </dgm:if>
            <dgm:else name="Name9">
              <dgm:shape xmlns:r="http://schemas.openxmlformats.org/officeDocument/2006/relationships" type="wedgeRectCallout" r:blip="">
                <dgm:adjLst>
                  <dgm:adj idx="1" val="-0.2025"/>
                  <dgm:adj idx="2" val="-0.607"/>
                </dgm:adjLst>
              </dgm:shape>
            </dgm:else>
          </dgm:choose>
          <dgm:presOf axis="desOrSelf" ptType="node"/>
          <dgm:constrLst>
            <dgm:constr type="lMarg" refType="primFontSz" fact="0.3"/>
            <dgm:constr type="rMarg" refType="primFontSz" fact="0.3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diagramQuickStyle" Target="../diagrams/quickStyle3.xml"/><Relationship Id="rId7" Type="http://schemas.openxmlformats.org/officeDocument/2006/relationships/image" Target="../media/image3.png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image" Target="../media/image4.png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1.xml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diagramQuickStyle" Target="../diagrams/quickStyle1.xml"/><Relationship Id="rId5" Type="http://schemas.openxmlformats.org/officeDocument/2006/relationships/diagramLayout" Target="../diagrams/layout1.xml"/><Relationship Id="rId4" Type="http://schemas.openxmlformats.org/officeDocument/2006/relationships/diagramData" Target="../diagrams/data1.xm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diagramDrawing" Target="../diagrams/drawing2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2.xml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diagramQuickStyle" Target="../diagrams/quickStyle2.xml"/><Relationship Id="rId5" Type="http://schemas.openxmlformats.org/officeDocument/2006/relationships/diagramLayout" Target="../diagrams/layout2.xml"/><Relationship Id="rId4" Type="http://schemas.openxmlformats.org/officeDocument/2006/relationships/diagramData" Target="../diagrams/data2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2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1.png"/><Relationship Id="rId7" Type="http://schemas.openxmlformats.org/officeDocument/2006/relationships/image" Target="../media/image27.sv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26.png"/><Relationship Id="rId11" Type="http://schemas.openxmlformats.org/officeDocument/2006/relationships/image" Target="../media/image31.svg"/><Relationship Id="rId5" Type="http://schemas.openxmlformats.org/officeDocument/2006/relationships/image" Target="../media/image25.png"/><Relationship Id="rId10" Type="http://schemas.openxmlformats.org/officeDocument/2006/relationships/image" Target="../media/image30.png"/><Relationship Id="rId4" Type="http://schemas.openxmlformats.org/officeDocument/2006/relationships/image" Target="../media/image24.png"/><Relationship Id="rId9" Type="http://schemas.openxmlformats.org/officeDocument/2006/relationships/image" Target="../media/image29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C00C4F10-4ED9-4D20-9B05-3BB2FED93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996108</xdr:colOff>
      <xdr:row>1</xdr:row>
      <xdr:rowOff>206373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0D42D7A6-1852-4FBC-84E1-DF775D01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3213" y="391158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1036121</xdr:colOff>
      <xdr:row>1</xdr:row>
      <xdr:rowOff>183643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F118092F-0D0A-460F-815E-87994DBA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926" y="362713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95249</xdr:colOff>
      <xdr:row>1</xdr:row>
      <xdr:rowOff>130810</xdr:rowOff>
    </xdr:from>
    <xdr:to>
      <xdr:col>10</xdr:col>
      <xdr:colOff>1335636</xdr:colOff>
      <xdr:row>5</xdr:row>
      <xdr:rowOff>148590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C2E59-4425-4969-A23E-29F59281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8259" y="315595"/>
          <a:ext cx="2436727" cy="1195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0</xdr:row>
      <xdr:rowOff>15240</xdr:rowOff>
    </xdr:from>
    <xdr:to>
      <xdr:col>0</xdr:col>
      <xdr:colOff>472441</xdr:colOff>
      <xdr:row>6</xdr:row>
      <xdr:rowOff>187325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0CE8C-6EB0-4BE3-AA4E-14A07E890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9050"/>
          <a:ext cx="434340" cy="183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111125</xdr:colOff>
      <xdr:row>2</xdr:row>
      <xdr:rowOff>130810</xdr:rowOff>
    </xdr:from>
    <xdr:to>
      <xdr:col>2</xdr:col>
      <xdr:colOff>2244820</xdr:colOff>
      <xdr:row>5</xdr:row>
      <xdr:rowOff>111125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D20AC5-90FE-4324-B84F-ABF1277CCD39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3225" y="506095"/>
          <a:ext cx="2133695" cy="967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1994295</xdr:colOff>
      <xdr:row>10</xdr:row>
      <xdr:rowOff>130968</xdr:rowOff>
    </xdr:from>
    <xdr:to>
      <xdr:col>11</xdr:col>
      <xdr:colOff>511969</xdr:colOff>
      <xdr:row>40</xdr:row>
      <xdr:rowOff>154780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43F0AB5-1468-4539-88E0-7625AB201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11</xdr:col>
      <xdr:colOff>667389</xdr:colOff>
      <xdr:row>0</xdr:row>
      <xdr:rowOff>0</xdr:rowOff>
    </xdr:from>
    <xdr:to>
      <xdr:col>14</xdr:col>
      <xdr:colOff>263844</xdr:colOff>
      <xdr:row>5</xdr:row>
      <xdr:rowOff>102428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13D8D7-AF6B-4493-BD1A-33EFA8BB7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483" y="0"/>
          <a:ext cx="2001517" cy="1054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642937</xdr:colOff>
      <xdr:row>0</xdr:row>
      <xdr:rowOff>76517</xdr:rowOff>
    </xdr:from>
    <xdr:to>
      <xdr:col>1</xdr:col>
      <xdr:colOff>1577753</xdr:colOff>
      <xdr:row>4</xdr:row>
      <xdr:rowOff>32807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EC2A021-7605-4D9A-905E-538184BAD812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" y="76517"/>
          <a:ext cx="1696816" cy="718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550846</xdr:colOff>
      <xdr:row>6</xdr:row>
      <xdr:rowOff>136462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D81610-3BD3-485B-B5D6-A369E03C8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8466" cy="12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550273</xdr:colOff>
      <xdr:row>8</xdr:row>
      <xdr:rowOff>168924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26A8F5-253A-4A47-8CD0-3ACAA3594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4"/>
          <a:ext cx="550273" cy="22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628852</xdr:colOff>
      <xdr:row>0</xdr:row>
      <xdr:rowOff>149226</xdr:rowOff>
    </xdr:from>
    <xdr:to>
      <xdr:col>1</xdr:col>
      <xdr:colOff>1293495</xdr:colOff>
      <xdr:row>3</xdr:row>
      <xdr:rowOff>249556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B49CF7-A4CA-4E82-8644-8A2FB63F64BF}"/>
            </a:ext>
            <a:ext uri="{147F2762-F138-4A5C-976F-8EAC2B608ADB}">
              <a16:predDERef xmlns:a16="http://schemas.microsoft.com/office/drawing/2014/main" pred="{2A34F8F9-646B-45C9-8CB9-855B23BD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42" y="149226"/>
          <a:ext cx="1459028" cy="900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152400</xdr:rowOff>
    </xdr:from>
    <xdr:to>
      <xdr:col>4</xdr:col>
      <xdr:colOff>478468</xdr:colOff>
      <xdr:row>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939E9F-6AFC-47C0-8BF1-30127D173A37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5" y="152400"/>
          <a:ext cx="1840543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421821</xdr:colOff>
      <xdr:row>5</xdr:row>
      <xdr:rowOff>244852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CBB901-A521-417C-AC44-8A756DE0A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4"/>
          <a:ext cx="421821" cy="1558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209117</xdr:colOff>
      <xdr:row>0</xdr:row>
      <xdr:rowOff>111125</xdr:rowOff>
    </xdr:from>
    <xdr:to>
      <xdr:col>1</xdr:col>
      <xdr:colOff>2498000</xdr:colOff>
      <xdr:row>4</xdr:row>
      <xdr:rowOff>169000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899C77-E9E0-4BC8-8C05-CE7453925F4D}"/>
            </a:ext>
            <a:ext uri="{147F2762-F138-4A5C-976F-8EAC2B608ADB}">
              <a16:predDERef xmlns:a16="http://schemas.microsoft.com/office/drawing/2014/main" pred="{C233855F-49AE-4F8A-93C1-6C6F00D5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502" y="111125"/>
          <a:ext cx="2285073" cy="112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481965</xdr:colOff>
      <xdr:row>0</xdr:row>
      <xdr:rowOff>108857</xdr:rowOff>
    </xdr:from>
    <xdr:to>
      <xdr:col>9</xdr:col>
      <xdr:colOff>705668</xdr:colOff>
      <xdr:row>4</xdr:row>
      <xdr:rowOff>211183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6363EC-F6F4-4B6F-9872-279D42DC4415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7280" y="106952"/>
          <a:ext cx="2494463" cy="1171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17889" cy="1166985"/>
    <xdr:pic>
      <xdr:nvPicPr>
        <xdr:cNvPr id="2" name="Imagen 1">
          <a:extLst>
            <a:ext uri="{FF2B5EF4-FFF2-40B4-BE49-F238E27FC236}">
              <a16:creationId xmlns:a16="http://schemas.microsoft.com/office/drawing/2014/main" id="{2DCBA85A-40F2-41F3-94AB-FAD44BC00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166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96321</xdr:colOff>
      <xdr:row>1</xdr:row>
      <xdr:rowOff>156275</xdr:rowOff>
    </xdr:from>
    <xdr:ext cx="1548790" cy="807233"/>
    <xdr:pic>
      <xdr:nvPicPr>
        <xdr:cNvPr id="3" name="Imagen 2">
          <a:extLst>
            <a:ext uri="{FF2B5EF4-FFF2-40B4-BE49-F238E27FC236}">
              <a16:creationId xmlns:a16="http://schemas.microsoft.com/office/drawing/2014/main" id="{6D983978-6780-49AB-A118-7F0C68813FFC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0811" y="339155"/>
          <a:ext cx="1548790" cy="80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465402</xdr:colOff>
      <xdr:row>3</xdr:row>
      <xdr:rowOff>4724</xdr:rowOff>
    </xdr:from>
    <xdr:ext cx="1568957" cy="714254"/>
    <xdr:pic>
      <xdr:nvPicPr>
        <xdr:cNvPr id="4" name="Imagen 3">
          <a:extLst>
            <a:ext uri="{FF2B5EF4-FFF2-40B4-BE49-F238E27FC236}">
              <a16:creationId xmlns:a16="http://schemas.microsoft.com/office/drawing/2014/main" id="{9E498120-CD2F-49C4-94F2-FB6F963E4A66}"/>
            </a:ext>
            <a:ext uri="{147F2762-F138-4A5C-976F-8EAC2B608ADB}">
              <a16:predDERef xmlns:a16="http://schemas.microsoft.com/office/drawing/2014/main" pred="{AA05570B-CD98-4CF1-92A7-9F7B52CF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357" y="549554"/>
          <a:ext cx="1568957" cy="714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3400" cy="1018778"/>
    <xdr:pic>
      <xdr:nvPicPr>
        <xdr:cNvPr id="2" name="Imagen 1">
          <a:extLst>
            <a:ext uri="{FF2B5EF4-FFF2-40B4-BE49-F238E27FC236}">
              <a16:creationId xmlns:a16="http://schemas.microsoft.com/office/drawing/2014/main" id="{ABD14CA8-212F-420E-951A-549B5620E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" cy="1018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944312</xdr:colOff>
      <xdr:row>1</xdr:row>
      <xdr:rowOff>126682</xdr:rowOff>
    </xdr:from>
    <xdr:ext cx="1473161" cy="800258"/>
    <xdr:pic>
      <xdr:nvPicPr>
        <xdr:cNvPr id="3" name="Imagen 2">
          <a:extLst>
            <a:ext uri="{FF2B5EF4-FFF2-40B4-BE49-F238E27FC236}">
              <a16:creationId xmlns:a16="http://schemas.microsoft.com/office/drawing/2014/main" id="{F85EA224-16A6-42F1-BCDE-C9EB2EC3CED4}"/>
            </a:ext>
            <a:ext uri="{147F2762-F138-4A5C-976F-8EAC2B608ADB}">
              <a16:predDERef xmlns:a16="http://schemas.microsoft.com/office/drawing/2014/main" pred="{2E763D47-7ABB-4FA6-9FAD-5A55D626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357" y="311467"/>
          <a:ext cx="1473161" cy="800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781527</xdr:colOff>
      <xdr:row>2</xdr:row>
      <xdr:rowOff>20953</xdr:rowOff>
    </xdr:from>
    <xdr:ext cx="1556360" cy="719238"/>
    <xdr:pic>
      <xdr:nvPicPr>
        <xdr:cNvPr id="4" name="Imagen 3">
          <a:extLst>
            <a:ext uri="{FF2B5EF4-FFF2-40B4-BE49-F238E27FC236}">
              <a16:creationId xmlns:a16="http://schemas.microsoft.com/office/drawing/2014/main" id="{84D3FEA1-7EA9-465D-8B2F-72D417F403B9}"/>
            </a:ext>
            <a:ext uri="{147F2762-F138-4A5C-976F-8EAC2B608ADB}">
              <a16:predDERef xmlns:a16="http://schemas.microsoft.com/office/drawing/2014/main" pred="{7E79CCA0-505A-4B4C-9ADA-4FEDF9D8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717" y="379093"/>
          <a:ext cx="1556360" cy="71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16272</xdr:colOff>
      <xdr:row>0</xdr:row>
      <xdr:rowOff>0</xdr:rowOff>
    </xdr:from>
    <xdr:ext cx="613520" cy="1301787"/>
    <xdr:pic>
      <xdr:nvPicPr>
        <xdr:cNvPr id="2" name="Imagen 1">
          <a:extLst>
            <a:ext uri="{FF2B5EF4-FFF2-40B4-BE49-F238E27FC236}">
              <a16:creationId xmlns:a16="http://schemas.microsoft.com/office/drawing/2014/main" id="{6131DBCE-9ACD-4F7F-8890-7AAF7478B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82" y="0"/>
          <a:ext cx="613520" cy="1301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848727</xdr:colOff>
      <xdr:row>2</xdr:row>
      <xdr:rowOff>104546</xdr:rowOff>
    </xdr:from>
    <xdr:ext cx="1616678" cy="849691"/>
    <xdr:pic>
      <xdr:nvPicPr>
        <xdr:cNvPr id="3" name="Imagen 2">
          <a:extLst>
            <a:ext uri="{FF2B5EF4-FFF2-40B4-BE49-F238E27FC236}">
              <a16:creationId xmlns:a16="http://schemas.microsoft.com/office/drawing/2014/main" id="{9CE01A06-7121-4089-9F7E-0666A10325B4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6207" y="464591"/>
          <a:ext cx="1616678" cy="84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429633</xdr:colOff>
      <xdr:row>2</xdr:row>
      <xdr:rowOff>70424</xdr:rowOff>
    </xdr:from>
    <xdr:ext cx="1947888" cy="917357"/>
    <xdr:pic>
      <xdr:nvPicPr>
        <xdr:cNvPr id="4" name="Imagen 3">
          <a:extLst>
            <a:ext uri="{FF2B5EF4-FFF2-40B4-BE49-F238E27FC236}">
              <a16:creationId xmlns:a16="http://schemas.microsoft.com/office/drawing/2014/main" id="{469AF11D-491A-4194-B504-377EE9A77F71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763" y="430469"/>
          <a:ext cx="1947888" cy="917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</xdr:colOff>
      <xdr:row>0</xdr:row>
      <xdr:rowOff>963</xdr:rowOff>
    </xdr:from>
    <xdr:to>
      <xdr:col>0</xdr:col>
      <xdr:colOff>518159</xdr:colOff>
      <xdr:row>5</xdr:row>
      <xdr:rowOff>98118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5D986C-2ABE-4221-8A6E-D189E56F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" y="963"/>
          <a:ext cx="51762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834496</xdr:colOff>
      <xdr:row>1</xdr:row>
      <xdr:rowOff>3021</xdr:rowOff>
    </xdr:from>
    <xdr:to>
      <xdr:col>5</xdr:col>
      <xdr:colOff>1202277</xdr:colOff>
      <xdr:row>5</xdr:row>
      <xdr:rowOff>136208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22F7C7-95C9-42F7-88F0-BE5DE6F50319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2446" y="183996"/>
          <a:ext cx="1691756" cy="85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520066</xdr:colOff>
      <xdr:row>1</xdr:row>
      <xdr:rowOff>120962</xdr:rowOff>
    </xdr:from>
    <xdr:to>
      <xdr:col>2</xdr:col>
      <xdr:colOff>2116455</xdr:colOff>
      <xdr:row>5</xdr:row>
      <xdr:rowOff>152831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AB511F-00EF-4A75-BD61-15BE6454E259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006" y="303842"/>
          <a:ext cx="1600199" cy="75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E0792855-5574-49FF-B653-14163CAD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829421</xdr:colOff>
      <xdr:row>1</xdr:row>
      <xdr:rowOff>111124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1EDED869-6AA0-438D-BD09-0CC71E50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4991" y="292099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821809</xdr:colOff>
      <xdr:row>0</xdr:row>
      <xdr:rowOff>100299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BF884A33-3C9C-4A27-97D2-FBDA2FF4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649" y="96489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589283</xdr:colOff>
      <xdr:row>2</xdr:row>
      <xdr:rowOff>26670</xdr:rowOff>
    </xdr:from>
    <xdr:to>
      <xdr:col>12</xdr:col>
      <xdr:colOff>510541</xdr:colOff>
      <xdr:row>6</xdr:row>
      <xdr:rowOff>59054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FAC5F0-2446-40B2-AEA6-2B7BC4EB4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8843" y="386715"/>
          <a:ext cx="1502408" cy="75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2</xdr:row>
      <xdr:rowOff>26671</xdr:rowOff>
    </xdr:from>
    <xdr:to>
      <xdr:col>2</xdr:col>
      <xdr:colOff>554355</xdr:colOff>
      <xdr:row>5</xdr:row>
      <xdr:rowOff>173522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9E2C16-D00C-43B3-BECD-2312D3719528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" y="386716"/>
          <a:ext cx="1457325" cy="68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211455</xdr:colOff>
      <xdr:row>8</xdr:row>
      <xdr:rowOff>59055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12EB25-A5EC-4E31-A81B-A371D613E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" cy="1503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763906</xdr:colOff>
      <xdr:row>10</xdr:row>
      <xdr:rowOff>20955</xdr:rowOff>
    </xdr:from>
    <xdr:to>
      <xdr:col>10</xdr:col>
      <xdr:colOff>302425</xdr:colOff>
      <xdr:row>36</xdr:row>
      <xdr:rowOff>86146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7F34C90F-1F0D-4D69-B7D2-F7D16B06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45056" y="1826895"/>
          <a:ext cx="5863119" cy="47724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668656</xdr:colOff>
      <xdr:row>6</xdr:row>
      <xdr:rowOff>210185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2B2427-5E5A-4B46-9FB1-600C02ED9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6" y="27940"/>
          <a:ext cx="618490" cy="1372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492126</xdr:colOff>
      <xdr:row>2</xdr:row>
      <xdr:rowOff>19684</xdr:rowOff>
    </xdr:from>
    <xdr:to>
      <xdr:col>10</xdr:col>
      <xdr:colOff>666750</xdr:colOff>
      <xdr:row>7</xdr:row>
      <xdr:rowOff>18415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D93B13-CD93-4A43-8484-2353567A7A71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8901" y="368299"/>
          <a:ext cx="2441574" cy="110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173829</xdr:colOff>
      <xdr:row>2</xdr:row>
      <xdr:rowOff>79375</xdr:rowOff>
    </xdr:from>
    <xdr:to>
      <xdr:col>1</xdr:col>
      <xdr:colOff>2419349</xdr:colOff>
      <xdr:row>6</xdr:row>
      <xdr:rowOff>212407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D664A9-C3A4-4BC4-B856-E9BAD554D1EE}"/>
            </a:ext>
            <a:ext uri="{147F2762-F138-4A5C-976F-8EAC2B608ADB}">
              <a16:predDERef xmlns:a16="http://schemas.microsoft.com/office/drawing/2014/main" pred="{BB05AA70-8481-488A-8BAC-B8D84E54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069" y="431800"/>
          <a:ext cx="2249330" cy="971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40642</xdr:colOff>
      <xdr:row>0</xdr:row>
      <xdr:rowOff>173355</xdr:rowOff>
    </xdr:from>
    <xdr:to>
      <xdr:col>13</xdr:col>
      <xdr:colOff>167641</xdr:colOff>
      <xdr:row>5</xdr:row>
      <xdr:rowOff>93344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BA59B-0793-4307-BA31-F4A66255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192" y="169545"/>
          <a:ext cx="1692909" cy="832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726281</xdr:colOff>
      <xdr:row>2</xdr:row>
      <xdr:rowOff>163830</xdr:rowOff>
    </xdr:from>
    <xdr:to>
      <xdr:col>2</xdr:col>
      <xdr:colOff>550545</xdr:colOff>
      <xdr:row>6</xdr:row>
      <xdr:rowOff>19216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45DA2E-EDF9-49DC-A682-9E40C33FDCBE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29590"/>
          <a:ext cx="1390174" cy="571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5</xdr:row>
      <xdr:rowOff>114715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85EE38-2149-4A3E-A83E-744DD47D1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1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588761</xdr:colOff>
      <xdr:row>9</xdr:row>
      <xdr:rowOff>130491</xdr:rowOff>
    </xdr:from>
    <xdr:to>
      <xdr:col>13</xdr:col>
      <xdr:colOff>76278</xdr:colOff>
      <xdr:row>29</xdr:row>
      <xdr:rowOff>94743</xdr:rowOff>
    </xdr:to>
    <xdr:grpSp>
      <xdr:nvGrpSpPr>
        <xdr:cNvPr id="5" name="Group 13">
          <a:extLst>
            <a:ext uri="{FF2B5EF4-FFF2-40B4-BE49-F238E27FC236}">
              <a16:creationId xmlns:a16="http://schemas.microsoft.com/office/drawing/2014/main" id="{C29857BE-5D1E-48A9-9A9B-21991CD026EC}"/>
            </a:ext>
          </a:extLst>
        </xdr:cNvPr>
        <xdr:cNvGrpSpPr/>
      </xdr:nvGrpSpPr>
      <xdr:grpSpPr>
        <a:xfrm>
          <a:off x="588761" y="1816416"/>
          <a:ext cx="9393517" cy="3774252"/>
          <a:chOff x="118109" y="1827846"/>
          <a:chExt cx="9631681" cy="358997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1C55ABAB-2855-41F0-34E7-A532021E87F6}"/>
              </a:ext>
            </a:extLst>
          </xdr:cNvPr>
          <xdr:cNvGraphicFramePr/>
        </xdr:nvGraphicFramePr>
        <xdr:xfrm>
          <a:off x="118109" y="1827846"/>
          <a:ext cx="9631681" cy="358997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B57230FD-7F75-B6D4-E113-2388ED4CB910}"/>
              </a:ext>
            </a:extLst>
          </xdr:cNvPr>
          <xdr:cNvSpPr txBox="1"/>
        </xdr:nvSpPr>
        <xdr:spPr>
          <a:xfrm>
            <a:off x="333862" y="4579053"/>
            <a:ext cx="143860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RD$23,407.8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9E7E67D-E281-0455-FC02-623FA32DD333}"/>
              </a:ext>
            </a:extLst>
          </xdr:cNvPr>
          <xdr:cNvSpPr txBox="1"/>
        </xdr:nvSpPr>
        <xdr:spPr>
          <a:xfrm>
            <a:off x="2303485" y="4582863"/>
            <a:ext cx="133738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RD$6,646.3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638B9C45-8638-798F-FE73-058E59B2F526}"/>
              </a:ext>
            </a:extLst>
          </xdr:cNvPr>
          <xdr:cNvSpPr txBox="1"/>
        </xdr:nvSpPr>
        <xdr:spPr>
          <a:xfrm>
            <a:off x="4189552" y="4585634"/>
            <a:ext cx="1332784" cy="7247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RD$2,817.9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62DD1792-3ED4-D1BA-46FC-D2BA9079B362}"/>
              </a:ext>
            </a:extLst>
          </xdr:cNvPr>
          <xdr:cNvSpPr txBox="1"/>
        </xdr:nvSpPr>
        <xdr:spPr>
          <a:xfrm>
            <a:off x="6228605" y="4582863"/>
            <a:ext cx="131833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RD$2,113.0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60E42013-BCDA-0850-19D5-2E6A108BE1E7}"/>
              </a:ext>
            </a:extLst>
          </xdr:cNvPr>
          <xdr:cNvSpPr txBox="1"/>
        </xdr:nvSpPr>
        <xdr:spPr>
          <a:xfrm>
            <a:off x="8137645" y="4582863"/>
            <a:ext cx="133357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RD$1,985.4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40642</xdr:colOff>
      <xdr:row>0</xdr:row>
      <xdr:rowOff>173355</xdr:rowOff>
    </xdr:from>
    <xdr:to>
      <xdr:col>13</xdr:col>
      <xdr:colOff>171451</xdr:colOff>
      <xdr:row>5</xdr:row>
      <xdr:rowOff>97154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C38EE6-4BE5-487D-B6CE-ADD166763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192" y="169545"/>
          <a:ext cx="1689099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726281</xdr:colOff>
      <xdr:row>2</xdr:row>
      <xdr:rowOff>163830</xdr:rowOff>
    </xdr:from>
    <xdr:to>
      <xdr:col>2</xdr:col>
      <xdr:colOff>554355</xdr:colOff>
      <xdr:row>6</xdr:row>
      <xdr:rowOff>15406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177AE5-0791-43BF-AC85-E7A0F2E40E14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29590"/>
          <a:ext cx="1386364" cy="575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5</xdr:row>
      <xdr:rowOff>114715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49DAA8-7443-48E1-BAFF-5FABFA5B0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1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474344</xdr:colOff>
      <xdr:row>9</xdr:row>
      <xdr:rowOff>160496</xdr:rowOff>
    </xdr:from>
    <xdr:to>
      <xdr:col>12</xdr:col>
      <xdr:colOff>664845</xdr:colOff>
      <xdr:row>29</xdr:row>
      <xdr:rowOff>169070</xdr:rowOff>
    </xdr:to>
    <xdr:grpSp>
      <xdr:nvGrpSpPr>
        <xdr:cNvPr id="5" name="Group 11">
          <a:extLst>
            <a:ext uri="{FF2B5EF4-FFF2-40B4-BE49-F238E27FC236}">
              <a16:creationId xmlns:a16="http://schemas.microsoft.com/office/drawing/2014/main" id="{482226E7-08B6-4406-918F-3020A53E447D}"/>
            </a:ext>
          </a:extLst>
        </xdr:cNvPr>
        <xdr:cNvGrpSpPr/>
      </xdr:nvGrpSpPr>
      <xdr:grpSpPr>
        <a:xfrm>
          <a:off x="474344" y="1843246"/>
          <a:ext cx="9334501" cy="3818574"/>
          <a:chOff x="358140" y="2063115"/>
          <a:chExt cx="9639301" cy="358616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5082CE4D-F1D9-4B73-B3E8-07198A52E36F}"/>
              </a:ext>
            </a:extLst>
          </xdr:cNvPr>
          <xdr:cNvGraphicFramePr/>
        </xdr:nvGraphicFramePr>
        <xdr:xfrm>
          <a:off x="358140" y="2063115"/>
          <a:ext cx="9639301" cy="358616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B9EECC04-4123-968A-C2C0-FB174DDC0F5D}"/>
              </a:ext>
            </a:extLst>
          </xdr:cNvPr>
          <xdr:cNvSpPr txBox="1"/>
        </xdr:nvSpPr>
        <xdr:spPr>
          <a:xfrm>
            <a:off x="672726" y="4774686"/>
            <a:ext cx="1333571" cy="749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RD$454.4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E6D157F-ACE0-08A6-40A1-99CB8110C3C1}"/>
              </a:ext>
            </a:extLst>
          </xdr:cNvPr>
          <xdr:cNvSpPr txBox="1"/>
        </xdr:nvSpPr>
        <xdr:spPr>
          <a:xfrm>
            <a:off x="2535685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RD$228.4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E1D485A-990E-38B6-87F0-10A1DF46DE09}"/>
              </a:ext>
            </a:extLst>
          </xdr:cNvPr>
          <xdr:cNvSpPr txBox="1"/>
        </xdr:nvSpPr>
        <xdr:spPr>
          <a:xfrm>
            <a:off x="4502269" y="4810902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RD$197.0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606C11BA-A3F8-9E75-B341-8926DD1D1552}"/>
              </a:ext>
            </a:extLst>
          </xdr:cNvPr>
          <xdr:cNvSpPr txBox="1"/>
        </xdr:nvSpPr>
        <xdr:spPr>
          <a:xfrm>
            <a:off x="643794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RD$193.2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A5B28ED4-2AA2-F25F-623D-B1C46D413EBF}"/>
              </a:ext>
            </a:extLst>
          </xdr:cNvPr>
          <xdr:cNvSpPr txBox="1"/>
        </xdr:nvSpPr>
        <xdr:spPr>
          <a:xfrm>
            <a:off x="836222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RD$125.0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177636</xdr:colOff>
      <xdr:row>3</xdr:row>
      <xdr:rowOff>81110</xdr:rowOff>
    </xdr:from>
    <xdr:to>
      <xdr:col>20</xdr:col>
      <xdr:colOff>689042</xdr:colOff>
      <xdr:row>47</xdr:row>
      <xdr:rowOff>30399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BB354FC2-5147-4A66-89C0-87CFCC3928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63911" y="652610"/>
              <a:ext cx="11941406" cy="83408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572017</xdr:colOff>
      <xdr:row>8</xdr:row>
      <xdr:rowOff>62873</xdr:rowOff>
    </xdr:from>
    <xdr:to>
      <xdr:col>8</xdr:col>
      <xdr:colOff>751667</xdr:colOff>
      <xdr:row>9</xdr:row>
      <xdr:rowOff>49539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53404ED-3ABD-446D-BD22-FEE03F3EF827}"/>
            </a:ext>
          </a:extLst>
        </xdr:cNvPr>
        <xdr:cNvSpPr txBox="1"/>
      </xdr:nvSpPr>
      <xdr:spPr>
        <a:xfrm>
          <a:off x="6759457" y="1541153"/>
          <a:ext cx="964510" cy="169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7</xdr:col>
      <xdr:colOff>390456</xdr:colOff>
      <xdr:row>12</xdr:row>
      <xdr:rowOff>116059</xdr:rowOff>
    </xdr:from>
    <xdr:to>
      <xdr:col>8</xdr:col>
      <xdr:colOff>343436</xdr:colOff>
      <xdr:row>13</xdr:row>
      <xdr:rowOff>149187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96910B2-D38B-43BB-9D51-9C359D3AC95C}"/>
            </a:ext>
          </a:extLst>
        </xdr:cNvPr>
        <xdr:cNvSpPr txBox="1"/>
      </xdr:nvSpPr>
      <xdr:spPr>
        <a:xfrm>
          <a:off x="6577896" y="2325859"/>
          <a:ext cx="737840" cy="216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15</xdr:row>
      <xdr:rowOff>140444</xdr:rowOff>
    </xdr:from>
    <xdr:to>
      <xdr:col>10</xdr:col>
      <xdr:colOff>452631</xdr:colOff>
      <xdr:row>18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C696F75-6D89-4D76-90C8-2426FD0FB8C1}"/>
            </a:ext>
          </a:extLst>
        </xdr:cNvPr>
        <xdr:cNvSpPr txBox="1"/>
      </xdr:nvSpPr>
      <xdr:spPr>
        <a:xfrm>
          <a:off x="8324423" y="2898884"/>
          <a:ext cx="670228" cy="483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233.3</a:t>
          </a:r>
        </a:p>
      </xdr:txBody>
    </xdr:sp>
    <xdr:clientData/>
  </xdr:twoCellAnchor>
  <xdr:twoCellAnchor>
    <xdr:from>
      <xdr:col>8</xdr:col>
      <xdr:colOff>136393</xdr:colOff>
      <xdr:row>14</xdr:row>
      <xdr:rowOff>31301</xdr:rowOff>
    </xdr:from>
    <xdr:to>
      <xdr:col>9</xdr:col>
      <xdr:colOff>209884</xdr:colOff>
      <xdr:row>17</xdr:row>
      <xdr:rowOff>102120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F9E3C93-72E4-491B-BCDD-DE61E58D589A}"/>
            </a:ext>
          </a:extLst>
        </xdr:cNvPr>
        <xdr:cNvSpPr txBox="1"/>
      </xdr:nvSpPr>
      <xdr:spPr>
        <a:xfrm>
          <a:off x="7108693" y="2606861"/>
          <a:ext cx="858351" cy="619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0.0</a:t>
          </a:r>
        </a:p>
      </xdr:txBody>
    </xdr:sp>
    <xdr:clientData/>
  </xdr:twoCellAnchor>
  <xdr:twoCellAnchor>
    <xdr:from>
      <xdr:col>9</xdr:col>
      <xdr:colOff>220165</xdr:colOff>
      <xdr:row>10</xdr:row>
      <xdr:rowOff>74414</xdr:rowOff>
    </xdr:from>
    <xdr:to>
      <xdr:col>10</xdr:col>
      <xdr:colOff>144488</xdr:colOff>
      <xdr:row>11</xdr:row>
      <xdr:rowOff>138259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7911923-EADF-45D5-838D-260FD153A43C}"/>
            </a:ext>
          </a:extLst>
        </xdr:cNvPr>
        <xdr:cNvSpPr txBox="1"/>
      </xdr:nvSpPr>
      <xdr:spPr>
        <a:xfrm>
          <a:off x="7977325" y="1918454"/>
          <a:ext cx="709183" cy="24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7</xdr:row>
      <xdr:rowOff>160708</xdr:rowOff>
    </xdr:from>
    <xdr:to>
      <xdr:col>11</xdr:col>
      <xdr:colOff>188703</xdr:colOff>
      <xdr:row>9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8D366A1-6818-4871-B827-BF07BB768C31}"/>
            </a:ext>
          </a:extLst>
        </xdr:cNvPr>
        <xdr:cNvSpPr txBox="1"/>
      </xdr:nvSpPr>
      <xdr:spPr>
        <a:xfrm>
          <a:off x="8471926" y="1456108"/>
          <a:ext cx="1043657" cy="2536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Puerto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336103</xdr:colOff>
      <xdr:row>21</xdr:row>
      <xdr:rowOff>130883</xdr:rowOff>
    </xdr:from>
    <xdr:to>
      <xdr:col>9</xdr:col>
      <xdr:colOff>412079</xdr:colOff>
      <xdr:row>23</xdr:row>
      <xdr:rowOff>32751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72C48E1-08A2-45A0-8E3C-737A4CE3C1A2}"/>
            </a:ext>
          </a:extLst>
        </xdr:cNvPr>
        <xdr:cNvSpPr txBox="1"/>
      </xdr:nvSpPr>
      <xdr:spPr>
        <a:xfrm>
          <a:off x="7308403" y="3986603"/>
          <a:ext cx="860836" cy="267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Juan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261937</xdr:colOff>
      <xdr:row>19</xdr:row>
      <xdr:rowOff>30809</xdr:rowOff>
    </xdr:from>
    <xdr:to>
      <xdr:col>8</xdr:col>
      <xdr:colOff>316214</xdr:colOff>
      <xdr:row>20</xdr:row>
      <xdr:rowOff>107989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725DB539-2CE4-4421-BED7-9983C44C56C4}"/>
            </a:ext>
          </a:extLst>
        </xdr:cNvPr>
        <xdr:cNvSpPr txBox="1"/>
      </xdr:nvSpPr>
      <xdr:spPr>
        <a:xfrm>
          <a:off x="6449377" y="3520769"/>
          <a:ext cx="839137" cy="260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Elías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Piña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340086</xdr:colOff>
      <xdr:row>19</xdr:row>
      <xdr:rowOff>127578</xdr:rowOff>
    </xdr:from>
    <xdr:to>
      <xdr:col>11</xdr:col>
      <xdr:colOff>392458</xdr:colOff>
      <xdr:row>22</xdr:row>
      <xdr:rowOff>25051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4A2B4320-3420-42E9-8DA9-6B5B553502EE}"/>
            </a:ext>
          </a:extLst>
        </xdr:cNvPr>
        <xdr:cNvSpPr txBox="1"/>
      </xdr:nvSpPr>
      <xdr:spPr>
        <a:xfrm>
          <a:off x="8882106" y="3617538"/>
          <a:ext cx="837232" cy="446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56.9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670252</xdr:colOff>
      <xdr:row>10</xdr:row>
      <xdr:rowOff>105418</xdr:rowOff>
    </xdr:from>
    <xdr:to>
      <xdr:col>12</xdr:col>
      <xdr:colOff>720719</xdr:colOff>
      <xdr:row>12</xdr:row>
      <xdr:rowOff>7933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D28B7EA-8512-4F82-A4B1-DD8EC79D07DD}"/>
            </a:ext>
          </a:extLst>
        </xdr:cNvPr>
        <xdr:cNvSpPr txBox="1"/>
      </xdr:nvSpPr>
      <xdr:spPr>
        <a:xfrm>
          <a:off x="9997132" y="1949458"/>
          <a:ext cx="835327" cy="268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542552</xdr:colOff>
      <xdr:row>13</xdr:row>
      <xdr:rowOff>86670</xdr:rowOff>
    </xdr:from>
    <xdr:to>
      <xdr:col>12</xdr:col>
      <xdr:colOff>697519</xdr:colOff>
      <xdr:row>16</xdr:row>
      <xdr:rowOff>41658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BF132E4D-E0D9-4B5D-989D-009E233F63EC}"/>
            </a:ext>
          </a:extLst>
        </xdr:cNvPr>
        <xdr:cNvSpPr txBox="1"/>
      </xdr:nvSpPr>
      <xdr:spPr>
        <a:xfrm>
          <a:off x="9869432" y="2479350"/>
          <a:ext cx="939827" cy="503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Hermanas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35.5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506071</xdr:colOff>
      <xdr:row>28</xdr:row>
      <xdr:rowOff>118348</xdr:rowOff>
    </xdr:from>
    <xdr:to>
      <xdr:col>8</xdr:col>
      <xdr:colOff>9912</xdr:colOff>
      <xdr:row>29</xdr:row>
      <xdr:rowOff>155385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73B4705-23B2-4490-8385-85AAF4AFF285}"/>
            </a:ext>
          </a:extLst>
        </xdr:cNvPr>
        <xdr:cNvSpPr txBox="1"/>
      </xdr:nvSpPr>
      <xdr:spPr>
        <a:xfrm>
          <a:off x="5908651" y="5254228"/>
          <a:ext cx="1073561" cy="21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8</xdr:col>
      <xdr:colOff>201138</xdr:colOff>
      <xdr:row>28</xdr:row>
      <xdr:rowOff>54028</xdr:rowOff>
    </xdr:from>
    <xdr:to>
      <xdr:col>9</xdr:col>
      <xdr:colOff>329352</xdr:colOff>
      <xdr:row>29</xdr:row>
      <xdr:rowOff>129897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1BD4D55-97B3-4C12-B907-BDC67D6A45A8}"/>
            </a:ext>
          </a:extLst>
        </xdr:cNvPr>
        <xdr:cNvSpPr txBox="1"/>
      </xdr:nvSpPr>
      <xdr:spPr>
        <a:xfrm>
          <a:off x="7173438" y="5189908"/>
          <a:ext cx="913074" cy="258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403232</xdr:colOff>
      <xdr:row>35</xdr:row>
      <xdr:rowOff>120709</xdr:rowOff>
    </xdr:from>
    <xdr:to>
      <xdr:col>8</xdr:col>
      <xdr:colOff>535862</xdr:colOff>
      <xdr:row>37</xdr:row>
      <xdr:rowOff>18172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8ACC07C1-A2C9-4AB4-BB03-2D7134390DCA}"/>
            </a:ext>
          </a:extLst>
        </xdr:cNvPr>
        <xdr:cNvSpPr txBox="1"/>
      </xdr:nvSpPr>
      <xdr:spPr>
        <a:xfrm>
          <a:off x="6590672" y="6536749"/>
          <a:ext cx="917490" cy="263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584368</xdr:colOff>
      <xdr:row>33</xdr:row>
      <xdr:rowOff>103220</xdr:rowOff>
    </xdr:from>
    <xdr:to>
      <xdr:col>9</xdr:col>
      <xdr:colOff>720808</xdr:colOff>
      <xdr:row>35</xdr:row>
      <xdr:rowOff>8898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2C5DF7B-4555-444E-B840-F0DCBBF564E1}"/>
            </a:ext>
          </a:extLst>
        </xdr:cNvPr>
        <xdr:cNvSpPr txBox="1"/>
      </xdr:nvSpPr>
      <xdr:spPr>
        <a:xfrm>
          <a:off x="7556668" y="6153500"/>
          <a:ext cx="921300" cy="27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10</xdr:col>
      <xdr:colOff>127645</xdr:colOff>
      <xdr:row>26</xdr:row>
      <xdr:rowOff>46207</xdr:rowOff>
    </xdr:from>
    <xdr:to>
      <xdr:col>10</xdr:col>
      <xdr:colOff>650937</xdr:colOff>
      <xdr:row>27</xdr:row>
      <xdr:rowOff>123982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87BDCEA1-B73E-4A91-9B27-4B3935AA60B7}"/>
            </a:ext>
          </a:extLst>
        </xdr:cNvPr>
        <xdr:cNvSpPr txBox="1"/>
      </xdr:nvSpPr>
      <xdr:spPr>
        <a:xfrm>
          <a:off x="8669665" y="4816327"/>
          <a:ext cx="523292" cy="260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339465</xdr:colOff>
      <xdr:row>25</xdr:row>
      <xdr:rowOff>146293</xdr:rowOff>
    </xdr:from>
    <xdr:to>
      <xdr:col>12</xdr:col>
      <xdr:colOff>308180</xdr:colOff>
      <xdr:row>28</xdr:row>
      <xdr:rowOff>44965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C5B5601C-5FF1-4E7B-9AD7-4C2FAF45A61E}"/>
            </a:ext>
          </a:extLst>
        </xdr:cNvPr>
        <xdr:cNvSpPr txBox="1"/>
      </xdr:nvSpPr>
      <xdr:spPr>
        <a:xfrm>
          <a:off x="9666345" y="4733533"/>
          <a:ext cx="753575" cy="447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José de Ocoa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488637</xdr:colOff>
      <xdr:row>22</xdr:row>
      <xdr:rowOff>20104</xdr:rowOff>
    </xdr:from>
    <xdr:to>
      <xdr:col>12</xdr:col>
      <xdr:colOff>502847</xdr:colOff>
      <xdr:row>24</xdr:row>
      <xdr:rowOff>160881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4335C9CB-4613-4C62-AB94-B848A4796EF6}"/>
            </a:ext>
          </a:extLst>
        </xdr:cNvPr>
        <xdr:cNvSpPr txBox="1"/>
      </xdr:nvSpPr>
      <xdr:spPr>
        <a:xfrm>
          <a:off x="9815517" y="4058704"/>
          <a:ext cx="799070" cy="5065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Monseñor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63.1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669333</xdr:colOff>
      <xdr:row>22</xdr:row>
      <xdr:rowOff>74077</xdr:rowOff>
    </xdr:from>
    <xdr:to>
      <xdr:col>14</xdr:col>
      <xdr:colOff>743985</xdr:colOff>
      <xdr:row>23</xdr:row>
      <xdr:rowOff>134043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3365C0CA-E408-4BE6-BC46-C5C43F5D4470}"/>
            </a:ext>
          </a:extLst>
        </xdr:cNvPr>
        <xdr:cNvSpPr txBox="1"/>
      </xdr:nvSpPr>
      <xdr:spPr>
        <a:xfrm>
          <a:off x="11565933" y="4112677"/>
          <a:ext cx="859512" cy="2428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Monte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Plata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164137</xdr:colOff>
      <xdr:row>26</xdr:row>
      <xdr:rowOff>130736</xdr:rowOff>
    </xdr:from>
    <xdr:to>
      <xdr:col>13</xdr:col>
      <xdr:colOff>171890</xdr:colOff>
      <xdr:row>29</xdr:row>
      <xdr:rowOff>103982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9EA1028A-7F54-4EEF-8296-C5BAED6F8EAE}"/>
            </a:ext>
          </a:extLst>
        </xdr:cNvPr>
        <xdr:cNvSpPr txBox="1"/>
      </xdr:nvSpPr>
      <xdr:spPr>
        <a:xfrm>
          <a:off x="10275877" y="4900856"/>
          <a:ext cx="792613" cy="5218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Cristobal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441154</xdr:colOff>
      <xdr:row>15</xdr:row>
      <xdr:rowOff>70931</xdr:rowOff>
    </xdr:from>
    <xdr:to>
      <xdr:col>13</xdr:col>
      <xdr:colOff>235538</xdr:colOff>
      <xdr:row>17</xdr:row>
      <xdr:rowOff>11752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AF2A47C-881A-494D-BE81-2E6DFD44864C}"/>
            </a:ext>
          </a:extLst>
        </xdr:cNvPr>
        <xdr:cNvSpPr txBox="1"/>
      </xdr:nvSpPr>
      <xdr:spPr>
        <a:xfrm>
          <a:off x="10552894" y="2829371"/>
          <a:ext cx="579244" cy="306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Duarte</a:t>
          </a:r>
        </a:p>
      </xdr:txBody>
    </xdr:sp>
    <xdr:clientData/>
  </xdr:twoCellAnchor>
  <xdr:twoCellAnchor>
    <xdr:from>
      <xdr:col>12</xdr:col>
      <xdr:colOff>745574</xdr:colOff>
      <xdr:row>11</xdr:row>
      <xdr:rowOff>44978</xdr:rowOff>
    </xdr:from>
    <xdr:to>
      <xdr:col>13</xdr:col>
      <xdr:colOff>631714</xdr:colOff>
      <xdr:row>14</xdr:row>
      <xdr:rowOff>76783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93F01EA-A8F7-47B3-9ACB-C32AA29067B9}"/>
            </a:ext>
          </a:extLst>
        </xdr:cNvPr>
        <xdr:cNvSpPr txBox="1"/>
      </xdr:nvSpPr>
      <xdr:spPr>
        <a:xfrm>
          <a:off x="10857314" y="2071898"/>
          <a:ext cx="671000" cy="5804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María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Trinidad Sanchez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113996</xdr:colOff>
      <xdr:row>16</xdr:row>
      <xdr:rowOff>30284</xdr:rowOff>
    </xdr:from>
    <xdr:to>
      <xdr:col>16</xdr:col>
      <xdr:colOff>131516</xdr:colOff>
      <xdr:row>17</xdr:row>
      <xdr:rowOff>101697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6E0E2A7B-29B2-467A-96D1-F9B797D0B5C2}"/>
            </a:ext>
          </a:extLst>
        </xdr:cNvPr>
        <xdr:cNvSpPr txBox="1"/>
      </xdr:nvSpPr>
      <xdr:spPr>
        <a:xfrm>
          <a:off x="12580316" y="2971604"/>
          <a:ext cx="802380" cy="254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Samaná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178995</xdr:colOff>
      <xdr:row>20</xdr:row>
      <xdr:rowOff>153631</xdr:rowOff>
    </xdr:from>
    <xdr:to>
      <xdr:col>16</xdr:col>
      <xdr:colOff>257456</xdr:colOff>
      <xdr:row>22</xdr:row>
      <xdr:rowOff>168215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0BCB8C6C-A117-49AB-A118-53FB1407BBC9}"/>
            </a:ext>
          </a:extLst>
        </xdr:cNvPr>
        <xdr:cNvSpPr txBox="1"/>
      </xdr:nvSpPr>
      <xdr:spPr>
        <a:xfrm>
          <a:off x="12645315" y="3826471"/>
          <a:ext cx="863321" cy="38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Hato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5.0</a:t>
          </a:r>
        </a:p>
      </xdr:txBody>
    </xdr:sp>
    <xdr:clientData/>
  </xdr:twoCellAnchor>
  <xdr:twoCellAnchor>
    <xdr:from>
      <xdr:col>16</xdr:col>
      <xdr:colOff>651322</xdr:colOff>
      <xdr:row>22</xdr:row>
      <xdr:rowOff>153008</xdr:rowOff>
    </xdr:from>
    <xdr:to>
      <xdr:col>17</xdr:col>
      <xdr:colOff>722164</xdr:colOff>
      <xdr:row>24</xdr:row>
      <xdr:rowOff>30689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3E33FE3A-F76D-480D-B29D-2B65037D4F42}"/>
            </a:ext>
          </a:extLst>
        </xdr:cNvPr>
        <xdr:cNvSpPr txBox="1"/>
      </xdr:nvSpPr>
      <xdr:spPr>
        <a:xfrm>
          <a:off x="13902502" y="4191608"/>
          <a:ext cx="855702" cy="243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Seibo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761473</xdr:colOff>
      <xdr:row>26</xdr:row>
      <xdr:rowOff>30842</xdr:rowOff>
    </xdr:from>
    <xdr:to>
      <xdr:col>19</xdr:col>
      <xdr:colOff>422419</xdr:colOff>
      <xdr:row>27</xdr:row>
      <xdr:rowOff>104739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E68DE118-3FBE-4F11-A8DD-6FCE1479FCBB}"/>
            </a:ext>
          </a:extLst>
        </xdr:cNvPr>
        <xdr:cNvSpPr txBox="1"/>
      </xdr:nvSpPr>
      <xdr:spPr>
        <a:xfrm>
          <a:off x="14797513" y="4800962"/>
          <a:ext cx="1230666" cy="25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Altagracia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49631</xdr:colOff>
      <xdr:row>28</xdr:row>
      <xdr:rowOff>30962</xdr:rowOff>
    </xdr:from>
    <xdr:to>
      <xdr:col>18</xdr:col>
      <xdr:colOff>65725</xdr:colOff>
      <xdr:row>29</xdr:row>
      <xdr:rowOff>95334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FA5E6645-DF60-428C-9926-1E2CBB64AF20}"/>
            </a:ext>
          </a:extLst>
        </xdr:cNvPr>
        <xdr:cNvSpPr txBox="1"/>
      </xdr:nvSpPr>
      <xdr:spPr>
        <a:xfrm>
          <a:off x="14085671" y="5166842"/>
          <a:ext cx="800954" cy="247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La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Romana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65768</xdr:colOff>
      <xdr:row>27</xdr:row>
      <xdr:rowOff>158730</xdr:rowOff>
    </xdr:from>
    <xdr:to>
      <xdr:col>16</xdr:col>
      <xdr:colOff>600244</xdr:colOff>
      <xdr:row>28</xdr:row>
      <xdr:rowOff>137030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E26AF7F3-752D-4C5C-9115-6FAE5999AED0}"/>
            </a:ext>
          </a:extLst>
        </xdr:cNvPr>
        <xdr:cNvSpPr txBox="1"/>
      </xdr:nvSpPr>
      <xdr:spPr>
        <a:xfrm>
          <a:off x="12532088" y="5111730"/>
          <a:ext cx="1319336" cy="161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Pedro de Macorís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106532</xdr:colOff>
      <xdr:row>27</xdr:row>
      <xdr:rowOff>47165</xdr:rowOff>
    </xdr:from>
    <xdr:to>
      <xdr:col>14</xdr:col>
      <xdr:colOff>367366</xdr:colOff>
      <xdr:row>28</xdr:row>
      <xdr:rowOff>99513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B249B14F-DA42-47CC-8145-B082BD3D94B6}"/>
            </a:ext>
          </a:extLst>
        </xdr:cNvPr>
        <xdr:cNvSpPr txBox="1"/>
      </xdr:nvSpPr>
      <xdr:spPr>
        <a:xfrm>
          <a:off x="11003132" y="5000165"/>
          <a:ext cx="1045694" cy="235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Santo</a:t>
          </a:r>
          <a:r>
            <a:rPr lang="es-DO" sz="900" b="1" baseline="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Domingo</a:t>
          </a:r>
          <a:endParaRPr lang="es-DO" sz="900" b="1">
            <a:solidFill>
              <a:schemeClr val="bg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731162</xdr:colOff>
      <xdr:row>30</xdr:row>
      <xdr:rowOff>152672</xdr:rowOff>
    </xdr:from>
    <xdr:to>
      <xdr:col>12</xdr:col>
      <xdr:colOff>619812</xdr:colOff>
      <xdr:row>32</xdr:row>
      <xdr:rowOff>30354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CD2A1BED-C72D-48E3-9F68-2B58C7363B56}"/>
            </a:ext>
          </a:extLst>
        </xdr:cNvPr>
        <xdr:cNvSpPr txBox="1"/>
      </xdr:nvSpPr>
      <xdr:spPr>
        <a:xfrm>
          <a:off x="10058042" y="5654312"/>
          <a:ext cx="673510" cy="2434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336358</xdr:colOff>
      <xdr:row>19</xdr:row>
      <xdr:rowOff>165469</xdr:rowOff>
    </xdr:from>
    <xdr:to>
      <xdr:col>14</xdr:col>
      <xdr:colOff>88128</xdr:colOff>
      <xdr:row>21</xdr:row>
      <xdr:rowOff>49063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131200C2-47D2-4344-BD04-85C9D56072F6}"/>
            </a:ext>
          </a:extLst>
        </xdr:cNvPr>
        <xdr:cNvSpPr txBox="1"/>
      </xdr:nvSpPr>
      <xdr:spPr>
        <a:xfrm>
          <a:off x="10448098" y="3655429"/>
          <a:ext cx="1321490" cy="249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Sanchez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Ramírez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30</xdr:row>
      <xdr:rowOff>22416</xdr:rowOff>
    </xdr:from>
    <xdr:to>
      <xdr:col>14</xdr:col>
      <xdr:colOff>470523</xdr:colOff>
      <xdr:row>32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4770F08A-2251-4A87-AA10-EFF898C370CA}"/>
            </a:ext>
          </a:extLst>
        </xdr:cNvPr>
        <xdr:cNvSpPr txBox="1"/>
      </xdr:nvSpPr>
      <xdr:spPr>
        <a:xfrm>
          <a:off x="11105782" y="5524056"/>
          <a:ext cx="1046201" cy="424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9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Distrito</a:t>
          </a:r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9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622.0</a:t>
          </a:r>
          <a:endParaRPr lang="es-DO" sz="9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40642</xdr:colOff>
      <xdr:row>0</xdr:row>
      <xdr:rowOff>173355</xdr:rowOff>
    </xdr:from>
    <xdr:to>
      <xdr:col>13</xdr:col>
      <xdr:colOff>171451</xdr:colOff>
      <xdr:row>5</xdr:row>
      <xdr:rowOff>97154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782A57-ABD4-49D3-A5F6-AE6EE4CA4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2192" y="169545"/>
          <a:ext cx="1689099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726281</xdr:colOff>
      <xdr:row>2</xdr:row>
      <xdr:rowOff>163830</xdr:rowOff>
    </xdr:from>
    <xdr:to>
      <xdr:col>2</xdr:col>
      <xdr:colOff>554355</xdr:colOff>
      <xdr:row>6</xdr:row>
      <xdr:rowOff>15406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74D27F-F25D-4BE0-BBF0-16D4DF930BE7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29590"/>
          <a:ext cx="1386364" cy="575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5</xdr:row>
      <xdr:rowOff>114715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DE6FD6-9B8E-4738-A71C-3F934AED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19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369093</xdr:colOff>
      <xdr:row>8</xdr:row>
      <xdr:rowOff>59532</xdr:rowOff>
    </xdr:from>
    <xdr:to>
      <xdr:col>11</xdr:col>
      <xdr:colOff>248922</xdr:colOff>
      <xdr:row>29</xdr:row>
      <xdr:rowOff>23812</xdr:rowOff>
    </xdr:to>
    <xdr:pic>
      <xdr:nvPicPr>
        <xdr:cNvPr id="10" name="Imagen 9" descr="Código QR&#10;&#10;El contenido generado por IA puede ser incorrecto.">
          <a:extLst>
            <a:ext uri="{FF2B5EF4-FFF2-40B4-BE49-F238E27FC236}">
              <a16:creationId xmlns:a16="http://schemas.microsoft.com/office/drawing/2014/main" id="{45D816C7-E24E-A56D-1E7C-DCFCDDD3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" y="1547813"/>
          <a:ext cx="7499829" cy="396478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9629142</xdr:colOff>
      <xdr:row>0</xdr:row>
      <xdr:rowOff>173355</xdr:rowOff>
    </xdr:from>
    <xdr:ext cx="1654809" cy="840580"/>
    <xdr:pic>
      <xdr:nvPicPr>
        <xdr:cNvPr id="2" name="Imagen 1">
          <a:extLst>
            <a:ext uri="{FF2B5EF4-FFF2-40B4-BE49-F238E27FC236}">
              <a16:creationId xmlns:a16="http://schemas.microsoft.com/office/drawing/2014/main" id="{F31446FF-DFCF-4C1E-8E8C-F19B176EB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5282" y="173355"/>
          <a:ext cx="1654809" cy="8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250031</xdr:colOff>
      <xdr:row>2</xdr:row>
      <xdr:rowOff>8149</xdr:rowOff>
    </xdr:from>
    <xdr:ext cx="1777525" cy="759689"/>
    <xdr:pic>
      <xdr:nvPicPr>
        <xdr:cNvPr id="10" name="Imagen 2">
          <a:extLst>
            <a:ext uri="{FF2B5EF4-FFF2-40B4-BE49-F238E27FC236}">
              <a16:creationId xmlns:a16="http://schemas.microsoft.com/office/drawing/2014/main" id="{03099D12-2817-41F1-A0E4-34B73F69BBEA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31" y="389149"/>
          <a:ext cx="1777525" cy="75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15875</xdr:colOff>
      <xdr:row>0</xdr:row>
      <xdr:rowOff>0</xdr:rowOff>
    </xdr:from>
    <xdr:ext cx="457200" cy="1031496"/>
    <xdr:pic>
      <xdr:nvPicPr>
        <xdr:cNvPr id="4" name="Imagen 3">
          <a:extLst>
            <a:ext uri="{FF2B5EF4-FFF2-40B4-BE49-F238E27FC236}">
              <a16:creationId xmlns:a16="http://schemas.microsoft.com/office/drawing/2014/main" id="{FBB095A1-7194-4FC7-8BCA-B1709854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" y="0"/>
          <a:ext cx="457200" cy="1031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5305165</xdr:colOff>
      <xdr:row>20</xdr:row>
      <xdr:rowOff>178595</xdr:rowOff>
    </xdr:from>
    <xdr:to>
      <xdr:col>8</xdr:col>
      <xdr:colOff>6028600</xdr:colOff>
      <xdr:row>24</xdr:row>
      <xdr:rowOff>17147</xdr:rowOff>
    </xdr:to>
    <xdr:pic>
      <xdr:nvPicPr>
        <xdr:cNvPr id="5" name="Imagen 4" descr="Cuidado de la salud - Iconos gratis de médico">
          <a:extLst>
            <a:ext uri="{FF2B5EF4-FFF2-40B4-BE49-F238E27FC236}">
              <a16:creationId xmlns:a16="http://schemas.microsoft.com/office/drawing/2014/main" id="{F04B167D-0244-499B-A691-2B48CD19CB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8" r="11445" b="52304"/>
        <a:stretch/>
      </xdr:blipFill>
      <xdr:spPr bwMode="auto">
        <a:xfrm>
          <a:off x="8607165" y="4094428"/>
          <a:ext cx="723435" cy="653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5419196</xdr:colOff>
      <xdr:row>11</xdr:row>
      <xdr:rowOff>134706</xdr:rowOff>
    </xdr:from>
    <xdr:to>
      <xdr:col>8</xdr:col>
      <xdr:colOff>6080231</xdr:colOff>
      <xdr:row>15</xdr:row>
      <xdr:rowOff>183989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E69FDA-00CE-4F1C-B1DF-8AC4E36866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8861" t="2928" b="81121"/>
        <a:stretch/>
      </xdr:blipFill>
      <xdr:spPr>
        <a:xfrm>
          <a:off x="8721196" y="2230206"/>
          <a:ext cx="661035" cy="811283"/>
        </a:xfrm>
        <a:prstGeom prst="rect">
          <a:avLst/>
        </a:prstGeom>
      </xdr:spPr>
    </xdr:pic>
    <xdr:clientData/>
  </xdr:twoCellAnchor>
  <xdr:twoCellAnchor editAs="oneCell">
    <xdr:from>
      <xdr:col>8</xdr:col>
      <xdr:colOff>5318125</xdr:colOff>
      <xdr:row>27</xdr:row>
      <xdr:rowOff>157268</xdr:rowOff>
    </xdr:from>
    <xdr:to>
      <xdr:col>8</xdr:col>
      <xdr:colOff>6126731</xdr:colOff>
      <xdr:row>32</xdr:row>
      <xdr:rowOff>32491</xdr:rowOff>
    </xdr:to>
    <xdr:pic>
      <xdr:nvPicPr>
        <xdr:cNvPr id="7" name="Gráfico 6" descr="Hogar con relleno sólido">
          <a:extLst>
            <a:ext uri="{FF2B5EF4-FFF2-40B4-BE49-F238E27FC236}">
              <a16:creationId xmlns:a16="http://schemas.microsoft.com/office/drawing/2014/main" id="{94675ACC-F6CA-46BD-AA61-AC2890B7D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8620125" y="5512435"/>
          <a:ext cx="808606" cy="880639"/>
        </a:xfrm>
        <a:prstGeom prst="rect">
          <a:avLst/>
        </a:prstGeom>
      </xdr:spPr>
    </xdr:pic>
    <xdr:clientData/>
  </xdr:twoCellAnchor>
  <xdr:twoCellAnchor editAs="oneCell">
    <xdr:from>
      <xdr:col>8</xdr:col>
      <xdr:colOff>5368925</xdr:colOff>
      <xdr:row>35</xdr:row>
      <xdr:rowOff>121708</xdr:rowOff>
    </xdr:from>
    <xdr:to>
      <xdr:col>8</xdr:col>
      <xdr:colOff>6269990</xdr:colOff>
      <xdr:row>40</xdr:row>
      <xdr:rowOff>79798</xdr:rowOff>
    </xdr:to>
    <xdr:pic>
      <xdr:nvPicPr>
        <xdr:cNvPr id="8" name="Gráfico 7" descr="Mano abierta con planta con relleno sólido">
          <a:extLst>
            <a:ext uri="{FF2B5EF4-FFF2-40B4-BE49-F238E27FC236}">
              <a16:creationId xmlns:a16="http://schemas.microsoft.com/office/drawing/2014/main" id="{1584D0FD-70E4-488D-A54F-FBAE48B2E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670925" y="7106708"/>
          <a:ext cx="901065" cy="963507"/>
        </a:xfrm>
        <a:prstGeom prst="rect">
          <a:avLst/>
        </a:prstGeom>
      </xdr:spPr>
    </xdr:pic>
    <xdr:clientData/>
  </xdr:twoCellAnchor>
  <xdr:twoCellAnchor editAs="oneCell">
    <xdr:from>
      <xdr:col>8</xdr:col>
      <xdr:colOff>5309023</xdr:colOff>
      <xdr:row>44</xdr:row>
      <xdr:rowOff>11906</xdr:rowOff>
    </xdr:from>
    <xdr:to>
      <xdr:col>8</xdr:col>
      <xdr:colOff>6082929</xdr:colOff>
      <xdr:row>48</xdr:row>
      <xdr:rowOff>27911</xdr:rowOff>
    </xdr:to>
    <xdr:pic>
      <xdr:nvPicPr>
        <xdr:cNvPr id="9" name="Gráfico 8" descr="Pesos desiguales con relleno sólido">
          <a:extLst>
            <a:ext uri="{FF2B5EF4-FFF2-40B4-BE49-F238E27FC236}">
              <a16:creationId xmlns:a16="http://schemas.microsoft.com/office/drawing/2014/main" id="{088F6081-2F42-41F0-8284-AD1408DA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8611023" y="8817239"/>
          <a:ext cx="773906" cy="8309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F2A9B3-1445-429B-A974-081FA0DB5E59}" name="Tabla13" displayName="Tabla13" ref="A4:C37" totalsRowShown="0" headerRowDxfId="1">
  <autoFilter ref="A4:C37" xr:uid="{5C088452-E849-42E4-8DF2-B550D4DAC580}"/>
  <tableColumns count="3">
    <tableColumn id="1" xr3:uid="{21D5AB99-90A4-49B4-8936-6786CF9DDA16}" name="País"/>
    <tableColumn id="2" xr3:uid="{A0C38385-4DFD-4F5E-9B8A-EB1262826163}" name="Provincia "/>
    <tableColumn id="3" xr3:uid="{FB7744BF-47FB-4DE9-B728-4E4C86AE9DD8}" name="Monto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14F2-9FC8-41B1-A70E-0D5754F425CD}">
  <dimension ref="A2:N312"/>
  <sheetViews>
    <sheetView showGridLines="0" tabSelected="1" zoomScale="80" zoomScaleNormal="80" workbookViewId="0">
      <selection activeCell="M22" sqref="M22"/>
    </sheetView>
  </sheetViews>
  <sheetFormatPr baseColWidth="10" defaultColWidth="9.140625" defaultRowHeight="15" x14ac:dyDescent="0.25"/>
  <cols>
    <col min="1" max="1" width="21.7109375" style="134" customWidth="1"/>
    <col min="2" max="2" width="61.140625" style="134" customWidth="1"/>
    <col min="3" max="3" width="22" style="134" customWidth="1"/>
    <col min="4" max="4" width="20.28515625" style="134" customWidth="1"/>
    <col min="5" max="5" width="22" style="134" customWidth="1"/>
    <col min="6" max="6" width="18.140625" style="134" customWidth="1"/>
    <col min="7" max="7" width="19.7109375" style="134" customWidth="1"/>
    <col min="8" max="8" width="20.7109375" style="204" customWidth="1"/>
    <col min="9" max="9" width="17.85546875" style="204" hidden="1" customWidth="1"/>
    <col min="10" max="10" width="28.5703125" style="134" hidden="1" customWidth="1"/>
    <col min="11" max="11" width="42.28515625" style="134" hidden="1" customWidth="1"/>
    <col min="12" max="12" width="17.140625" style="134" hidden="1" customWidth="1"/>
    <col min="13" max="13" width="32.42578125" style="134" bestFit="1" customWidth="1"/>
    <col min="14" max="14" width="17.85546875" style="134" bestFit="1" customWidth="1"/>
    <col min="15" max="16384" width="9.140625" style="134"/>
  </cols>
  <sheetData>
    <row r="2" spans="2:14" ht="18.75" x14ac:dyDescent="0.25">
      <c r="B2" s="362" t="s">
        <v>0</v>
      </c>
      <c r="C2" s="362"/>
      <c r="D2" s="362"/>
      <c r="E2" s="362"/>
      <c r="F2" s="362"/>
      <c r="G2" s="362"/>
      <c r="H2" s="362"/>
      <c r="I2" s="362"/>
    </row>
    <row r="3" spans="2:14" ht="18.75" x14ac:dyDescent="0.25">
      <c r="B3" s="362" t="s">
        <v>1</v>
      </c>
      <c r="C3" s="362"/>
      <c r="D3" s="362"/>
      <c r="E3" s="362"/>
      <c r="F3" s="362"/>
      <c r="G3" s="362"/>
      <c r="H3" s="362"/>
      <c r="I3" s="362"/>
    </row>
    <row r="4" spans="2:14" ht="18.75" customHeight="1" x14ac:dyDescent="0.25">
      <c r="B4" s="363" t="s">
        <v>2</v>
      </c>
      <c r="C4" s="363"/>
      <c r="D4" s="363"/>
      <c r="E4" s="363"/>
      <c r="F4" s="363"/>
      <c r="G4" s="363"/>
      <c r="H4" s="363"/>
      <c r="I4" s="363"/>
    </row>
    <row r="5" spans="2:14" ht="18.75" x14ac:dyDescent="0.3">
      <c r="B5" s="177"/>
      <c r="C5" s="177"/>
      <c r="D5" s="177"/>
      <c r="E5" s="177"/>
      <c r="F5" s="177"/>
      <c r="G5" s="177"/>
      <c r="H5" s="178"/>
      <c r="I5" s="178"/>
    </row>
    <row r="8" spans="2:14" ht="19.5" thickBot="1" x14ac:dyDescent="0.3">
      <c r="B8" s="364" t="s">
        <v>3</v>
      </c>
      <c r="C8" s="364"/>
      <c r="D8" s="364"/>
      <c r="E8" s="364"/>
      <c r="F8" s="364"/>
      <c r="G8" s="364"/>
      <c r="H8" s="364"/>
      <c r="I8" s="364"/>
    </row>
    <row r="9" spans="2:14" ht="19.5" thickBot="1" x14ac:dyDescent="0.35">
      <c r="B9" s="365" t="s">
        <v>4</v>
      </c>
      <c r="C9" s="365"/>
      <c r="D9" s="365"/>
      <c r="E9" s="365"/>
      <c r="F9" s="365"/>
      <c r="G9" s="365"/>
      <c r="H9" s="365"/>
      <c r="I9" s="365"/>
      <c r="M9" s="225" t="s">
        <v>5</v>
      </c>
      <c r="N9" s="226">
        <v>8060931.2489825701</v>
      </c>
    </row>
    <row r="10" spans="2:14" ht="18.75" x14ac:dyDescent="0.3">
      <c r="B10" s="179"/>
      <c r="C10" s="179"/>
      <c r="D10" s="179"/>
      <c r="E10" s="179"/>
      <c r="F10" s="179"/>
      <c r="G10" s="179"/>
      <c r="H10" s="179"/>
      <c r="I10" s="179"/>
    </row>
    <row r="11" spans="2:14" ht="18.75" x14ac:dyDescent="0.3">
      <c r="B11" s="179"/>
      <c r="C11" s="179"/>
      <c r="D11" s="179"/>
      <c r="E11" s="179"/>
      <c r="F11" s="179"/>
      <c r="G11" s="179"/>
      <c r="H11" s="179"/>
      <c r="I11" s="179"/>
    </row>
    <row r="12" spans="2:14" ht="36.75" customHeight="1" x14ac:dyDescent="0.3">
      <c r="B12" s="356" t="s">
        <v>6</v>
      </c>
      <c r="C12" s="210" t="s">
        <v>7</v>
      </c>
      <c r="D12" s="357" t="s">
        <v>8</v>
      </c>
      <c r="E12" s="359" t="s">
        <v>9</v>
      </c>
      <c r="F12" s="361" t="s">
        <v>10</v>
      </c>
      <c r="G12" s="179"/>
      <c r="H12" s="179"/>
      <c r="I12" s="179"/>
    </row>
    <row r="13" spans="2:14" ht="19.5" thickBot="1" x14ac:dyDescent="0.35">
      <c r="B13" s="356"/>
      <c r="C13" s="210" t="s">
        <v>11</v>
      </c>
      <c r="D13" s="358"/>
      <c r="E13" s="360"/>
      <c r="F13" s="361"/>
      <c r="G13" s="179"/>
      <c r="H13" s="179"/>
      <c r="I13" s="179"/>
    </row>
    <row r="14" spans="2:14" ht="18.75" x14ac:dyDescent="0.3">
      <c r="B14" s="356"/>
      <c r="C14" s="211">
        <v>1</v>
      </c>
      <c r="D14" s="212">
        <v>2</v>
      </c>
      <c r="E14" s="212" t="s">
        <v>12</v>
      </c>
      <c r="F14" s="211" t="s">
        <v>13</v>
      </c>
      <c r="G14" s="179"/>
      <c r="H14" s="179"/>
      <c r="I14" s="179"/>
    </row>
    <row r="15" spans="2:14" ht="18.75" x14ac:dyDescent="0.3">
      <c r="B15" s="218" t="s">
        <v>14</v>
      </c>
      <c r="C15" s="219">
        <f>SUM(C16:C19)</f>
        <v>1241364.7314939999</v>
      </c>
      <c r="D15" s="220">
        <f>SUM(D16:D19)</f>
        <v>97774.999895029978</v>
      </c>
      <c r="E15" s="221">
        <f>IFERROR(D15/C15,"-")</f>
        <v>7.8764119371553587E-2</v>
      </c>
      <c r="F15" s="222">
        <f>D15/$N$9</f>
        <v>1.2129491850879002E-2</v>
      </c>
      <c r="G15" s="179"/>
      <c r="H15" s="179"/>
      <c r="I15" s="179"/>
    </row>
    <row r="16" spans="2:14" ht="18.75" x14ac:dyDescent="0.3">
      <c r="B16" s="180" t="s">
        <v>15</v>
      </c>
      <c r="C16" s="181">
        <v>1239893.213947</v>
      </c>
      <c r="D16" s="181">
        <v>97654.833770189973</v>
      </c>
      <c r="E16" s="182">
        <f t="shared" ref="E16:E23" si="0">IFERROR(D16/C16,"-")</f>
        <v>7.8760680897124652E-2</v>
      </c>
      <c r="F16" s="183">
        <f>D16/$N$9</f>
        <v>1.2114584624762271E-2</v>
      </c>
      <c r="G16" s="179"/>
      <c r="H16" s="179"/>
      <c r="I16" s="179"/>
    </row>
    <row r="17" spans="2:13" ht="18.75" x14ac:dyDescent="0.3">
      <c r="B17" s="184" t="s">
        <v>16</v>
      </c>
      <c r="C17" s="181">
        <v>535.15810899999997</v>
      </c>
      <c r="D17" s="185">
        <v>0</v>
      </c>
      <c r="E17" s="182">
        <f>IFERROR(D17/C17,"-")</f>
        <v>0</v>
      </c>
      <c r="F17" s="183">
        <f t="shared" ref="F17:F29" si="1">D17/$N$9</f>
        <v>0</v>
      </c>
      <c r="G17" s="179"/>
      <c r="H17" s="179"/>
      <c r="I17" s="179"/>
    </row>
    <row r="18" spans="2:13" ht="18.75" x14ac:dyDescent="0.3">
      <c r="B18" s="180" t="s">
        <v>17</v>
      </c>
      <c r="C18" s="185">
        <v>0</v>
      </c>
      <c r="D18" s="185">
        <v>120.16612484000001</v>
      </c>
      <c r="E18" s="182" t="str">
        <f t="shared" si="0"/>
        <v>-</v>
      </c>
      <c r="F18" s="183">
        <f t="shared" si="1"/>
        <v>1.4907226116730256E-5</v>
      </c>
      <c r="G18" s="179"/>
      <c r="H18" s="179"/>
      <c r="I18" s="179"/>
    </row>
    <row r="19" spans="2:13" ht="18.75" x14ac:dyDescent="0.3">
      <c r="B19" s="184" t="s">
        <v>18</v>
      </c>
      <c r="C19" s="181">
        <v>936.35943799999995</v>
      </c>
      <c r="D19" s="185">
        <v>0</v>
      </c>
      <c r="E19" s="182">
        <f>IFERROR(D19/C19,"-")</f>
        <v>0</v>
      </c>
      <c r="F19" s="183">
        <f t="shared" si="1"/>
        <v>0</v>
      </c>
      <c r="G19" s="179"/>
      <c r="H19" s="179"/>
      <c r="I19" s="179"/>
    </row>
    <row r="20" spans="2:13" ht="18.75" x14ac:dyDescent="0.3">
      <c r="B20" s="218" t="s">
        <v>19</v>
      </c>
      <c r="C20" s="219">
        <f>C21+C23</f>
        <v>1484234.6109590002</v>
      </c>
      <c r="D20" s="220">
        <f>D21+D23</f>
        <v>133751.97833770001</v>
      </c>
      <c r="E20" s="221">
        <f t="shared" si="0"/>
        <v>9.0115118829683941E-2</v>
      </c>
      <c r="F20" s="222">
        <f t="shared" si="1"/>
        <v>1.6592621150885247E-2</v>
      </c>
      <c r="G20" s="179"/>
      <c r="H20" s="179"/>
      <c r="I20" s="179"/>
      <c r="M20" s="186"/>
    </row>
    <row r="21" spans="2:13" ht="18.75" x14ac:dyDescent="0.3">
      <c r="B21" s="180" t="s">
        <v>20</v>
      </c>
      <c r="C21" s="181">
        <v>1308196.6847920001</v>
      </c>
      <c r="D21" s="181">
        <v>125180.12886979</v>
      </c>
      <c r="E21" s="182">
        <f>IFERROR(D21/C21,"-")</f>
        <v>9.5689073611811906E-2</v>
      </c>
      <c r="F21" s="183">
        <f>D21/$N$9</f>
        <v>1.5529239116831559E-2</v>
      </c>
      <c r="G21" s="179"/>
      <c r="H21" s="179"/>
      <c r="I21" s="179"/>
    </row>
    <row r="22" spans="2:13" ht="18.75" x14ac:dyDescent="0.3">
      <c r="B22" s="184" t="s">
        <v>21</v>
      </c>
      <c r="C22" s="181">
        <v>298486.441612</v>
      </c>
      <c r="D22" s="181">
        <v>23441.272739080003</v>
      </c>
      <c r="E22" s="182">
        <f t="shared" si="0"/>
        <v>7.8533794072801186E-2</v>
      </c>
      <c r="F22" s="183">
        <f t="shared" si="1"/>
        <v>2.9080105033818145E-3</v>
      </c>
      <c r="G22" s="179"/>
      <c r="H22" s="179"/>
      <c r="I22" s="179"/>
    </row>
    <row r="23" spans="2:13" ht="18.75" x14ac:dyDescent="0.3">
      <c r="B23" s="180" t="s">
        <v>22</v>
      </c>
      <c r="C23" s="181">
        <v>176037.926167</v>
      </c>
      <c r="D23" s="181">
        <v>8571.8494679100004</v>
      </c>
      <c r="E23" s="182">
        <f t="shared" si="0"/>
        <v>4.8693197281693926E-2</v>
      </c>
      <c r="F23" s="183">
        <f t="shared" si="1"/>
        <v>1.0633820340536855E-3</v>
      </c>
      <c r="G23" s="179"/>
      <c r="H23" s="179"/>
      <c r="I23" s="179"/>
    </row>
    <row r="24" spans="2:13" ht="18.75" x14ac:dyDescent="0.3">
      <c r="B24" s="213" t="s">
        <v>23</v>
      </c>
      <c r="C24" s="214"/>
      <c r="D24" s="215"/>
      <c r="E24" s="216"/>
      <c r="F24" s="216"/>
      <c r="G24" s="179"/>
      <c r="H24" s="179"/>
      <c r="I24" s="179"/>
    </row>
    <row r="25" spans="2:13" ht="18.75" x14ac:dyDescent="0.3">
      <c r="B25" s="187" t="s">
        <v>24</v>
      </c>
      <c r="C25" s="188">
        <f>(C16+C17)-C21</f>
        <v>-67768.312736000167</v>
      </c>
      <c r="D25" s="189">
        <f>(D16+D17)-D21</f>
        <v>-27525.295099600029</v>
      </c>
      <c r="E25" s="182">
        <f>IFERROR(D25/C25,"-")</f>
        <v>0.4061676318669496</v>
      </c>
      <c r="F25" s="182">
        <f t="shared" si="1"/>
        <v>-3.4146544920692881E-3</v>
      </c>
      <c r="G25" s="179"/>
      <c r="H25" s="179"/>
      <c r="I25" s="179"/>
    </row>
    <row r="26" spans="2:13" ht="18.75" x14ac:dyDescent="0.3">
      <c r="B26" s="187" t="s">
        <v>25</v>
      </c>
      <c r="C26" s="188">
        <f>(C18+C19)-C23</f>
        <v>-175101.56672899998</v>
      </c>
      <c r="D26" s="189">
        <f>(D18+D19)-D23</f>
        <v>-8451.6833430700008</v>
      </c>
      <c r="E26" s="182">
        <f>IFERROR(D26/C26,"-")</f>
        <v>4.8267319938664198E-2</v>
      </c>
      <c r="F26" s="182">
        <f>D26/$N$9</f>
        <v>-1.0484748079369552E-3</v>
      </c>
      <c r="G26" s="179"/>
      <c r="H26" s="179"/>
      <c r="I26" s="179"/>
    </row>
    <row r="27" spans="2:13" ht="18.75" x14ac:dyDescent="0.3">
      <c r="B27" s="187" t="s">
        <v>26</v>
      </c>
      <c r="C27" s="188">
        <f>(C15-(C20-C22))</f>
        <v>55616.56214699964</v>
      </c>
      <c r="D27" s="189">
        <f>(D15-(D20-D22))</f>
        <v>-12535.705703590036</v>
      </c>
      <c r="E27" s="182">
        <f>IFERROR(D27/C27,"-")</f>
        <v>-0.22539519200156644</v>
      </c>
      <c r="F27" s="182">
        <f t="shared" si="1"/>
        <v>-1.5551187966244297E-3</v>
      </c>
      <c r="G27" s="189"/>
      <c r="H27" s="179"/>
      <c r="I27" s="179"/>
    </row>
    <row r="28" spans="2:13" ht="18.75" x14ac:dyDescent="0.3">
      <c r="B28" s="187" t="s">
        <v>27</v>
      </c>
      <c r="C28" s="188">
        <f>C15-C20</f>
        <v>-242869.87946500024</v>
      </c>
      <c r="D28" s="189">
        <f>D15-D20</f>
        <v>-35976.978442670035</v>
      </c>
      <c r="E28" s="182">
        <f>IFERROR(D28/C28,"-")</f>
        <v>0.14813273067010618</v>
      </c>
      <c r="F28" s="182">
        <f t="shared" si="1"/>
        <v>-4.4631293000062435E-3</v>
      </c>
      <c r="G28" s="179"/>
      <c r="H28" s="179"/>
      <c r="I28" s="179"/>
    </row>
    <row r="29" spans="2:13" ht="18.75" x14ac:dyDescent="0.3">
      <c r="B29" s="213" t="s">
        <v>28</v>
      </c>
      <c r="C29" s="214">
        <f>C31-C33</f>
        <v>242869.87946500001</v>
      </c>
      <c r="D29" s="214">
        <f>D31-D33</f>
        <v>-5169.3982191799987</v>
      </c>
      <c r="E29" s="217">
        <f>IFERROR(D29/C29,"-")</f>
        <v>-2.128464110315895E-2</v>
      </c>
      <c r="F29" s="217">
        <f t="shared" si="1"/>
        <v>-6.4129044889602136E-4</v>
      </c>
      <c r="G29" s="179"/>
      <c r="H29" s="179"/>
      <c r="I29" s="179"/>
    </row>
    <row r="30" spans="2:13" ht="18.75" x14ac:dyDescent="0.3">
      <c r="B30" s="190"/>
      <c r="C30" s="191"/>
      <c r="D30" s="192"/>
      <c r="E30" s="193"/>
      <c r="F30" s="193"/>
      <c r="G30" s="179"/>
      <c r="H30" s="179"/>
      <c r="I30" s="179"/>
    </row>
    <row r="31" spans="2:13" ht="18.75" x14ac:dyDescent="0.3">
      <c r="B31" s="223" t="s">
        <v>29</v>
      </c>
      <c r="C31" s="224">
        <v>350990.39</v>
      </c>
      <c r="D31" s="224">
        <v>1280.71258317</v>
      </c>
      <c r="E31" s="221">
        <f>IFERROR(D31/C31,"-")</f>
        <v>3.6488536998691046E-3</v>
      </c>
      <c r="F31" s="221">
        <f>D31/$N$9</f>
        <v>1.5887898601438241E-4</v>
      </c>
      <c r="G31" s="179"/>
      <c r="H31" s="179"/>
      <c r="I31" s="179"/>
    </row>
    <row r="32" spans="2:13" ht="18.75" x14ac:dyDescent="0.3">
      <c r="B32" s="194"/>
      <c r="C32" s="195"/>
      <c r="D32" s="195"/>
      <c r="E32" s="196"/>
      <c r="F32" s="196"/>
      <c r="G32" s="179"/>
      <c r="H32" s="179"/>
      <c r="I32" s="179"/>
    </row>
    <row r="33" spans="1:12" ht="18.75" x14ac:dyDescent="0.3">
      <c r="B33" s="223" t="s">
        <v>30</v>
      </c>
      <c r="C33" s="224">
        <v>108120.51053499999</v>
      </c>
      <c r="D33" s="224">
        <v>6450.1108023499992</v>
      </c>
      <c r="E33" s="221">
        <f>IFERROR(D33/C33,"-")</f>
        <v>5.9656680961213328E-2</v>
      </c>
      <c r="F33" s="221">
        <f>D33/$N$9</f>
        <v>8.001694349104039E-4</v>
      </c>
      <c r="G33" s="179"/>
      <c r="H33" s="179"/>
      <c r="I33" s="179"/>
    </row>
    <row r="34" spans="1:12" ht="15.75" x14ac:dyDescent="0.25">
      <c r="B34" s="197" t="s">
        <v>31</v>
      </c>
      <c r="C34" s="198"/>
      <c r="D34" s="198"/>
      <c r="E34" s="199"/>
      <c r="F34" s="200"/>
      <c r="G34" s="198"/>
      <c r="H34" s="201"/>
      <c r="I34" s="201"/>
    </row>
    <row r="35" spans="1:12" ht="15.75" x14ac:dyDescent="0.25">
      <c r="B35" s="202" t="s">
        <v>32</v>
      </c>
      <c r="C35" s="203"/>
      <c r="D35" s="203"/>
      <c r="E35" s="199"/>
      <c r="F35" s="203"/>
      <c r="H35" s="19"/>
    </row>
    <row r="36" spans="1:12" s="204" customFormat="1" ht="15.75" x14ac:dyDescent="0.25">
      <c r="A36" s="134"/>
      <c r="B36" s="205" t="s">
        <v>33</v>
      </c>
      <c r="C36" s="134"/>
      <c r="D36" s="134"/>
      <c r="E36" s="199"/>
      <c r="F36" s="134"/>
      <c r="G36" s="134"/>
      <c r="H36" s="19"/>
      <c r="J36" s="134"/>
      <c r="K36" s="134"/>
      <c r="L36" s="134"/>
    </row>
    <row r="37" spans="1:12" s="204" customFormat="1" ht="15.75" x14ac:dyDescent="0.25">
      <c r="A37" s="134"/>
      <c r="B37" s="206" t="s">
        <v>34</v>
      </c>
      <c r="C37" s="207"/>
      <c r="D37" s="207"/>
      <c r="E37" s="208"/>
      <c r="F37" s="207"/>
      <c r="G37" s="207"/>
      <c r="H37" s="19"/>
      <c r="J37" s="134"/>
      <c r="K37" s="134"/>
      <c r="L37" s="134"/>
    </row>
    <row r="38" spans="1:12" s="204" customFormat="1" ht="15.75" x14ac:dyDescent="0.25">
      <c r="A38" s="134"/>
      <c r="B38" s="197" t="s">
        <v>35</v>
      </c>
      <c r="C38" s="134"/>
      <c r="D38" s="134"/>
      <c r="E38" s="199"/>
      <c r="F38" s="134"/>
      <c r="G38" s="134"/>
      <c r="H38" s="19"/>
      <c r="J38" s="134"/>
      <c r="K38" s="134"/>
      <c r="L38" s="134"/>
    </row>
    <row r="39" spans="1:12" x14ac:dyDescent="0.25">
      <c r="E39" s="199"/>
    </row>
    <row r="40" spans="1:12" x14ac:dyDescent="0.25">
      <c r="E40" s="199"/>
    </row>
    <row r="41" spans="1:12" s="204" customFormat="1" x14ac:dyDescent="0.25">
      <c r="A41" s="134"/>
      <c r="B41" s="134"/>
      <c r="C41" s="134"/>
      <c r="D41" s="134"/>
      <c r="E41" s="199"/>
      <c r="F41" s="134"/>
      <c r="G41" s="134"/>
      <c r="J41" s="134"/>
      <c r="K41" s="134"/>
      <c r="L41" s="134"/>
    </row>
    <row r="42" spans="1:12" x14ac:dyDescent="0.25">
      <c r="E42" s="199"/>
    </row>
    <row r="43" spans="1:12" x14ac:dyDescent="0.25">
      <c r="E43" s="199"/>
      <c r="F43" s="204"/>
      <c r="G43" s="204"/>
      <c r="H43" s="134"/>
      <c r="I43" s="134"/>
    </row>
    <row r="44" spans="1:12" x14ac:dyDescent="0.25">
      <c r="F44" s="204"/>
      <c r="G44" s="204"/>
      <c r="H44" s="134"/>
      <c r="I44" s="134"/>
    </row>
    <row r="50" spans="3:4" x14ac:dyDescent="0.25">
      <c r="C50" s="209"/>
      <c r="D50" s="209"/>
    </row>
    <row r="312" spans="2:2" x14ac:dyDescent="0.25">
      <c r="B312" s="134" t="s">
        <v>36</v>
      </c>
    </row>
  </sheetData>
  <mergeCells count="9">
    <mergeCell ref="B12:B14"/>
    <mergeCell ref="D12:D13"/>
    <mergeCell ref="E12:E13"/>
    <mergeCell ref="F12:F13"/>
    <mergeCell ref="B2:I2"/>
    <mergeCell ref="B3:I3"/>
    <mergeCell ref="B4:I4"/>
    <mergeCell ref="B8:I8"/>
    <mergeCell ref="B9:I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AB65-8825-4CDF-ACBC-4AA9675A55B6}">
  <dimension ref="B2:N317"/>
  <sheetViews>
    <sheetView showGridLines="0" zoomScale="70" zoomScaleNormal="70" workbookViewId="0">
      <selection activeCell="C69" sqref="C69"/>
    </sheetView>
  </sheetViews>
  <sheetFormatPr baseColWidth="10" defaultColWidth="11.42578125" defaultRowHeight="15" x14ac:dyDescent="0.25"/>
  <cols>
    <col min="1" max="2" width="11.42578125" style="16"/>
    <col min="3" max="3" width="114.28515625" style="16" customWidth="1"/>
    <col min="4" max="4" width="29.28515625" style="16" customWidth="1"/>
    <col min="5" max="5" width="26" style="16" customWidth="1"/>
    <col min="6" max="6" width="30.85546875" style="16" customWidth="1"/>
    <col min="7" max="7" width="25.85546875" style="16" customWidth="1"/>
    <col min="8" max="8" width="23.42578125" style="16" customWidth="1"/>
    <col min="9" max="9" width="23" style="16" customWidth="1"/>
    <col min="10" max="10" width="17.5703125" style="16" customWidth="1"/>
    <col min="11" max="11" width="21.5703125" style="16" customWidth="1"/>
    <col min="12" max="12" width="11.42578125" style="16"/>
    <col min="13" max="13" width="36.7109375" style="16" customWidth="1"/>
    <col min="14" max="14" width="24.28515625" style="16" customWidth="1"/>
    <col min="15" max="16384" width="11.42578125" style="16"/>
  </cols>
  <sheetData>
    <row r="2" spans="3:14" s="143" customFormat="1" ht="15" customHeight="1" x14ac:dyDescent="0.25">
      <c r="C2" s="417" t="s">
        <v>0</v>
      </c>
      <c r="D2" s="417"/>
      <c r="E2" s="417"/>
      <c r="F2" s="417"/>
      <c r="G2" s="417"/>
      <c r="H2" s="417"/>
      <c r="I2" s="417"/>
      <c r="J2" s="417"/>
      <c r="K2" s="417"/>
      <c r="L2" s="76"/>
      <c r="M2" s="76"/>
      <c r="N2" s="76"/>
    </row>
    <row r="3" spans="3:14" s="143" customFormat="1" ht="15" customHeight="1" x14ac:dyDescent="0.25">
      <c r="C3" s="417" t="s">
        <v>1</v>
      </c>
      <c r="D3" s="417"/>
      <c r="E3" s="417"/>
      <c r="F3" s="417"/>
      <c r="G3" s="417"/>
      <c r="H3" s="417"/>
      <c r="I3" s="417"/>
      <c r="J3" s="417"/>
      <c r="K3" s="417"/>
      <c r="L3" s="76"/>
      <c r="M3" s="76"/>
      <c r="N3" s="76"/>
    </row>
    <row r="4" spans="3:14" s="143" customFormat="1" ht="39.6" customHeight="1" x14ac:dyDescent="0.25">
      <c r="C4" s="418" t="s">
        <v>2</v>
      </c>
      <c r="D4" s="418"/>
      <c r="E4" s="418"/>
      <c r="F4" s="418"/>
      <c r="G4" s="418"/>
      <c r="H4" s="418"/>
      <c r="I4" s="418"/>
      <c r="J4" s="418"/>
      <c r="K4" s="418"/>
      <c r="L4" s="77"/>
      <c r="M4" s="77"/>
      <c r="N4" s="77"/>
    </row>
    <row r="5" spans="3:14" ht="23.25" x14ac:dyDescent="0.35">
      <c r="C5" s="144"/>
      <c r="D5" s="144"/>
      <c r="E5" s="144"/>
      <c r="F5" s="144"/>
      <c r="G5" s="144"/>
      <c r="H5" s="144"/>
      <c r="I5" s="144"/>
      <c r="J5" s="144"/>
      <c r="K5" s="144"/>
    </row>
    <row r="6" spans="3:14" ht="24" thickBot="1" x14ac:dyDescent="0.4">
      <c r="C6" s="419" t="s">
        <v>191</v>
      </c>
      <c r="D6" s="419"/>
      <c r="E6" s="419"/>
      <c r="F6" s="419"/>
      <c r="G6" s="419"/>
      <c r="H6" s="419"/>
      <c r="I6" s="419"/>
      <c r="J6" s="419"/>
      <c r="K6" s="419"/>
    </row>
    <row r="7" spans="3:14" ht="24" thickBot="1" x14ac:dyDescent="0.4">
      <c r="C7" s="420" t="s">
        <v>84</v>
      </c>
      <c r="D7" s="420"/>
      <c r="E7" s="420"/>
      <c r="F7" s="420"/>
      <c r="G7" s="420"/>
      <c r="H7" s="420"/>
      <c r="I7" s="420"/>
      <c r="J7" s="420"/>
      <c r="K7" s="420"/>
      <c r="M7" s="145" t="s">
        <v>5</v>
      </c>
      <c r="N7" s="146">
        <v>8060931248982.5703</v>
      </c>
    </row>
    <row r="8" spans="3:14" ht="15.75" thickBot="1" x14ac:dyDescent="0.3">
      <c r="C8" s="147"/>
      <c r="D8" s="148"/>
      <c r="E8" s="148"/>
      <c r="F8" s="148"/>
      <c r="G8" s="148"/>
      <c r="H8" s="148"/>
      <c r="I8" s="148"/>
      <c r="J8" s="148"/>
      <c r="K8" s="148"/>
      <c r="M8" s="149"/>
    </row>
    <row r="9" spans="3:14" ht="25.15" customHeight="1" thickBot="1" x14ac:dyDescent="0.3">
      <c r="C9" s="421" t="s">
        <v>39</v>
      </c>
      <c r="D9" s="150">
        <v>2024</v>
      </c>
      <c r="E9" s="424">
        <v>2025</v>
      </c>
      <c r="F9" s="425"/>
      <c r="G9" s="425"/>
      <c r="H9" s="426"/>
      <c r="I9" s="427" t="s">
        <v>40</v>
      </c>
      <c r="J9" s="428"/>
      <c r="K9" s="427" t="s">
        <v>89</v>
      </c>
      <c r="N9" s="151"/>
    </row>
    <row r="10" spans="3:14" ht="18.75" customHeight="1" x14ac:dyDescent="0.25">
      <c r="C10" s="422"/>
      <c r="D10" s="406" t="s">
        <v>90</v>
      </c>
      <c r="E10" s="402" t="s">
        <v>43</v>
      </c>
      <c r="F10" s="408" t="s">
        <v>92</v>
      </c>
      <c r="G10" s="411" t="s">
        <v>93</v>
      </c>
      <c r="H10" s="414" t="s">
        <v>192</v>
      </c>
      <c r="I10" s="396"/>
      <c r="J10" s="397"/>
      <c r="K10" s="396"/>
    </row>
    <row r="11" spans="3:14" ht="15" customHeight="1" thickBot="1" x14ac:dyDescent="0.3">
      <c r="C11" s="422"/>
      <c r="D11" s="397"/>
      <c r="E11" s="400"/>
      <c r="F11" s="409"/>
      <c r="G11" s="412"/>
      <c r="H11" s="415"/>
      <c r="I11" s="398"/>
      <c r="J11" s="399"/>
      <c r="K11" s="396"/>
      <c r="N11" s="2"/>
    </row>
    <row r="12" spans="3:14" ht="21" thickBot="1" x14ac:dyDescent="0.3">
      <c r="C12" s="422"/>
      <c r="D12" s="399"/>
      <c r="E12" s="401"/>
      <c r="F12" s="410"/>
      <c r="G12" s="413"/>
      <c r="H12" s="416"/>
      <c r="I12" s="152" t="s">
        <v>46</v>
      </c>
      <c r="J12" s="25" t="s">
        <v>47</v>
      </c>
      <c r="K12" s="398"/>
    </row>
    <row r="13" spans="3:14" ht="21" thickBot="1" x14ac:dyDescent="0.3">
      <c r="C13" s="423"/>
      <c r="D13" s="153">
        <v>1</v>
      </c>
      <c r="E13" s="84">
        <v>2</v>
      </c>
      <c r="F13" s="84">
        <v>3</v>
      </c>
      <c r="G13" s="153">
        <v>4</v>
      </c>
      <c r="H13" s="84">
        <v>5</v>
      </c>
      <c r="I13" s="84" t="s">
        <v>193</v>
      </c>
      <c r="J13" s="84" t="s">
        <v>194</v>
      </c>
      <c r="K13" s="85" t="s">
        <v>195</v>
      </c>
    </row>
    <row r="14" spans="3:14" ht="20.25" x14ac:dyDescent="0.3">
      <c r="C14" s="154" t="s">
        <v>196</v>
      </c>
      <c r="D14" s="155">
        <f t="shared" ref="D14:H14" si="0">D16+D15</f>
        <v>941976632</v>
      </c>
      <c r="E14" s="155">
        <f>E16+E15</f>
        <v>8907154302</v>
      </c>
      <c r="F14" s="155">
        <f t="shared" si="0"/>
        <v>742262829.71000004</v>
      </c>
      <c r="G14" s="155">
        <f t="shared" si="0"/>
        <v>742262829.71000004</v>
      </c>
      <c r="H14" s="155">
        <f t="shared" si="0"/>
        <v>742262829.71000004</v>
      </c>
      <c r="I14" s="155">
        <f>G14-D14</f>
        <v>-199713802.28999996</v>
      </c>
      <c r="J14" s="156">
        <f>IFERROR(I14/D14,"0.0%")</f>
        <v>-0.21201566525696994</v>
      </c>
      <c r="K14" s="156">
        <f>G14/$N$7</f>
        <v>9.2081523434862011E-5</v>
      </c>
      <c r="L14" s="101"/>
    </row>
    <row r="15" spans="3:14" ht="20.25" x14ac:dyDescent="0.3">
      <c r="C15" s="157" t="s">
        <v>197</v>
      </c>
      <c r="D15" s="111">
        <v>350898250</v>
      </c>
      <c r="E15" s="111">
        <v>3010779124</v>
      </c>
      <c r="F15" s="111">
        <v>250898248</v>
      </c>
      <c r="G15" s="107">
        <v>250898248</v>
      </c>
      <c r="H15" s="111">
        <v>250898248</v>
      </c>
      <c r="I15" s="158">
        <f>G15-D15</f>
        <v>-100000002</v>
      </c>
      <c r="J15" s="159">
        <f t="shared" ref="J15:J53" si="1">IFERROR(I15/D15,"0.0%")</f>
        <v>-0.28498290316352393</v>
      </c>
      <c r="K15" s="159">
        <f t="shared" ref="K15:K52" si="2">G15/$N$7</f>
        <v>3.1125218693766646E-5</v>
      </c>
      <c r="L15" s="101"/>
    </row>
    <row r="16" spans="3:14" ht="20.25" x14ac:dyDescent="0.3">
      <c r="C16" s="160" t="s">
        <v>198</v>
      </c>
      <c r="D16" s="111">
        <v>591078382</v>
      </c>
      <c r="E16" s="111">
        <v>5896375178</v>
      </c>
      <c r="F16" s="111">
        <v>491364581.70999998</v>
      </c>
      <c r="G16" s="107">
        <v>491364581.70999998</v>
      </c>
      <c r="H16" s="111">
        <v>491364581.70999998</v>
      </c>
      <c r="I16" s="56">
        <f t="shared" ref="I16:I52" si="3">G16-D16</f>
        <v>-99713800.290000021</v>
      </c>
      <c r="J16" s="161">
        <f t="shared" si="1"/>
        <v>-0.16869810049997738</v>
      </c>
      <c r="K16" s="63">
        <f t="shared" si="2"/>
        <v>6.0956304741095359E-5</v>
      </c>
      <c r="L16" s="101"/>
    </row>
    <row r="17" spans="3:14" ht="20.25" x14ac:dyDescent="0.3">
      <c r="C17" s="154" t="s">
        <v>199</v>
      </c>
      <c r="D17" s="155">
        <f t="shared" ref="D17:H17" si="4">SUM(D18:D40)</f>
        <v>72229788059.220047</v>
      </c>
      <c r="E17" s="155">
        <f t="shared" si="4"/>
        <v>973448866538</v>
      </c>
      <c r="F17" s="155">
        <f t="shared" si="4"/>
        <v>45341087562</v>
      </c>
      <c r="G17" s="155">
        <f t="shared" si="4"/>
        <v>73385718749.789993</v>
      </c>
      <c r="H17" s="155">
        <f t="shared" si="4"/>
        <v>73105691189.859985</v>
      </c>
      <c r="I17" s="155">
        <f>G17-D17</f>
        <v>1155930690.5699463</v>
      </c>
      <c r="J17" s="156">
        <f>IFERROR(I17/D17,"0.0%")</f>
        <v>1.6003517684728873E-2</v>
      </c>
      <c r="K17" s="156">
        <f t="shared" si="2"/>
        <v>9.1038760266132467E-3</v>
      </c>
      <c r="L17" s="101"/>
    </row>
    <row r="18" spans="3:14" ht="20.25" x14ac:dyDescent="0.3">
      <c r="C18" s="162" t="s">
        <v>200</v>
      </c>
      <c r="D18" s="111">
        <v>9423831894.2800102</v>
      </c>
      <c r="E18" s="111">
        <v>127178682615</v>
      </c>
      <c r="F18" s="111">
        <v>7732128565.1099977</v>
      </c>
      <c r="G18" s="107">
        <v>8980529947.9399986</v>
      </c>
      <c r="H18" s="111">
        <v>8648840362.7399979</v>
      </c>
      <c r="I18" s="158">
        <f t="shared" si="3"/>
        <v>-443301946.3400116</v>
      </c>
      <c r="J18" s="159">
        <f t="shared" si="1"/>
        <v>-4.7040519325167812E-2</v>
      </c>
      <c r="K18" s="159">
        <f t="shared" si="2"/>
        <v>1.1140809505196434E-3</v>
      </c>
      <c r="L18" s="101"/>
    </row>
    <row r="19" spans="3:14" ht="20.25" x14ac:dyDescent="0.3">
      <c r="C19" s="163" t="s">
        <v>201</v>
      </c>
      <c r="D19" s="111">
        <v>4987993234.1599951</v>
      </c>
      <c r="E19" s="111">
        <v>73721962714</v>
      </c>
      <c r="F19" s="111">
        <v>6567982919.2299995</v>
      </c>
      <c r="G19" s="107">
        <v>5907639030.3099985</v>
      </c>
      <c r="H19" s="111">
        <v>5747766951.7099981</v>
      </c>
      <c r="I19" s="111">
        <f t="shared" si="3"/>
        <v>919645796.15000343</v>
      </c>
      <c r="J19" s="113">
        <f t="shared" si="1"/>
        <v>0.18437190127922792</v>
      </c>
      <c r="K19" s="113">
        <f t="shared" si="2"/>
        <v>7.3287302023021788E-4</v>
      </c>
      <c r="L19" s="101"/>
    </row>
    <row r="20" spans="3:14" ht="20.25" x14ac:dyDescent="0.3">
      <c r="C20" s="162" t="s">
        <v>202</v>
      </c>
      <c r="D20" s="111">
        <v>4545089643.3900023</v>
      </c>
      <c r="E20" s="111">
        <v>64622485398</v>
      </c>
      <c r="F20" s="111">
        <v>1371340130.5699997</v>
      </c>
      <c r="G20" s="107">
        <v>4848100700.2800016</v>
      </c>
      <c r="H20" s="111">
        <v>4813331261.130002</v>
      </c>
      <c r="I20" s="111">
        <f t="shared" si="3"/>
        <v>303011056.88999939</v>
      </c>
      <c r="J20" s="113">
        <f t="shared" si="1"/>
        <v>6.6667784502484631E-2</v>
      </c>
      <c r="K20" s="113">
        <f t="shared" si="2"/>
        <v>6.0143183839856177E-4</v>
      </c>
      <c r="L20" s="101"/>
    </row>
    <row r="21" spans="3:14" ht="20.25" x14ac:dyDescent="0.3">
      <c r="C21" s="160" t="s">
        <v>203</v>
      </c>
      <c r="D21" s="111">
        <v>911554231.98999953</v>
      </c>
      <c r="E21" s="111">
        <v>15344286414</v>
      </c>
      <c r="F21" s="111">
        <v>354207544.79000002</v>
      </c>
      <c r="G21" s="107">
        <v>1104425465.9099998</v>
      </c>
      <c r="H21" s="111">
        <v>1066952225.9099998</v>
      </c>
      <c r="I21" s="111">
        <f t="shared" si="3"/>
        <v>192871233.92000031</v>
      </c>
      <c r="J21" s="113">
        <f t="shared" si="1"/>
        <v>0.21158503482447358</v>
      </c>
      <c r="K21" s="113">
        <f t="shared" si="2"/>
        <v>1.3700966201013034E-4</v>
      </c>
      <c r="L21" s="101"/>
      <c r="M21" s="101"/>
      <c r="N21" s="164"/>
    </row>
    <row r="22" spans="3:14" ht="20.25" x14ac:dyDescent="0.3">
      <c r="C22" s="163" t="s">
        <v>204</v>
      </c>
      <c r="D22" s="111">
        <v>1691566829.1200004</v>
      </c>
      <c r="E22" s="111">
        <v>21512650364</v>
      </c>
      <c r="F22" s="111">
        <v>1239248546.23</v>
      </c>
      <c r="G22" s="107">
        <v>1451021393.5000007</v>
      </c>
      <c r="H22" s="111">
        <v>1480837886.5800009</v>
      </c>
      <c r="I22" s="111">
        <f t="shared" si="3"/>
        <v>-240545435.61999965</v>
      </c>
      <c r="J22" s="113">
        <f t="shared" si="1"/>
        <v>-0.1422027385965815</v>
      </c>
      <c r="K22" s="113">
        <f t="shared" si="2"/>
        <v>1.8000667028181697E-4</v>
      </c>
      <c r="L22" s="101"/>
      <c r="N22" s="164"/>
    </row>
    <row r="23" spans="3:14" ht="20.25" x14ac:dyDescent="0.3">
      <c r="C23" s="162" t="s">
        <v>205</v>
      </c>
      <c r="D23" s="111">
        <v>23858096870.180019</v>
      </c>
      <c r="E23" s="111">
        <v>309832150000</v>
      </c>
      <c r="F23" s="111">
        <v>4025920464.1400003</v>
      </c>
      <c r="G23" s="107">
        <v>23595515033.700001</v>
      </c>
      <c r="H23" s="111">
        <v>22896425529.940002</v>
      </c>
      <c r="I23" s="111">
        <f t="shared" si="3"/>
        <v>-262581836.48001862</v>
      </c>
      <c r="J23" s="113">
        <f t="shared" si="1"/>
        <v>-1.100598417002057E-2</v>
      </c>
      <c r="K23" s="113">
        <f t="shared" si="2"/>
        <v>2.9271450537030896E-3</v>
      </c>
      <c r="L23" s="101"/>
      <c r="N23" s="164"/>
    </row>
    <row r="24" spans="3:14" ht="22.15" customHeight="1" x14ac:dyDescent="0.3">
      <c r="C24" s="165" t="s">
        <v>206</v>
      </c>
      <c r="D24" s="111">
        <v>10355107256.540014</v>
      </c>
      <c r="E24" s="111">
        <v>150968273193</v>
      </c>
      <c r="F24" s="111">
        <v>12326975597.68</v>
      </c>
      <c r="G24" s="107">
        <v>13728494217.459999</v>
      </c>
      <c r="H24" s="111">
        <v>13200958272.75</v>
      </c>
      <c r="I24" s="111">
        <f t="shared" si="3"/>
        <v>3373386960.9199848</v>
      </c>
      <c r="J24" s="113">
        <f t="shared" si="1"/>
        <v>0.32577035441032653</v>
      </c>
      <c r="K24" s="113">
        <f t="shared" si="2"/>
        <v>1.7030903494174787E-3</v>
      </c>
      <c r="L24" s="101"/>
      <c r="N24" s="164"/>
    </row>
    <row r="25" spans="3:14" ht="20.25" x14ac:dyDescent="0.3">
      <c r="C25" s="163" t="s">
        <v>207</v>
      </c>
      <c r="D25" s="111">
        <v>345384535.25000006</v>
      </c>
      <c r="E25" s="111">
        <v>5502585634</v>
      </c>
      <c r="F25" s="111">
        <v>295637810.15000004</v>
      </c>
      <c r="G25" s="107">
        <v>338349275.57999998</v>
      </c>
      <c r="H25" s="111">
        <v>370338626.56999999</v>
      </c>
      <c r="I25" s="111">
        <f t="shared" si="3"/>
        <v>-7035259.6700000763</v>
      </c>
      <c r="J25" s="113">
        <f t="shared" si="1"/>
        <v>-2.0369353436475484E-2</v>
      </c>
      <c r="K25" s="113">
        <f t="shared" si="2"/>
        <v>4.1973968655632132E-5</v>
      </c>
      <c r="L25" s="101"/>
      <c r="N25" s="164"/>
    </row>
    <row r="26" spans="3:14" ht="20.25" x14ac:dyDescent="0.3">
      <c r="C26" s="165" t="s">
        <v>208</v>
      </c>
      <c r="D26" s="111">
        <v>181614860.30000001</v>
      </c>
      <c r="E26" s="111">
        <v>3023343450</v>
      </c>
      <c r="F26" s="111">
        <v>157849937.15000001</v>
      </c>
      <c r="G26" s="107">
        <v>130730092.02</v>
      </c>
      <c r="H26" s="111">
        <v>144050711.60000002</v>
      </c>
      <c r="I26" s="107">
        <f t="shared" si="3"/>
        <v>-50884768.280000016</v>
      </c>
      <c r="J26" s="57">
        <f t="shared" si="1"/>
        <v>-0.28017954145352508</v>
      </c>
      <c r="K26" s="57">
        <f t="shared" si="2"/>
        <v>1.6217740603667895E-5</v>
      </c>
      <c r="L26" s="101"/>
      <c r="N26" s="164"/>
    </row>
    <row r="27" spans="3:14" ht="20.25" x14ac:dyDescent="0.3">
      <c r="C27" s="166" t="s">
        <v>209</v>
      </c>
      <c r="D27" s="111">
        <v>1523778004.2599993</v>
      </c>
      <c r="E27" s="111">
        <v>18535516531</v>
      </c>
      <c r="F27" s="111">
        <v>1491535266.4000001</v>
      </c>
      <c r="G27" s="107">
        <v>1448754452.0799999</v>
      </c>
      <c r="H27" s="111">
        <v>1424722878.8099997</v>
      </c>
      <c r="I27" s="111">
        <f t="shared" si="3"/>
        <v>-75023552.179999352</v>
      </c>
      <c r="J27" s="113">
        <f t="shared" si="1"/>
        <v>-4.9235224534188923E-2</v>
      </c>
      <c r="K27" s="113">
        <f t="shared" si="2"/>
        <v>1.7972544453382578E-4</v>
      </c>
      <c r="L27" s="101"/>
      <c r="M27" s="82"/>
      <c r="N27" s="164"/>
    </row>
    <row r="28" spans="3:14" ht="21.75" customHeight="1" x14ac:dyDescent="0.3">
      <c r="C28" s="165" t="s">
        <v>210</v>
      </c>
      <c r="D28" s="111">
        <v>3091701390.900002</v>
      </c>
      <c r="E28" s="111">
        <v>64208597908</v>
      </c>
      <c r="F28" s="111">
        <v>4143316803.3299999</v>
      </c>
      <c r="G28" s="107">
        <v>4022099633.750001</v>
      </c>
      <c r="H28" s="111">
        <v>4456289669.2399998</v>
      </c>
      <c r="I28" s="111">
        <f t="shared" si="3"/>
        <v>930398242.84999895</v>
      </c>
      <c r="J28" s="113">
        <f t="shared" si="1"/>
        <v>0.30093405708212906</v>
      </c>
      <c r="K28" s="113">
        <f t="shared" si="2"/>
        <v>4.9896215580025696E-4</v>
      </c>
      <c r="L28" s="101"/>
      <c r="M28" s="167"/>
      <c r="N28" s="164"/>
    </row>
    <row r="29" spans="3:14" ht="22.15" customHeight="1" x14ac:dyDescent="0.3">
      <c r="C29" s="166" t="s">
        <v>211</v>
      </c>
      <c r="D29" s="111">
        <v>3313771314.599998</v>
      </c>
      <c r="E29" s="111">
        <v>21563980144</v>
      </c>
      <c r="F29" s="111">
        <v>1652900511.9499996</v>
      </c>
      <c r="G29" s="107">
        <v>1843199712.8300004</v>
      </c>
      <c r="H29" s="111">
        <v>2007210463.0700002</v>
      </c>
      <c r="I29" s="111">
        <f t="shared" si="3"/>
        <v>-1470571601.7699976</v>
      </c>
      <c r="J29" s="113">
        <f t="shared" si="1"/>
        <v>-0.44377582583652392</v>
      </c>
      <c r="K29" s="113">
        <f t="shared" si="2"/>
        <v>2.2865840879893924E-4</v>
      </c>
      <c r="L29" s="101"/>
      <c r="N29" s="164"/>
    </row>
    <row r="30" spans="3:14" ht="20.25" x14ac:dyDescent="0.3">
      <c r="C30" s="168" t="s">
        <v>212</v>
      </c>
      <c r="D30" s="111">
        <v>600623673.94999993</v>
      </c>
      <c r="E30" s="111">
        <v>9400055025</v>
      </c>
      <c r="F30" s="111">
        <v>404835100.64999998</v>
      </c>
      <c r="G30" s="107">
        <v>425064620.64999998</v>
      </c>
      <c r="H30" s="111">
        <v>425071632.81</v>
      </c>
      <c r="I30" s="111">
        <f t="shared" si="3"/>
        <v>-175559053.29999995</v>
      </c>
      <c r="J30" s="113">
        <f t="shared" si="1"/>
        <v>-0.29229459462600987</v>
      </c>
      <c r="K30" s="113">
        <f t="shared" si="2"/>
        <v>5.2731453416582668E-5</v>
      </c>
      <c r="L30" s="101"/>
      <c r="N30" s="164"/>
    </row>
    <row r="31" spans="3:14" ht="20.25" x14ac:dyDescent="0.3">
      <c r="C31" s="168" t="s">
        <v>213</v>
      </c>
      <c r="D31" s="111">
        <v>759933913.92000055</v>
      </c>
      <c r="E31" s="111">
        <v>11681565715</v>
      </c>
      <c r="F31" s="111">
        <v>1044744987.25</v>
      </c>
      <c r="G31" s="107">
        <v>1044744987.25</v>
      </c>
      <c r="H31" s="111">
        <v>1042403565.65</v>
      </c>
      <c r="I31" s="111">
        <f t="shared" si="3"/>
        <v>284811073.32999945</v>
      </c>
      <c r="J31" s="113">
        <f t="shared" si="1"/>
        <v>0.37478400175726589</v>
      </c>
      <c r="K31" s="113">
        <f t="shared" si="2"/>
        <v>1.2960599153874001E-4</v>
      </c>
      <c r="L31" s="101"/>
      <c r="N31" s="164"/>
    </row>
    <row r="32" spans="3:14" ht="20.25" x14ac:dyDescent="0.3">
      <c r="C32" s="168" t="s">
        <v>214</v>
      </c>
      <c r="D32" s="111">
        <v>143568088.11000007</v>
      </c>
      <c r="E32" s="111">
        <v>1254308155</v>
      </c>
      <c r="F32" s="111">
        <v>87179508.760000005</v>
      </c>
      <c r="G32" s="107">
        <v>104129932.14000002</v>
      </c>
      <c r="H32" s="111">
        <v>127253116.18000001</v>
      </c>
      <c r="I32" s="111">
        <f t="shared" si="3"/>
        <v>-39438155.970000058</v>
      </c>
      <c r="J32" s="113">
        <f t="shared" si="1"/>
        <v>-0.27470001508819314</v>
      </c>
      <c r="K32" s="113">
        <f t="shared" si="2"/>
        <v>1.2917853895992851E-5</v>
      </c>
      <c r="L32" s="101"/>
      <c r="N32" s="164"/>
    </row>
    <row r="33" spans="3:14" ht="20.25" x14ac:dyDescent="0.3">
      <c r="C33" s="168" t="s">
        <v>215</v>
      </c>
      <c r="D33" s="111">
        <v>337464021.72000009</v>
      </c>
      <c r="E33" s="111">
        <v>4163038522</v>
      </c>
      <c r="F33" s="111">
        <v>406962975.18000007</v>
      </c>
      <c r="G33" s="107">
        <v>345631764.43000007</v>
      </c>
      <c r="H33" s="111">
        <v>345499242.49000001</v>
      </c>
      <c r="I33" s="111">
        <f t="shared" si="3"/>
        <v>8167742.7099999785</v>
      </c>
      <c r="J33" s="113">
        <f t="shared" si="1"/>
        <v>2.4203299268379195E-2</v>
      </c>
      <c r="K33" s="113">
        <f t="shared" si="2"/>
        <v>4.2877398870462365E-5</v>
      </c>
      <c r="L33" s="101"/>
      <c r="N33" s="164"/>
    </row>
    <row r="34" spans="3:14" ht="20.25" x14ac:dyDescent="0.3">
      <c r="C34" s="168" t="s">
        <v>216</v>
      </c>
      <c r="D34" s="111">
        <v>42845439.150000006</v>
      </c>
      <c r="E34" s="111">
        <v>754735375</v>
      </c>
      <c r="F34" s="111">
        <v>20064416.630000003</v>
      </c>
      <c r="G34" s="107">
        <v>68447044.329999998</v>
      </c>
      <c r="H34" s="111">
        <v>73419890.430000007</v>
      </c>
      <c r="I34" s="107">
        <f t="shared" si="3"/>
        <v>25601605.179999992</v>
      </c>
      <c r="J34" s="57">
        <f t="shared" si="1"/>
        <v>0.59753396599273711</v>
      </c>
      <c r="K34" s="57">
        <f t="shared" si="2"/>
        <v>8.4912080522506888E-6</v>
      </c>
      <c r="L34" s="101"/>
      <c r="N34" s="164"/>
    </row>
    <row r="35" spans="3:14" ht="20.25" x14ac:dyDescent="0.3">
      <c r="C35" s="168" t="s">
        <v>217</v>
      </c>
      <c r="D35" s="111">
        <v>1627136458.299999</v>
      </c>
      <c r="E35" s="111">
        <v>17321712417</v>
      </c>
      <c r="F35" s="111">
        <v>664699635.18000007</v>
      </c>
      <c r="G35" s="107">
        <v>1020721357.0399997</v>
      </c>
      <c r="H35" s="111">
        <v>880285538.05000019</v>
      </c>
      <c r="I35" s="111">
        <f t="shared" si="3"/>
        <v>-606415101.25999928</v>
      </c>
      <c r="J35" s="113">
        <f t="shared" si="1"/>
        <v>-0.37268853399890639</v>
      </c>
      <c r="K35" s="113">
        <f t="shared" si="2"/>
        <v>1.266257365944949E-4</v>
      </c>
      <c r="L35" s="101"/>
      <c r="N35" s="164"/>
    </row>
    <row r="36" spans="3:14" ht="21" customHeight="1" x14ac:dyDescent="0.3">
      <c r="C36" s="165" t="s">
        <v>218</v>
      </c>
      <c r="D36" s="111">
        <v>1623945111.0099993</v>
      </c>
      <c r="E36" s="111">
        <v>22851776170</v>
      </c>
      <c r="F36" s="111">
        <v>606957254.7099998</v>
      </c>
      <c r="G36" s="107">
        <v>630254115.50999987</v>
      </c>
      <c r="H36" s="111">
        <v>1804235262.76</v>
      </c>
      <c r="I36" s="111">
        <f t="shared" si="3"/>
        <v>-993690995.4999994</v>
      </c>
      <c r="J36" s="113">
        <f t="shared" si="1"/>
        <v>-0.61189937317646248</v>
      </c>
      <c r="K36" s="113">
        <f t="shared" si="2"/>
        <v>7.818626608303462E-5</v>
      </c>
      <c r="L36" s="101"/>
      <c r="N36" s="164"/>
    </row>
    <row r="37" spans="3:14" ht="24" customHeight="1" x14ac:dyDescent="0.3">
      <c r="C37" s="165" t="s">
        <v>219</v>
      </c>
      <c r="D37" s="111">
        <v>259525955.77000016</v>
      </c>
      <c r="E37" s="111">
        <v>4007403958</v>
      </c>
      <c r="F37" s="111">
        <v>82632446.709999993</v>
      </c>
      <c r="G37" s="107">
        <v>230022766.64000005</v>
      </c>
      <c r="H37" s="111">
        <v>221516671.13999999</v>
      </c>
      <c r="I37" s="111">
        <f t="shared" si="3"/>
        <v>-29503189.130000114</v>
      </c>
      <c r="J37" s="113">
        <f t="shared" si="1"/>
        <v>-0.11368107302587778</v>
      </c>
      <c r="K37" s="113">
        <f t="shared" si="2"/>
        <v>2.8535507813570908E-5</v>
      </c>
      <c r="L37" s="101"/>
      <c r="N37" s="164"/>
    </row>
    <row r="38" spans="3:14" ht="20.25" x14ac:dyDescent="0.3">
      <c r="C38" s="169" t="s">
        <v>220</v>
      </c>
      <c r="D38" s="111">
        <v>232505670.91999999</v>
      </c>
      <c r="E38" s="111">
        <v>2714381603</v>
      </c>
      <c r="F38" s="111">
        <v>89388936.370000005</v>
      </c>
      <c r="G38" s="107">
        <v>216034581.54999998</v>
      </c>
      <c r="H38" s="111">
        <v>187896702.12</v>
      </c>
      <c r="I38" s="111">
        <f t="shared" si="3"/>
        <v>-16471089.370000005</v>
      </c>
      <c r="J38" s="113">
        <f t="shared" si="1"/>
        <v>-7.0841667236870701E-2</v>
      </c>
      <c r="K38" s="113">
        <f t="shared" si="2"/>
        <v>2.6800201475141882E-5</v>
      </c>
      <c r="L38" s="101"/>
      <c r="N38" s="164"/>
    </row>
    <row r="39" spans="3:14" ht="20.25" x14ac:dyDescent="0.3">
      <c r="C39" s="165" t="s">
        <v>221</v>
      </c>
      <c r="D39" s="111">
        <v>275053743.19000006</v>
      </c>
      <c r="E39" s="111">
        <v>5749853616</v>
      </c>
      <c r="F39" s="111">
        <v>94027005.070000008</v>
      </c>
      <c r="G39" s="107">
        <v>271253052.66999996</v>
      </c>
      <c r="H39" s="111">
        <v>265521696.23999998</v>
      </c>
      <c r="I39" s="111">
        <f t="shared" si="3"/>
        <v>-3800690.5200001001</v>
      </c>
      <c r="J39" s="113">
        <f t="shared" si="1"/>
        <v>-1.3817992352769695E-2</v>
      </c>
      <c r="K39" s="113">
        <f t="shared" si="2"/>
        <v>3.3650336951358665E-5</v>
      </c>
      <c r="L39" s="101"/>
      <c r="N39" s="164"/>
    </row>
    <row r="40" spans="3:14" ht="20.25" x14ac:dyDescent="0.3">
      <c r="C40" s="165" t="s">
        <v>222</v>
      </c>
      <c r="D40" s="111">
        <v>2097695918.2099996</v>
      </c>
      <c r="E40" s="111">
        <v>17535521617</v>
      </c>
      <c r="F40" s="111">
        <v>480551198.76000023</v>
      </c>
      <c r="G40" s="107">
        <v>1630555572.22</v>
      </c>
      <c r="H40" s="111">
        <v>1474863031.9399998</v>
      </c>
      <c r="I40" s="111">
        <f t="shared" si="3"/>
        <v>-467140345.98999953</v>
      </c>
      <c r="J40" s="113">
        <f t="shared" si="1"/>
        <v>-0.22269211754419513</v>
      </c>
      <c r="K40" s="113">
        <f t="shared" si="2"/>
        <v>2.022788089683564E-4</v>
      </c>
      <c r="L40" s="101"/>
      <c r="N40" s="164"/>
    </row>
    <row r="41" spans="3:14" ht="20.25" x14ac:dyDescent="0.3">
      <c r="C41" s="154" t="s">
        <v>223</v>
      </c>
      <c r="D41" s="155">
        <f t="shared" ref="D41:H41" si="5">D42</f>
        <v>718466154.58000004</v>
      </c>
      <c r="E41" s="155">
        <f t="shared" si="5"/>
        <v>12921593863</v>
      </c>
      <c r="F41" s="155">
        <f t="shared" si="5"/>
        <v>1076799488.5799999</v>
      </c>
      <c r="G41" s="155">
        <f t="shared" si="5"/>
        <v>1076799488.5799999</v>
      </c>
      <c r="H41" s="155">
        <f t="shared" si="5"/>
        <v>1076799488.5799999</v>
      </c>
      <c r="I41" s="155">
        <f t="shared" si="3"/>
        <v>358333333.99999988</v>
      </c>
      <c r="J41" s="156">
        <f t="shared" si="1"/>
        <v>0.4987476886917156</v>
      </c>
      <c r="K41" s="156">
        <f t="shared" si="2"/>
        <v>1.3358251736930653E-4</v>
      </c>
      <c r="L41" s="101"/>
      <c r="N41" s="164"/>
    </row>
    <row r="42" spans="3:14" ht="20.25" x14ac:dyDescent="0.3">
      <c r="C42" s="166" t="s">
        <v>224</v>
      </c>
      <c r="D42" s="158">
        <v>718466154.58000004</v>
      </c>
      <c r="E42" s="111">
        <v>12921593863</v>
      </c>
      <c r="F42" s="111">
        <v>1076799488.5799999</v>
      </c>
      <c r="G42" s="107">
        <v>1076799488.5799999</v>
      </c>
      <c r="H42" s="111">
        <v>1076799488.5799999</v>
      </c>
      <c r="I42" s="56">
        <f t="shared" si="3"/>
        <v>358333333.99999988</v>
      </c>
      <c r="J42" s="161">
        <f t="shared" si="1"/>
        <v>0.4987476886917156</v>
      </c>
      <c r="K42" s="63">
        <f t="shared" si="2"/>
        <v>1.3358251736930653E-4</v>
      </c>
      <c r="L42" s="101"/>
      <c r="N42" s="164"/>
    </row>
    <row r="43" spans="3:14" ht="20.25" x14ac:dyDescent="0.3">
      <c r="C43" s="154" t="s">
        <v>225</v>
      </c>
      <c r="D43" s="155">
        <f t="shared" ref="D43:H43" si="6">SUM(D44:D49)</f>
        <v>870960563.11000001</v>
      </c>
      <c r="E43" s="155">
        <f t="shared" si="6"/>
        <v>12580580563</v>
      </c>
      <c r="F43" s="155">
        <f t="shared" si="6"/>
        <v>1268872189.0999999</v>
      </c>
      <c r="G43" s="155">
        <f t="shared" si="6"/>
        <v>1285086840.4300001</v>
      </c>
      <c r="H43" s="155">
        <f t="shared" si="6"/>
        <v>1276093136.73</v>
      </c>
      <c r="I43" s="155">
        <f t="shared" si="3"/>
        <v>414126277.32000005</v>
      </c>
      <c r="J43" s="156">
        <f t="shared" si="1"/>
        <v>0.47548223749793023</v>
      </c>
      <c r="K43" s="156">
        <f t="shared" si="2"/>
        <v>1.5942163513579159E-4</v>
      </c>
      <c r="L43" s="101"/>
      <c r="N43" s="164"/>
    </row>
    <row r="44" spans="3:14" ht="20.25" x14ac:dyDescent="0.3">
      <c r="C44" s="170" t="s">
        <v>226</v>
      </c>
      <c r="D44" s="111">
        <v>429771100</v>
      </c>
      <c r="E44" s="111">
        <v>6750891737</v>
      </c>
      <c r="F44" s="111">
        <v>825118900</v>
      </c>
      <c r="G44" s="111">
        <v>825118900</v>
      </c>
      <c r="H44" s="111">
        <v>825118900</v>
      </c>
      <c r="I44" s="158">
        <f t="shared" si="3"/>
        <v>395347800</v>
      </c>
      <c r="J44" s="159">
        <f t="shared" si="1"/>
        <v>0.91990317636527907</v>
      </c>
      <c r="K44" s="159">
        <f t="shared" si="2"/>
        <v>1.0236024530095631E-4</v>
      </c>
      <c r="L44" s="101"/>
      <c r="N44" s="164"/>
    </row>
    <row r="45" spans="3:14" ht="20.25" x14ac:dyDescent="0.3">
      <c r="C45" s="171" t="s">
        <v>227</v>
      </c>
      <c r="D45" s="111">
        <v>127019800</v>
      </c>
      <c r="E45" s="111">
        <v>1524248087</v>
      </c>
      <c r="F45" s="111">
        <v>127110188</v>
      </c>
      <c r="G45" s="107">
        <v>127110188</v>
      </c>
      <c r="H45" s="111">
        <v>127110188</v>
      </c>
      <c r="I45" s="107">
        <f t="shared" si="3"/>
        <v>90388</v>
      </c>
      <c r="J45" s="57">
        <f t="shared" si="1"/>
        <v>7.1160559219901154E-4</v>
      </c>
      <c r="K45" s="57">
        <f t="shared" si="2"/>
        <v>1.5768672883302848E-5</v>
      </c>
      <c r="L45" s="101"/>
      <c r="N45" s="164"/>
    </row>
    <row r="46" spans="3:14" ht="20.25" x14ac:dyDescent="0.3">
      <c r="C46" s="165" t="s">
        <v>228</v>
      </c>
      <c r="D46" s="111">
        <v>152114320.99999997</v>
      </c>
      <c r="E46" s="111">
        <v>1900371875</v>
      </c>
      <c r="F46" s="111">
        <v>158364311</v>
      </c>
      <c r="G46" s="107">
        <v>158364311</v>
      </c>
      <c r="H46" s="111">
        <v>158364311</v>
      </c>
      <c r="I46" s="111">
        <f t="shared" si="3"/>
        <v>6249990.0000000298</v>
      </c>
      <c r="J46" s="113">
        <f t="shared" si="1"/>
        <v>4.108745290326761E-2</v>
      </c>
      <c r="K46" s="113">
        <f t="shared" si="2"/>
        <v>1.9645907663582708E-5</v>
      </c>
      <c r="L46" s="101"/>
      <c r="N46" s="164"/>
    </row>
    <row r="47" spans="3:14" ht="20.25" x14ac:dyDescent="0.3">
      <c r="C47" s="169" t="s">
        <v>229</v>
      </c>
      <c r="D47" s="111">
        <v>30616574.290000014</v>
      </c>
      <c r="E47" s="111">
        <v>375000000</v>
      </c>
      <c r="F47" s="111">
        <v>32817362.98</v>
      </c>
      <c r="G47" s="107">
        <v>33125962.98</v>
      </c>
      <c r="H47" s="111">
        <v>26456778.539999999</v>
      </c>
      <c r="I47" s="107">
        <f t="shared" si="3"/>
        <v>2509388.6899999864</v>
      </c>
      <c r="J47" s="57">
        <f t="shared" si="1"/>
        <v>8.1961772281610321E-2</v>
      </c>
      <c r="K47" s="57">
        <f t="shared" si="2"/>
        <v>4.1094461615934356E-6</v>
      </c>
      <c r="L47" s="101"/>
      <c r="N47" s="164"/>
    </row>
    <row r="48" spans="3:14" ht="20.25" x14ac:dyDescent="0.3">
      <c r="C48" s="169" t="s">
        <v>230</v>
      </c>
      <c r="D48" s="111">
        <v>79323471.219999999</v>
      </c>
      <c r="E48" s="111">
        <v>1193399381</v>
      </c>
      <c r="F48" s="111">
        <v>79323407.260000005</v>
      </c>
      <c r="G48" s="107">
        <v>79323407.260000005</v>
      </c>
      <c r="H48" s="111">
        <v>79323407.260000005</v>
      </c>
      <c r="I48" s="107">
        <f t="shared" si="3"/>
        <v>-63.959999993443489</v>
      </c>
      <c r="J48" s="57">
        <f t="shared" si="1"/>
        <v>-8.0631872268995106E-7</v>
      </c>
      <c r="K48" s="57">
        <f t="shared" si="2"/>
        <v>9.8404768394485442E-6</v>
      </c>
      <c r="L48" s="101"/>
      <c r="N48" s="164"/>
    </row>
    <row r="49" spans="3:14" ht="20.25" x14ac:dyDescent="0.3">
      <c r="C49" s="169" t="s">
        <v>231</v>
      </c>
      <c r="D49" s="111">
        <v>52115296.600000001</v>
      </c>
      <c r="E49" s="111">
        <v>836669483</v>
      </c>
      <c r="F49" s="111">
        <v>46138019.859999999</v>
      </c>
      <c r="G49" s="107">
        <v>62044071.189999998</v>
      </c>
      <c r="H49" s="111">
        <v>59719551.930000007</v>
      </c>
      <c r="I49" s="107">
        <f t="shared" si="3"/>
        <v>9928774.5899999961</v>
      </c>
      <c r="J49" s="57">
        <f t="shared" si="1"/>
        <v>0.19051555373859266</v>
      </c>
      <c r="K49" s="57">
        <f t="shared" si="2"/>
        <v>7.696886286907736E-6</v>
      </c>
      <c r="L49" s="101"/>
      <c r="N49" s="164"/>
    </row>
    <row r="50" spans="3:14" ht="15.75" customHeight="1" x14ac:dyDescent="0.3">
      <c r="C50" s="154" t="s">
        <v>232</v>
      </c>
      <c r="D50" s="155">
        <f t="shared" ref="D50:H50" si="7">SUM(D51:D52)</f>
        <v>37731335037.709999</v>
      </c>
      <c r="E50" s="155">
        <f t="shared" si="7"/>
        <v>476376415693</v>
      </c>
      <c r="F50" s="155">
        <f t="shared" si="7"/>
        <v>55853769576.869995</v>
      </c>
      <c r="G50" s="155">
        <f t="shared" si="7"/>
        <v>57262110429.190002</v>
      </c>
      <c r="H50" s="155">
        <f t="shared" si="7"/>
        <v>31045551765.900002</v>
      </c>
      <c r="I50" s="155">
        <f t="shared" si="3"/>
        <v>19530775391.480003</v>
      </c>
      <c r="J50" s="156">
        <f t="shared" si="1"/>
        <v>0.51762746724864817</v>
      </c>
      <c r="K50" s="156">
        <f t="shared" si="2"/>
        <v>7.1036594483320373E-3</v>
      </c>
      <c r="L50" s="101"/>
      <c r="N50" s="164"/>
    </row>
    <row r="51" spans="3:14" ht="21" customHeight="1" x14ac:dyDescent="0.3">
      <c r="C51" s="170" t="s">
        <v>233</v>
      </c>
      <c r="D51" s="111">
        <v>26836349042.66</v>
      </c>
      <c r="E51" s="158">
        <v>333486471138</v>
      </c>
      <c r="F51" s="111">
        <v>49321958900.589996</v>
      </c>
      <c r="G51" s="107">
        <v>46849078239.080002</v>
      </c>
      <c r="H51" s="111">
        <v>20038190833.950001</v>
      </c>
      <c r="I51" s="158">
        <f t="shared" si="3"/>
        <v>20012729196.420002</v>
      </c>
      <c r="J51" s="159">
        <f t="shared" si="1"/>
        <v>0.74573218453102796</v>
      </c>
      <c r="K51" s="159">
        <f t="shared" si="2"/>
        <v>5.8118692235457495E-3</v>
      </c>
      <c r="L51" s="101"/>
      <c r="M51" s="172"/>
      <c r="N51" s="164"/>
    </row>
    <row r="52" spans="3:14" ht="20.25" x14ac:dyDescent="0.3">
      <c r="C52" s="169" t="s">
        <v>234</v>
      </c>
      <c r="D52" s="111">
        <v>10894985995.049999</v>
      </c>
      <c r="E52" s="107">
        <v>142889944555</v>
      </c>
      <c r="F52" s="111">
        <v>6531810676.2799997</v>
      </c>
      <c r="G52" s="107">
        <v>10413032190.109999</v>
      </c>
      <c r="H52" s="111">
        <v>11007360931.950001</v>
      </c>
      <c r="I52" s="107">
        <f t="shared" si="3"/>
        <v>-481953804.94000053</v>
      </c>
      <c r="J52" s="57">
        <f t="shared" si="1"/>
        <v>-4.4236294122724916E-2</v>
      </c>
      <c r="K52" s="57">
        <f t="shared" si="2"/>
        <v>1.2917902247862869E-3</v>
      </c>
      <c r="L52" s="101"/>
      <c r="M52" s="172"/>
      <c r="N52" s="164"/>
    </row>
    <row r="53" spans="3:14" ht="21" thickBot="1" x14ac:dyDescent="0.35">
      <c r="C53" s="173" t="s">
        <v>118</v>
      </c>
      <c r="D53" s="68">
        <f t="shared" ref="D53:H53" si="8">D14+D17+D41+D43+D50</f>
        <v>112492526446.62006</v>
      </c>
      <c r="E53" s="68">
        <f t="shared" si="8"/>
        <v>1484234610959</v>
      </c>
      <c r="F53" s="68">
        <f t="shared" si="8"/>
        <v>104282791646.25999</v>
      </c>
      <c r="G53" s="68">
        <f t="shared" si="8"/>
        <v>133751978337.7</v>
      </c>
      <c r="H53" s="68">
        <f t="shared" si="8"/>
        <v>107246398410.78</v>
      </c>
      <c r="I53" s="68">
        <f>G53-D53</f>
        <v>21259451891.079941</v>
      </c>
      <c r="J53" s="174">
        <f t="shared" si="1"/>
        <v>0.18898546030227151</v>
      </c>
      <c r="K53" s="175">
        <f>G53/$N$7</f>
        <v>1.6592621150885244E-2</v>
      </c>
      <c r="L53" s="101"/>
      <c r="N53" s="164"/>
    </row>
    <row r="54" spans="3:14" ht="20.25" x14ac:dyDescent="0.3">
      <c r="C54" s="72" t="s">
        <v>235</v>
      </c>
      <c r="G54" s="176"/>
    </row>
    <row r="55" spans="3:14" x14ac:dyDescent="0.25">
      <c r="C55" s="16" t="s">
        <v>236</v>
      </c>
    </row>
    <row r="56" spans="3:14" x14ac:dyDescent="0.25">
      <c r="C56" s="135" t="s">
        <v>237</v>
      </c>
    </row>
    <row r="57" spans="3:14" x14ac:dyDescent="0.25">
      <c r="C57" s="72" t="s">
        <v>122</v>
      </c>
    </row>
    <row r="317" spans="2:2" x14ac:dyDescent="0.25">
      <c r="B317" s="16" t="s">
        <v>36</v>
      </c>
    </row>
  </sheetData>
  <mergeCells count="14">
    <mergeCell ref="E10:E12"/>
    <mergeCell ref="F10:F12"/>
    <mergeCell ref="G10:G12"/>
    <mergeCell ref="H10:H12"/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</mergeCells>
  <pageMargins left="0.7" right="0.7" top="0.75" bottom="0.75" header="0.3" footer="0.3"/>
  <pageSetup orientation="portrait" horizontalDpi="4294967295" verticalDpi="429496729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F7EA-00FD-41CE-A0ED-62515C18EC14}">
  <dimension ref="B2:R46"/>
  <sheetViews>
    <sheetView showGridLines="0" zoomScale="80" zoomScaleNormal="80" workbookViewId="0">
      <selection activeCell="M22" sqref="M22"/>
    </sheetView>
  </sheetViews>
  <sheetFormatPr baseColWidth="10" defaultColWidth="11.42578125" defaultRowHeight="15" x14ac:dyDescent="0.25"/>
  <cols>
    <col min="1" max="1" width="11.42578125" style="2"/>
    <col min="2" max="2" width="34.140625" style="2" bestFit="1" customWidth="1"/>
    <col min="3" max="13" width="11.42578125" style="2"/>
    <col min="14" max="14" width="13.28515625" style="2" customWidth="1"/>
    <col min="15" max="16384" width="11.42578125" style="2"/>
  </cols>
  <sheetData>
    <row r="2" spans="3:16" x14ac:dyDescent="0.25">
      <c r="C2" s="432" t="s">
        <v>0</v>
      </c>
      <c r="D2" s="432"/>
      <c r="E2" s="432"/>
      <c r="F2" s="432"/>
      <c r="G2" s="432"/>
      <c r="H2" s="432"/>
      <c r="I2" s="432"/>
      <c r="J2" s="432"/>
    </row>
    <row r="3" spans="3:16" x14ac:dyDescent="0.25">
      <c r="C3" s="432" t="s">
        <v>1</v>
      </c>
      <c r="D3" s="432"/>
      <c r="E3" s="432"/>
      <c r="F3" s="432"/>
      <c r="G3" s="432"/>
      <c r="H3" s="432"/>
      <c r="I3" s="432"/>
      <c r="J3" s="432"/>
    </row>
    <row r="4" spans="3:16" x14ac:dyDescent="0.25">
      <c r="C4" s="433" t="s">
        <v>2</v>
      </c>
      <c r="D4" s="433"/>
      <c r="E4" s="433"/>
      <c r="F4" s="433"/>
      <c r="G4" s="433"/>
      <c r="H4" s="433"/>
      <c r="I4" s="433"/>
      <c r="J4" s="433"/>
    </row>
    <row r="7" spans="3:16" ht="15.75" x14ac:dyDescent="0.25">
      <c r="C7" s="429" t="s">
        <v>238</v>
      </c>
      <c r="D7" s="429"/>
      <c r="E7" s="429"/>
      <c r="F7" s="429"/>
      <c r="G7" s="429"/>
      <c r="H7" s="429"/>
      <c r="I7" s="429"/>
      <c r="J7" s="429"/>
    </row>
    <row r="8" spans="3:16" x14ac:dyDescent="0.25">
      <c r="C8" s="430" t="s">
        <v>83</v>
      </c>
      <c r="D8" s="430"/>
      <c r="E8" s="430"/>
      <c r="F8" s="430"/>
      <c r="G8" s="430"/>
      <c r="H8" s="430"/>
      <c r="I8" s="430"/>
      <c r="J8" s="430"/>
    </row>
    <row r="9" spans="3:16" ht="15.75" x14ac:dyDescent="0.25">
      <c r="C9" s="431" t="s">
        <v>84</v>
      </c>
      <c r="D9" s="431"/>
      <c r="E9" s="431"/>
      <c r="F9" s="431"/>
      <c r="G9" s="431"/>
      <c r="H9" s="431"/>
      <c r="I9" s="431"/>
      <c r="J9" s="431"/>
    </row>
    <row r="12" spans="3:16" x14ac:dyDescent="0.25">
      <c r="C12"/>
      <c r="D12"/>
      <c r="E12"/>
      <c r="F12"/>
      <c r="G12"/>
      <c r="H12"/>
      <c r="I12"/>
      <c r="J12"/>
      <c r="K12"/>
    </row>
    <row r="13" spans="3:16" x14ac:dyDescent="0.25">
      <c r="C13"/>
      <c r="D13"/>
      <c r="E13"/>
      <c r="F13"/>
      <c r="G13"/>
      <c r="H13"/>
      <c r="I13"/>
      <c r="J13"/>
      <c r="K13"/>
    </row>
    <row r="14" spans="3:16" x14ac:dyDescent="0.25">
      <c r="C14"/>
      <c r="D14"/>
      <c r="E14"/>
      <c r="F14"/>
      <c r="G14"/>
      <c r="H14"/>
      <c r="I14"/>
      <c r="J14"/>
      <c r="K14"/>
      <c r="N14"/>
      <c r="O14" s="287" t="s">
        <v>239</v>
      </c>
      <c r="P14" s="288"/>
    </row>
    <row r="15" spans="3:16" x14ac:dyDescent="0.25">
      <c r="C15"/>
      <c r="D15"/>
      <c r="E15"/>
      <c r="F15"/>
      <c r="G15"/>
      <c r="H15"/>
      <c r="I15"/>
      <c r="J15"/>
      <c r="K15"/>
      <c r="N15" s="289">
        <v>0.35</v>
      </c>
      <c r="O15" s="287" t="s">
        <v>240</v>
      </c>
      <c r="P15" s="288"/>
    </row>
    <row r="16" spans="3:16" x14ac:dyDescent="0.25">
      <c r="C16"/>
      <c r="D16"/>
      <c r="E16"/>
      <c r="F16"/>
      <c r="G16"/>
      <c r="H16"/>
      <c r="I16"/>
      <c r="J16"/>
      <c r="K16"/>
      <c r="N16" s="289">
        <v>0.13900000000000001</v>
      </c>
      <c r="O16" s="287" t="s">
        <v>241</v>
      </c>
      <c r="P16" s="288"/>
    </row>
    <row r="17" spans="2:18" x14ac:dyDescent="0.25">
      <c r="C17"/>
      <c r="D17"/>
      <c r="E17"/>
      <c r="F17"/>
      <c r="G17"/>
      <c r="H17"/>
      <c r="I17"/>
      <c r="J17"/>
      <c r="K17"/>
      <c r="N17" s="289">
        <v>0.111</v>
      </c>
      <c r="O17" s="287" t="s">
        <v>242</v>
      </c>
      <c r="P17" s="288"/>
    </row>
    <row r="18" spans="2:18" x14ac:dyDescent="0.25">
      <c r="C18"/>
      <c r="D18"/>
      <c r="E18"/>
      <c r="F18"/>
      <c r="G18"/>
      <c r="H18"/>
      <c r="I18"/>
      <c r="J18"/>
      <c r="K18"/>
      <c r="N18" s="289">
        <v>7.0000000000000001E-3</v>
      </c>
      <c r="O18" s="287" t="s">
        <v>243</v>
      </c>
      <c r="P18" s="288"/>
    </row>
    <row r="19" spans="2:18" ht="22.5" customHeight="1" x14ac:dyDescent="0.25">
      <c r="C19"/>
      <c r="D19"/>
      <c r="E19"/>
      <c r="F19"/>
      <c r="G19"/>
      <c r="H19"/>
      <c r="I19"/>
      <c r="J19"/>
      <c r="K19"/>
    </row>
    <row r="20" spans="2:18" x14ac:dyDescent="0.25">
      <c r="C20"/>
      <c r="D20"/>
      <c r="E20"/>
      <c r="F20"/>
      <c r="G20"/>
      <c r="H20"/>
      <c r="I20"/>
      <c r="J20"/>
      <c r="K20"/>
    </row>
    <row r="21" spans="2:18" x14ac:dyDescent="0.25">
      <c r="C21"/>
      <c r="D21"/>
      <c r="E21"/>
      <c r="F21"/>
      <c r="G21"/>
      <c r="H21"/>
      <c r="I21"/>
      <c r="J21"/>
      <c r="K21"/>
    </row>
    <row r="22" spans="2:18" x14ac:dyDescent="0.25">
      <c r="C22"/>
      <c r="D22"/>
      <c r="E22"/>
      <c r="F22"/>
      <c r="G22"/>
      <c r="H22"/>
      <c r="I22"/>
      <c r="J22"/>
      <c r="K22"/>
    </row>
    <row r="23" spans="2:18" ht="10.5" customHeight="1" x14ac:dyDescent="0.25">
      <c r="C23"/>
      <c r="D23"/>
      <c r="E23"/>
      <c r="F23"/>
      <c r="G23"/>
      <c r="H23"/>
      <c r="I23"/>
      <c r="J23"/>
      <c r="K23"/>
    </row>
    <row r="24" spans="2:18" x14ac:dyDescent="0.25">
      <c r="C24"/>
      <c r="D24"/>
      <c r="E24"/>
      <c r="F24"/>
      <c r="G24"/>
      <c r="H24"/>
      <c r="I24"/>
      <c r="J24"/>
      <c r="K24"/>
    </row>
    <row r="25" spans="2:18" x14ac:dyDescent="0.25">
      <c r="C25"/>
      <c r="D25"/>
      <c r="E25"/>
      <c r="F25"/>
      <c r="G25"/>
      <c r="H25"/>
      <c r="I25"/>
      <c r="J25"/>
      <c r="K25"/>
    </row>
    <row r="26" spans="2:18" x14ac:dyDescent="0.25">
      <c r="C26"/>
      <c r="D26"/>
      <c r="E26"/>
      <c r="F26"/>
      <c r="G26"/>
      <c r="H26"/>
      <c r="I26"/>
      <c r="J26"/>
      <c r="K26"/>
    </row>
    <row r="27" spans="2:18" x14ac:dyDescent="0.25">
      <c r="B27" s="290"/>
      <c r="C27"/>
      <c r="D27"/>
      <c r="E27"/>
      <c r="F27"/>
      <c r="G27"/>
      <c r="H27"/>
      <c r="I27"/>
      <c r="J27"/>
      <c r="K27"/>
    </row>
    <row r="28" spans="2:18" x14ac:dyDescent="0.25">
      <c r="B28" s="232"/>
      <c r="C28"/>
      <c r="D28"/>
      <c r="E28"/>
      <c r="F28"/>
      <c r="G28"/>
      <c r="H28"/>
      <c r="I28"/>
      <c r="J28"/>
      <c r="K28"/>
    </row>
    <row r="29" spans="2:18" x14ac:dyDescent="0.25">
      <c r="B29" s="291"/>
      <c r="C29"/>
      <c r="D29"/>
      <c r="E29"/>
      <c r="F29"/>
      <c r="G29"/>
      <c r="H29"/>
      <c r="I29"/>
      <c r="J29"/>
      <c r="K29"/>
    </row>
    <row r="30" spans="2:18" x14ac:dyDescent="0.25">
      <c r="B30" s="291"/>
      <c r="C30"/>
      <c r="D30"/>
      <c r="E30"/>
      <c r="F30"/>
      <c r="G30"/>
      <c r="H30"/>
      <c r="I30"/>
      <c r="J30"/>
      <c r="K30"/>
      <c r="P30" s="292"/>
      <c r="Q30" s="292"/>
      <c r="R30" s="293"/>
    </row>
    <row r="31" spans="2:18" x14ac:dyDescent="0.25">
      <c r="C31"/>
      <c r="D31"/>
      <c r="E31"/>
      <c r="F31"/>
      <c r="G31"/>
      <c r="H31"/>
      <c r="I31"/>
      <c r="J31"/>
      <c r="K31"/>
    </row>
    <row r="32" spans="2:18" ht="14.45" customHeight="1" x14ac:dyDescent="0.25">
      <c r="C32"/>
      <c r="D32"/>
      <c r="E32"/>
      <c r="F32"/>
      <c r="G32"/>
      <c r="H32"/>
      <c r="I32"/>
      <c r="J32"/>
      <c r="K32"/>
      <c r="R32"/>
    </row>
    <row r="33" spans="3:17" ht="14.45" customHeight="1" x14ac:dyDescent="0.25">
      <c r="C33"/>
      <c r="D33"/>
      <c r="E33"/>
      <c r="F33"/>
      <c r="G33"/>
      <c r="H33"/>
      <c r="I33"/>
      <c r="J33"/>
      <c r="K33"/>
      <c r="Q33"/>
    </row>
    <row r="34" spans="3:17" ht="14.45" customHeight="1" x14ac:dyDescent="0.25">
      <c r="C34"/>
      <c r="D34"/>
      <c r="E34"/>
      <c r="F34"/>
      <c r="G34"/>
      <c r="H34"/>
      <c r="I34"/>
      <c r="J34"/>
      <c r="K34"/>
    </row>
    <row r="35" spans="3:17" x14ac:dyDescent="0.25">
      <c r="C35"/>
      <c r="D35"/>
      <c r="E35"/>
      <c r="F35"/>
      <c r="G35"/>
      <c r="H35"/>
      <c r="I35"/>
      <c r="J35"/>
      <c r="K35"/>
    </row>
    <row r="36" spans="3:17" x14ac:dyDescent="0.25">
      <c r="C36"/>
      <c r="D36"/>
      <c r="E36"/>
      <c r="F36"/>
      <c r="G36"/>
      <c r="H36"/>
      <c r="I36"/>
      <c r="J36"/>
      <c r="K36"/>
    </row>
    <row r="37" spans="3:17" x14ac:dyDescent="0.25">
      <c r="C37"/>
      <c r="D37"/>
      <c r="E37"/>
      <c r="F37"/>
      <c r="G37"/>
      <c r="H37"/>
      <c r="I37"/>
      <c r="J37"/>
      <c r="K37"/>
    </row>
    <row r="38" spans="3:17" ht="14.45" customHeight="1" x14ac:dyDescent="0.25">
      <c r="C38"/>
      <c r="D38"/>
      <c r="E38"/>
      <c r="F38"/>
      <c r="G38"/>
      <c r="H38"/>
      <c r="I38"/>
      <c r="J38"/>
      <c r="K38"/>
      <c r="P38"/>
    </row>
    <row r="39" spans="3:17" ht="14.45" customHeight="1" x14ac:dyDescent="0.25">
      <c r="C39"/>
      <c r="D39"/>
      <c r="E39"/>
      <c r="F39"/>
      <c r="G39"/>
      <c r="H39"/>
      <c r="I39"/>
      <c r="J39"/>
      <c r="K39"/>
    </row>
    <row r="40" spans="3:17" ht="14.45" customHeight="1" x14ac:dyDescent="0.25">
      <c r="C40"/>
      <c r="D40"/>
      <c r="E40"/>
      <c r="F40"/>
      <c r="G40"/>
      <c r="H40"/>
      <c r="I40"/>
      <c r="J40"/>
      <c r="K40"/>
    </row>
    <row r="41" spans="3:17" x14ac:dyDescent="0.25">
      <c r="C41"/>
      <c r="D41"/>
      <c r="E41"/>
      <c r="F41"/>
      <c r="G41"/>
      <c r="H41"/>
      <c r="I41"/>
      <c r="J41"/>
      <c r="K41"/>
      <c r="P41"/>
    </row>
    <row r="43" spans="3:17" x14ac:dyDescent="0.25">
      <c r="E43" s="290" t="s">
        <v>187</v>
      </c>
    </row>
    <row r="44" spans="3:17" x14ac:dyDescent="0.25">
      <c r="E44" s="232" t="s">
        <v>244</v>
      </c>
    </row>
    <row r="45" spans="3:17" x14ac:dyDescent="0.25">
      <c r="E45" s="291" t="s">
        <v>245</v>
      </c>
    </row>
    <row r="46" spans="3:17" x14ac:dyDescent="0.25">
      <c r="E46" s="291" t="s">
        <v>246</v>
      </c>
    </row>
  </sheetData>
  <mergeCells count="6">
    <mergeCell ref="C7:J7"/>
    <mergeCell ref="C8:J8"/>
    <mergeCell ref="C9:J9"/>
    <mergeCell ref="C2:J2"/>
    <mergeCell ref="C3:J3"/>
    <mergeCell ref="C4:J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8FF46-3578-4269-A3E1-EE069C37BBE5}">
  <dimension ref="A1:F38"/>
  <sheetViews>
    <sheetView showGridLines="0" topLeftCell="A3" zoomScale="90" zoomScaleNormal="90" workbookViewId="0">
      <selection activeCell="H26" sqref="H26"/>
    </sheetView>
  </sheetViews>
  <sheetFormatPr baseColWidth="10" defaultColWidth="11.5703125" defaultRowHeight="15" x14ac:dyDescent="0.25"/>
  <cols>
    <col min="1" max="1" width="11.5703125" style="2"/>
    <col min="2" max="2" width="115.28515625" style="2" customWidth="1"/>
    <col min="3" max="3" width="20.85546875" style="2" customWidth="1"/>
    <col min="4" max="4" width="19.7109375" style="2" customWidth="1"/>
    <col min="5" max="16384" width="11.5703125" style="2"/>
  </cols>
  <sheetData>
    <row r="1" spans="1:6" ht="20.25" x14ac:dyDescent="0.3">
      <c r="A1" s="1"/>
      <c r="B1" s="1"/>
      <c r="C1" s="1"/>
    </row>
    <row r="2" spans="1:6" ht="20.25" x14ac:dyDescent="0.3">
      <c r="A2" s="1"/>
      <c r="B2" s="440" t="s">
        <v>0</v>
      </c>
      <c r="C2" s="440"/>
    </row>
    <row r="3" spans="1:6" ht="20.25" x14ac:dyDescent="0.3">
      <c r="A3" s="1"/>
      <c r="B3" s="440" t="s">
        <v>1</v>
      </c>
      <c r="C3" s="440"/>
    </row>
    <row r="4" spans="1:6" ht="20.25" x14ac:dyDescent="0.3">
      <c r="A4" s="1"/>
      <c r="B4" s="441" t="s">
        <v>2</v>
      </c>
      <c r="C4" s="441"/>
    </row>
    <row r="5" spans="1:6" ht="20.25" x14ac:dyDescent="0.3">
      <c r="A5" s="1"/>
      <c r="B5" s="1"/>
      <c r="C5" s="1"/>
    </row>
    <row r="6" spans="1:6" ht="20.25" x14ac:dyDescent="0.3">
      <c r="A6" s="1"/>
      <c r="B6" s="1"/>
      <c r="C6" s="1"/>
    </row>
    <row r="7" spans="1:6" ht="20.25" x14ac:dyDescent="0.3">
      <c r="A7" s="1"/>
      <c r="B7" s="442" t="s">
        <v>247</v>
      </c>
      <c r="C7" s="442"/>
    </row>
    <row r="8" spans="1:6" ht="20.25" x14ac:dyDescent="0.3">
      <c r="A8" s="1"/>
      <c r="B8" s="443" t="s">
        <v>4</v>
      </c>
      <c r="C8" s="443"/>
    </row>
    <row r="9" spans="1:6" ht="20.25" x14ac:dyDescent="0.3">
      <c r="A9" s="1"/>
    </row>
    <row r="10" spans="1:6" ht="20.25" x14ac:dyDescent="0.3">
      <c r="A10" s="1"/>
      <c r="B10" s="3"/>
      <c r="C10" s="3"/>
      <c r="E10" s="480"/>
    </row>
    <row r="11" spans="1:6" ht="19.899999999999999" customHeight="1" x14ac:dyDescent="0.25">
      <c r="E11" s="480"/>
    </row>
    <row r="12" spans="1:6" ht="22.9" customHeight="1" thickBot="1" x14ac:dyDescent="0.3">
      <c r="B12" s="434" t="s">
        <v>248</v>
      </c>
      <c r="C12" s="436">
        <v>2025</v>
      </c>
      <c r="D12" s="437"/>
      <c r="E12" s="481"/>
    </row>
    <row r="13" spans="1:6" ht="22.15" customHeight="1" x14ac:dyDescent="0.25">
      <c r="B13" s="434"/>
      <c r="C13" s="438" t="s">
        <v>43</v>
      </c>
      <c r="D13" s="478" t="s">
        <v>249</v>
      </c>
      <c r="E13" s="481"/>
    </row>
    <row r="14" spans="1:6" ht="15.75" thickBot="1" x14ac:dyDescent="0.3">
      <c r="B14" s="434"/>
      <c r="C14" s="439"/>
      <c r="D14" s="479"/>
      <c r="E14" s="481"/>
    </row>
    <row r="15" spans="1:6" ht="19.5" thickBot="1" x14ac:dyDescent="0.3">
      <c r="B15" s="435"/>
      <c r="C15" s="4">
        <v>1</v>
      </c>
      <c r="D15" s="5">
        <v>2</v>
      </c>
      <c r="E15" s="481"/>
    </row>
    <row r="16" spans="1:6" x14ac:dyDescent="0.25">
      <c r="B16" s="6" t="s">
        <v>250</v>
      </c>
      <c r="C16" s="7">
        <v>882638691</v>
      </c>
      <c r="D16" s="7">
        <v>314882284.08999979</v>
      </c>
      <c r="E16" s="481"/>
      <c r="F16" s="8"/>
    </row>
    <row r="17" spans="2:6" x14ac:dyDescent="0.25">
      <c r="B17" s="9" t="s">
        <v>251</v>
      </c>
      <c r="C17" s="10">
        <v>813154551</v>
      </c>
      <c r="D17" s="10">
        <v>285930559.08999979</v>
      </c>
      <c r="E17" s="482"/>
    </row>
    <row r="18" spans="2:6" x14ac:dyDescent="0.25">
      <c r="B18" s="11" t="s">
        <v>252</v>
      </c>
      <c r="C18" s="12">
        <v>813154551</v>
      </c>
      <c r="D18" s="12">
        <v>285930559.08999979</v>
      </c>
      <c r="E18" s="481"/>
    </row>
    <row r="19" spans="2:6" x14ac:dyDescent="0.25">
      <c r="B19" s="9" t="s">
        <v>253</v>
      </c>
      <c r="C19" s="10">
        <v>69484140</v>
      </c>
      <c r="D19" s="10">
        <v>28951725</v>
      </c>
      <c r="E19" s="481"/>
    </row>
    <row r="20" spans="2:6" x14ac:dyDescent="0.25">
      <c r="B20" s="11" t="s">
        <v>254</v>
      </c>
      <c r="C20" s="12">
        <v>69484140</v>
      </c>
      <c r="D20" s="12">
        <v>28951725</v>
      </c>
      <c r="E20" s="481"/>
    </row>
    <row r="21" spans="2:6" x14ac:dyDescent="0.25">
      <c r="B21" s="6" t="s">
        <v>255</v>
      </c>
      <c r="C21" s="7">
        <v>243289105</v>
      </c>
      <c r="D21" s="7">
        <v>102708940.72</v>
      </c>
      <c r="E21" s="481"/>
      <c r="F21" s="8"/>
    </row>
    <row r="22" spans="2:6" x14ac:dyDescent="0.25">
      <c r="B22" s="9" t="s">
        <v>256</v>
      </c>
      <c r="C22" s="10">
        <v>243289105</v>
      </c>
      <c r="D22" s="10">
        <v>102708940.72</v>
      </c>
      <c r="E22" s="481"/>
    </row>
    <row r="23" spans="2:6" x14ac:dyDescent="0.25">
      <c r="B23" s="11" t="s">
        <v>257</v>
      </c>
      <c r="C23" s="12">
        <v>243289105</v>
      </c>
      <c r="D23" s="12">
        <v>102708940.72</v>
      </c>
      <c r="E23" s="481"/>
    </row>
    <row r="24" spans="2:6" x14ac:dyDescent="0.25">
      <c r="B24" s="6" t="s">
        <v>258</v>
      </c>
      <c r="C24" s="7">
        <v>1026488236</v>
      </c>
      <c r="D24" s="7">
        <v>290195974.09000003</v>
      </c>
      <c r="E24" s="481"/>
      <c r="F24" s="8"/>
    </row>
    <row r="25" spans="2:6" x14ac:dyDescent="0.25">
      <c r="B25" s="9" t="s">
        <v>259</v>
      </c>
      <c r="C25" s="10">
        <v>35070000</v>
      </c>
      <c r="D25" s="10">
        <v>2256095.33</v>
      </c>
      <c r="E25" s="481"/>
    </row>
    <row r="26" spans="2:6" x14ac:dyDescent="0.25">
      <c r="B26" s="11" t="s">
        <v>260</v>
      </c>
      <c r="C26" s="12">
        <v>35070000</v>
      </c>
      <c r="D26" s="12">
        <v>2256095.33</v>
      </c>
      <c r="E26" s="481"/>
    </row>
    <row r="27" spans="2:6" x14ac:dyDescent="0.25">
      <c r="B27" s="9" t="s">
        <v>261</v>
      </c>
      <c r="C27" s="10">
        <v>6692496</v>
      </c>
      <c r="D27" s="10">
        <v>0</v>
      </c>
      <c r="E27" s="481"/>
    </row>
    <row r="28" spans="2:6" x14ac:dyDescent="0.25">
      <c r="B28" s="11" t="s">
        <v>262</v>
      </c>
      <c r="C28" s="12">
        <v>6692496</v>
      </c>
      <c r="D28" s="12">
        <v>0</v>
      </c>
      <c r="E28" s="481"/>
    </row>
    <row r="29" spans="2:6" x14ac:dyDescent="0.25">
      <c r="B29" s="9" t="s">
        <v>263</v>
      </c>
      <c r="C29" s="10">
        <v>984725740</v>
      </c>
      <c r="D29" s="10">
        <v>287939878.75999999</v>
      </c>
      <c r="E29" s="482"/>
    </row>
    <row r="30" spans="2:6" x14ac:dyDescent="0.25">
      <c r="B30" s="11" t="s">
        <v>264</v>
      </c>
      <c r="C30" s="12">
        <v>224073001</v>
      </c>
      <c r="D30" s="12">
        <v>63744875.570000008</v>
      </c>
      <c r="E30" s="481"/>
    </row>
    <row r="31" spans="2:6" x14ac:dyDescent="0.25">
      <c r="B31" s="11" t="s">
        <v>265</v>
      </c>
      <c r="C31" s="12">
        <v>112471764</v>
      </c>
      <c r="D31" s="12">
        <v>23329401.330000002</v>
      </c>
      <c r="E31" s="481"/>
    </row>
    <row r="32" spans="2:6" x14ac:dyDescent="0.25">
      <c r="B32" s="11" t="s">
        <v>266</v>
      </c>
      <c r="C32" s="12">
        <v>253359525</v>
      </c>
      <c r="D32" s="12">
        <v>42736182.68</v>
      </c>
      <c r="E32" s="481"/>
    </row>
    <row r="33" spans="2:5" x14ac:dyDescent="0.25">
      <c r="B33" s="11" t="s">
        <v>267</v>
      </c>
      <c r="C33" s="12">
        <v>394821450</v>
      </c>
      <c r="D33" s="12">
        <v>158129419.18000001</v>
      </c>
      <c r="E33" s="481"/>
    </row>
    <row r="34" spans="2:5" ht="18.75" x14ac:dyDescent="0.3">
      <c r="B34" s="13" t="s">
        <v>268</v>
      </c>
      <c r="C34" s="14">
        <v>2152416032</v>
      </c>
      <c r="D34" s="14">
        <v>707787198.89999986</v>
      </c>
      <c r="E34" s="481"/>
    </row>
    <row r="35" spans="2:5" x14ac:dyDescent="0.25">
      <c r="E35" s="481"/>
    </row>
    <row r="36" spans="2:5" ht="15.75" x14ac:dyDescent="0.25">
      <c r="B36" s="15" t="s">
        <v>269</v>
      </c>
      <c r="E36" s="481"/>
    </row>
    <row r="37" spans="2:5" x14ac:dyDescent="0.25">
      <c r="B37" s="16" t="s">
        <v>270</v>
      </c>
      <c r="E37" s="477"/>
    </row>
    <row r="38" spans="2:5" ht="15.75" x14ac:dyDescent="0.25">
      <c r="B38" s="17" t="s">
        <v>271</v>
      </c>
    </row>
  </sheetData>
  <mergeCells count="9">
    <mergeCell ref="B12:B15"/>
    <mergeCell ref="C12:D12"/>
    <mergeCell ref="C13:C14"/>
    <mergeCell ref="D13:D14"/>
    <mergeCell ref="B2:C2"/>
    <mergeCell ref="B3:C3"/>
    <mergeCell ref="B4:C4"/>
    <mergeCell ref="B7:C7"/>
    <mergeCell ref="B8:C8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3F2E6-9008-4908-90A3-C59889F86FC5}">
  <dimension ref="A1:M79"/>
  <sheetViews>
    <sheetView showGridLines="0" zoomScale="60" zoomScaleNormal="60" workbookViewId="0">
      <selection activeCell="K25" sqref="K25"/>
    </sheetView>
  </sheetViews>
  <sheetFormatPr baseColWidth="10" defaultColWidth="11.5703125" defaultRowHeight="15" x14ac:dyDescent="0.25"/>
  <cols>
    <col min="1" max="1" width="11.5703125" style="19"/>
    <col min="2" max="2" width="87.85546875" style="19" customWidth="1"/>
    <col min="3" max="3" width="24.7109375" style="19" customWidth="1"/>
    <col min="4" max="4" width="32.7109375" style="19" customWidth="1"/>
    <col min="5" max="5" width="27.7109375" style="19" customWidth="1"/>
    <col min="6" max="6" width="26.5703125" style="19" customWidth="1"/>
    <col min="7" max="7" width="20.28515625" style="19" customWidth="1"/>
    <col min="8" max="8" width="21.5703125" style="19" customWidth="1"/>
    <col min="9" max="11" width="11.5703125" style="19"/>
    <col min="12" max="12" width="37.7109375" style="19" bestFit="1" customWidth="1"/>
    <col min="13" max="13" width="21.5703125" style="19" customWidth="1"/>
    <col min="14" max="16384" width="11.5703125" style="19"/>
  </cols>
  <sheetData>
    <row r="1" spans="1:13" s="18" customFormat="1" ht="21" x14ac:dyDescent="0.35"/>
    <row r="2" spans="1:13" s="18" customFormat="1" ht="21" x14ac:dyDescent="0.35">
      <c r="A2" s="440" t="s">
        <v>0</v>
      </c>
      <c r="B2" s="440"/>
      <c r="C2" s="440"/>
      <c r="D2" s="440"/>
      <c r="E2" s="440"/>
      <c r="F2" s="440"/>
      <c r="G2" s="440"/>
      <c r="H2" s="440"/>
      <c r="I2" s="440"/>
      <c r="J2" s="440"/>
      <c r="K2" s="440"/>
    </row>
    <row r="3" spans="1:13" s="18" customFormat="1" ht="21" x14ac:dyDescent="0.35">
      <c r="A3" s="440" t="s">
        <v>1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</row>
    <row r="4" spans="1:13" s="18" customFormat="1" ht="21" x14ac:dyDescent="0.35">
      <c r="A4" s="441" t="s">
        <v>2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</row>
    <row r="5" spans="1:13" s="18" customFormat="1" ht="21" x14ac:dyDescent="0.3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s="18" customFormat="1" ht="21" x14ac:dyDescent="0.3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3" s="18" customFormat="1" ht="21" x14ac:dyDescent="0.35">
      <c r="A7" s="442" t="s">
        <v>272</v>
      </c>
      <c r="B7" s="442"/>
      <c r="C7" s="442"/>
      <c r="D7" s="442"/>
      <c r="E7" s="442"/>
      <c r="F7" s="442"/>
      <c r="G7" s="442"/>
      <c r="H7" s="442"/>
      <c r="I7" s="442"/>
      <c r="J7" s="442"/>
      <c r="K7" s="442"/>
    </row>
    <row r="8" spans="1:13" s="18" customFormat="1" ht="21" x14ac:dyDescent="0.35">
      <c r="A8" s="443" t="s">
        <v>4</v>
      </c>
      <c r="B8" s="443"/>
      <c r="C8" s="443"/>
      <c r="D8" s="443"/>
      <c r="E8" s="443"/>
      <c r="F8" s="443"/>
      <c r="G8" s="443"/>
      <c r="H8" s="443"/>
      <c r="I8" s="443"/>
      <c r="J8" s="443"/>
      <c r="K8" s="443"/>
    </row>
    <row r="9" spans="1:13" ht="15.75" thickBot="1" x14ac:dyDescent="0.3">
      <c r="C9" s="20"/>
      <c r="D9" s="20"/>
      <c r="E9" s="20"/>
      <c r="F9" s="20"/>
      <c r="G9" s="20"/>
      <c r="H9" s="20"/>
    </row>
    <row r="10" spans="1:13" ht="19.149999999999999" customHeight="1" thickBot="1" x14ac:dyDescent="0.35">
      <c r="B10" s="421" t="s">
        <v>39</v>
      </c>
      <c r="C10" s="445">
        <v>2025</v>
      </c>
      <c r="D10" s="445"/>
      <c r="E10" s="445"/>
      <c r="F10" s="445"/>
      <c r="G10" s="445"/>
      <c r="H10" s="396" t="s">
        <v>89</v>
      </c>
      <c r="L10" s="21"/>
      <c r="M10" s="21"/>
    </row>
    <row r="11" spans="1:13" s="22" customFormat="1" ht="24.6" customHeight="1" thickBot="1" x14ac:dyDescent="0.3">
      <c r="B11" s="422"/>
      <c r="C11" s="406" t="s">
        <v>43</v>
      </c>
      <c r="D11" s="402" t="s">
        <v>249</v>
      </c>
      <c r="E11" s="402" t="s">
        <v>273</v>
      </c>
      <c r="F11" s="402" t="s">
        <v>274</v>
      </c>
      <c r="G11" s="444" t="s">
        <v>275</v>
      </c>
      <c r="H11" s="396"/>
      <c r="L11" s="23" t="s">
        <v>5</v>
      </c>
      <c r="M11" s="24">
        <v>8060931248982.5732</v>
      </c>
    </row>
    <row r="12" spans="1:13" ht="14.45" customHeight="1" x14ac:dyDescent="0.25">
      <c r="B12" s="422"/>
      <c r="C12" s="397"/>
      <c r="D12" s="400"/>
      <c r="E12" s="400"/>
      <c r="F12" s="400"/>
      <c r="G12" s="396"/>
      <c r="H12" s="396"/>
    </row>
    <row r="13" spans="1:13" ht="14.45" customHeight="1" thickBot="1" x14ac:dyDescent="0.3">
      <c r="B13" s="422"/>
      <c r="C13" s="399"/>
      <c r="D13" s="401"/>
      <c r="E13" s="401"/>
      <c r="F13" s="401"/>
      <c r="G13" s="398"/>
      <c r="H13" s="398"/>
    </row>
    <row r="14" spans="1:13" ht="22.9" customHeight="1" thickBot="1" x14ac:dyDescent="0.3">
      <c r="B14" s="423"/>
      <c r="C14" s="25">
        <v>1</v>
      </c>
      <c r="D14" s="25">
        <v>2</v>
      </c>
      <c r="E14" s="26">
        <v>3</v>
      </c>
      <c r="F14" s="27">
        <v>4</v>
      </c>
      <c r="G14" s="25" t="s">
        <v>276</v>
      </c>
      <c r="H14" s="28" t="s">
        <v>277</v>
      </c>
      <c r="M14" s="2"/>
    </row>
    <row r="15" spans="1:13" ht="20.25" x14ac:dyDescent="0.25">
      <c r="B15" s="29" t="s">
        <v>278</v>
      </c>
      <c r="C15" s="30">
        <f>C16</f>
        <v>1400429350</v>
      </c>
      <c r="D15" s="30">
        <v>397562766.27999997</v>
      </c>
      <c r="E15" s="31">
        <f>E16</f>
        <v>397562766.27999997</v>
      </c>
      <c r="F15" s="31"/>
      <c r="G15" s="30">
        <f>E15-F15</f>
        <v>397562766.27999997</v>
      </c>
      <c r="H15" s="32">
        <f t="shared" ref="H15:H55" si="0">D15/$M$11</f>
        <v>4.931970686763755E-5</v>
      </c>
      <c r="I15" s="33"/>
      <c r="M15" s="2"/>
    </row>
    <row r="16" spans="1:13" ht="20.25" x14ac:dyDescent="0.25">
      <c r="B16" s="34" t="s">
        <v>253</v>
      </c>
      <c r="C16" s="35">
        <f>C17</f>
        <v>1400429350</v>
      </c>
      <c r="D16" s="35">
        <v>397562766.27999997</v>
      </c>
      <c r="E16" s="36">
        <f>+E17</f>
        <v>397562766.27999997</v>
      </c>
      <c r="F16" s="36"/>
      <c r="G16" s="35">
        <f t="shared" ref="G16:G54" si="1">E16-F16</f>
        <v>397562766.27999997</v>
      </c>
      <c r="H16" s="37">
        <f t="shared" si="0"/>
        <v>4.931970686763755E-5</v>
      </c>
      <c r="M16" s="2"/>
    </row>
    <row r="17" spans="2:13" ht="21" thickBot="1" x14ac:dyDescent="0.3">
      <c r="B17" s="38" t="s">
        <v>279</v>
      </c>
      <c r="C17" s="39">
        <v>1400429350</v>
      </c>
      <c r="D17" s="39">
        <v>397562766.27999997</v>
      </c>
      <c r="E17" s="40">
        <f>$D17</f>
        <v>397562766.27999997</v>
      </c>
      <c r="F17" s="39"/>
      <c r="G17" s="39">
        <f t="shared" si="1"/>
        <v>397562766.27999997</v>
      </c>
      <c r="H17" s="41">
        <f t="shared" si="0"/>
        <v>4.931970686763755E-5</v>
      </c>
      <c r="J17" s="42"/>
      <c r="M17" s="2"/>
    </row>
    <row r="18" spans="2:13" ht="20.25" x14ac:dyDescent="0.25">
      <c r="B18" s="29" t="s">
        <v>255</v>
      </c>
      <c r="C18" s="31">
        <f>C19+C22+C27+C29</f>
        <v>127066275334</v>
      </c>
      <c r="D18" s="31">
        <v>48292043246.57</v>
      </c>
      <c r="E18" s="31">
        <f>E19+E22+E29</f>
        <v>10486507268.860001</v>
      </c>
      <c r="F18" s="31">
        <f>F19+F22+F29+F27</f>
        <v>37805535977.709999</v>
      </c>
      <c r="G18" s="31">
        <f t="shared" si="1"/>
        <v>-27319028708.849998</v>
      </c>
      <c r="H18" s="32">
        <f t="shared" si="0"/>
        <v>5.9908764576878477E-3</v>
      </c>
      <c r="I18" s="42"/>
      <c r="J18" s="42"/>
      <c r="M18" s="2"/>
    </row>
    <row r="19" spans="2:13" ht="20.25" x14ac:dyDescent="0.25">
      <c r="B19" s="34" t="s">
        <v>280</v>
      </c>
      <c r="C19" s="43">
        <f>C20+C21</f>
        <v>534076753</v>
      </c>
      <c r="D19" s="43">
        <v>21936396.18</v>
      </c>
      <c r="E19" s="43">
        <f>E21+E20</f>
        <v>21936396.18</v>
      </c>
      <c r="F19" s="43"/>
      <c r="G19" s="43">
        <f t="shared" si="1"/>
        <v>21936396.18</v>
      </c>
      <c r="H19" s="44">
        <f t="shared" si="0"/>
        <v>2.7213228226910811E-6</v>
      </c>
      <c r="J19" s="42"/>
    </row>
    <row r="20" spans="2:13" ht="40.5" x14ac:dyDescent="0.25">
      <c r="B20" s="45" t="s">
        <v>281</v>
      </c>
      <c r="C20" s="40">
        <v>252440000</v>
      </c>
      <c r="D20" s="40">
        <v>0</v>
      </c>
      <c r="E20" s="40">
        <f>$D20</f>
        <v>0</v>
      </c>
      <c r="F20" s="40"/>
      <c r="G20" s="40">
        <f t="shared" si="1"/>
        <v>0</v>
      </c>
      <c r="H20" s="46">
        <f t="shared" si="0"/>
        <v>0</v>
      </c>
      <c r="J20" s="42"/>
    </row>
    <row r="21" spans="2:13" ht="20.25" x14ac:dyDescent="0.25">
      <c r="B21" s="45" t="s">
        <v>282</v>
      </c>
      <c r="C21" s="40">
        <v>281636753</v>
      </c>
      <c r="D21" s="40">
        <v>21936396.18</v>
      </c>
      <c r="E21" s="40">
        <f>$D21</f>
        <v>21936396.18</v>
      </c>
      <c r="F21" s="40"/>
      <c r="G21" s="40">
        <f t="shared" si="1"/>
        <v>21936396.18</v>
      </c>
      <c r="H21" s="47">
        <f t="shared" si="0"/>
        <v>2.7213228226910811E-6</v>
      </c>
      <c r="J21" s="42"/>
    </row>
    <row r="22" spans="2:13" ht="20.25" x14ac:dyDescent="0.25">
      <c r="B22" s="48" t="s">
        <v>283</v>
      </c>
      <c r="C22" s="49">
        <f>C23+C24+C25+C26</f>
        <v>90444999546</v>
      </c>
      <c r="D22" s="49">
        <v>38256376675.309998</v>
      </c>
      <c r="E22" s="49">
        <f>SUM(E23:E26)</f>
        <v>732777718.42999995</v>
      </c>
      <c r="F22" s="49">
        <f>SUM(F23:F26)</f>
        <v>37523598956.879997</v>
      </c>
      <c r="G22" s="49">
        <f t="shared" si="1"/>
        <v>-36790821238.449997</v>
      </c>
      <c r="H22" s="50">
        <f t="shared" si="0"/>
        <v>4.7459003797034743E-3</v>
      </c>
      <c r="I22" s="51"/>
      <c r="J22" s="42"/>
    </row>
    <row r="23" spans="2:13" ht="20.25" x14ac:dyDescent="0.25">
      <c r="B23" s="45" t="s">
        <v>284</v>
      </c>
      <c r="C23" s="40">
        <v>670854956</v>
      </c>
      <c r="D23" s="40">
        <v>189919277.21000001</v>
      </c>
      <c r="E23" s="40"/>
      <c r="F23" s="40">
        <f>$D23</f>
        <v>189919277.21000001</v>
      </c>
      <c r="G23" s="40">
        <f t="shared" si="1"/>
        <v>-189919277.21000001</v>
      </c>
      <c r="H23" s="47">
        <f t="shared" si="0"/>
        <v>2.3560463592090685E-5</v>
      </c>
      <c r="I23" s="51"/>
      <c r="J23" s="42"/>
    </row>
    <row r="24" spans="2:13" ht="20.25" x14ac:dyDescent="0.25">
      <c r="B24" s="52" t="s">
        <v>285</v>
      </c>
      <c r="C24" s="40">
        <v>84996417664</v>
      </c>
      <c r="D24" s="40">
        <v>37333679679.669998</v>
      </c>
      <c r="E24" s="40"/>
      <c r="F24" s="40">
        <f>$D24</f>
        <v>37333679679.669998</v>
      </c>
      <c r="G24" s="40">
        <f>E24-F24</f>
        <v>-37333679679.669998</v>
      </c>
      <c r="H24" s="47">
        <f t="shared" si="0"/>
        <v>4.6314350695376722E-3</v>
      </c>
      <c r="I24" s="51"/>
      <c r="J24" s="42"/>
    </row>
    <row r="25" spans="2:13" ht="20.25" x14ac:dyDescent="0.25">
      <c r="B25" s="45" t="s">
        <v>286</v>
      </c>
      <c r="C25" s="40">
        <v>51500001</v>
      </c>
      <c r="D25" s="40">
        <v>14236003.1</v>
      </c>
      <c r="E25" s="40">
        <f>+$D$25</f>
        <v>14236003.1</v>
      </c>
      <c r="F25" s="40"/>
      <c r="G25" s="40">
        <f t="shared" si="1"/>
        <v>14236003.1</v>
      </c>
      <c r="H25" s="47">
        <f t="shared" si="0"/>
        <v>1.7660494377491219E-6</v>
      </c>
      <c r="J25" s="42"/>
    </row>
    <row r="26" spans="2:13" ht="40.5" x14ac:dyDescent="0.25">
      <c r="B26" s="45" t="s">
        <v>287</v>
      </c>
      <c r="C26" s="40">
        <v>4726226925</v>
      </c>
      <c r="D26" s="40">
        <v>718541715.32999992</v>
      </c>
      <c r="E26" s="40">
        <f>+$D$26</f>
        <v>718541715.32999992</v>
      </c>
      <c r="F26" s="40"/>
      <c r="G26" s="40">
        <f t="shared" si="1"/>
        <v>718541715.32999992</v>
      </c>
      <c r="H26" s="47">
        <f t="shared" si="0"/>
        <v>8.9138797135962692E-5</v>
      </c>
      <c r="J26" s="42"/>
    </row>
    <row r="27" spans="2:13" ht="20.25" x14ac:dyDescent="0.25">
      <c r="B27" s="34" t="s">
        <v>288</v>
      </c>
      <c r="C27" s="49">
        <f>C28</f>
        <v>868707038</v>
      </c>
      <c r="D27" s="49">
        <v>281937020.82999998</v>
      </c>
      <c r="E27" s="49"/>
      <c r="F27" s="49">
        <f>F28</f>
        <v>281937020.82999998</v>
      </c>
      <c r="G27" s="49">
        <f t="shared" si="1"/>
        <v>-281937020.82999998</v>
      </c>
      <c r="H27" s="50">
        <f t="shared" si="0"/>
        <v>3.4975738177345851E-5</v>
      </c>
      <c r="J27" s="42"/>
    </row>
    <row r="28" spans="2:13" ht="20.25" x14ac:dyDescent="0.25">
      <c r="B28" s="53" t="s">
        <v>289</v>
      </c>
      <c r="C28" s="40">
        <v>868707038</v>
      </c>
      <c r="D28" s="40">
        <v>281937020.82999998</v>
      </c>
      <c r="E28" s="40"/>
      <c r="F28" s="40">
        <f>$D28</f>
        <v>281937020.82999998</v>
      </c>
      <c r="G28" s="40">
        <f t="shared" si="1"/>
        <v>-281937020.82999998</v>
      </c>
      <c r="H28" s="47">
        <f t="shared" si="0"/>
        <v>3.4975738177345851E-5</v>
      </c>
      <c r="J28" s="42"/>
    </row>
    <row r="29" spans="2:13" ht="20.25" x14ac:dyDescent="0.25">
      <c r="B29" s="48" t="s">
        <v>290</v>
      </c>
      <c r="C29" s="49">
        <f>C30</f>
        <v>35218491997</v>
      </c>
      <c r="D29" s="49">
        <v>9731793154.25</v>
      </c>
      <c r="E29" s="49">
        <f>E30</f>
        <v>9731793154.25</v>
      </c>
      <c r="F29" s="49"/>
      <c r="G29" s="49">
        <f t="shared" si="1"/>
        <v>9731793154.25</v>
      </c>
      <c r="H29" s="54">
        <f t="shared" si="0"/>
        <v>1.2072790169843364E-3</v>
      </c>
      <c r="J29" s="42"/>
    </row>
    <row r="30" spans="2:13" ht="21" thickBot="1" x14ac:dyDescent="0.3">
      <c r="B30" s="55" t="s">
        <v>291</v>
      </c>
      <c r="C30" s="56">
        <v>35218491997</v>
      </c>
      <c r="D30" s="56">
        <v>9731793154.25</v>
      </c>
      <c r="E30" s="56">
        <f>+$D$30</f>
        <v>9731793154.25</v>
      </c>
      <c r="F30" s="56"/>
      <c r="G30" s="56">
        <f t="shared" si="1"/>
        <v>9731793154.25</v>
      </c>
      <c r="H30" s="57">
        <f t="shared" si="0"/>
        <v>1.2072790169843364E-3</v>
      </c>
      <c r="J30" s="42"/>
    </row>
    <row r="31" spans="2:13" ht="20.25" x14ac:dyDescent="0.25">
      <c r="B31" s="29" t="s">
        <v>292</v>
      </c>
      <c r="C31" s="31">
        <f>C32+C35+C46</f>
        <v>13678780962</v>
      </c>
      <c r="D31" s="31">
        <v>3264336381.1200004</v>
      </c>
      <c r="E31" s="31">
        <f>E32+E35+E46</f>
        <v>3261154503.3600001</v>
      </c>
      <c r="F31" s="31">
        <f>F35</f>
        <v>3181877.76</v>
      </c>
      <c r="G31" s="31">
        <f t="shared" si="1"/>
        <v>3257972625.5999999</v>
      </c>
      <c r="H31" s="32">
        <f t="shared" si="0"/>
        <v>4.0495772514273894E-4</v>
      </c>
      <c r="I31" s="42"/>
      <c r="J31" s="42"/>
    </row>
    <row r="32" spans="2:13" ht="20.25" x14ac:dyDescent="0.25">
      <c r="B32" s="58" t="s">
        <v>293</v>
      </c>
      <c r="C32" s="36">
        <f>C33+C34</f>
        <v>314564125</v>
      </c>
      <c r="D32" s="36">
        <v>69420897.850000009</v>
      </c>
      <c r="E32" s="36">
        <f>$D32</f>
        <v>69420897.850000009</v>
      </c>
      <c r="F32" s="36"/>
      <c r="G32" s="36">
        <f t="shared" si="1"/>
        <v>69420897.850000009</v>
      </c>
      <c r="H32" s="37">
        <f t="shared" si="0"/>
        <v>8.6120195924958554E-6</v>
      </c>
      <c r="I32" s="42"/>
    </row>
    <row r="33" spans="2:10" ht="20.25" x14ac:dyDescent="0.25">
      <c r="B33" s="45" t="s">
        <v>294</v>
      </c>
      <c r="C33" s="40">
        <v>225042000</v>
      </c>
      <c r="D33" s="40">
        <v>48812083.350000009</v>
      </c>
      <c r="E33" s="40">
        <f>$D33</f>
        <v>48812083.350000009</v>
      </c>
      <c r="F33" s="40"/>
      <c r="G33" s="40">
        <f t="shared" si="1"/>
        <v>48812083.350000009</v>
      </c>
      <c r="H33" s="46">
        <f t="shared" si="0"/>
        <v>6.0553901084519139E-6</v>
      </c>
      <c r="I33" s="42"/>
    </row>
    <row r="34" spans="2:10" ht="40.5" x14ac:dyDescent="0.25">
      <c r="B34" s="55" t="s">
        <v>295</v>
      </c>
      <c r="C34" s="40">
        <v>89522125</v>
      </c>
      <c r="D34" s="40">
        <v>20608814.5</v>
      </c>
      <c r="E34" s="40">
        <f>$D34</f>
        <v>20608814.5</v>
      </c>
      <c r="F34" s="40"/>
      <c r="G34" s="40">
        <f t="shared" si="1"/>
        <v>20608814.5</v>
      </c>
      <c r="H34" s="46">
        <f t="shared" si="0"/>
        <v>2.5566294840439416E-6</v>
      </c>
      <c r="I34" s="42"/>
    </row>
    <row r="35" spans="2:10" ht="40.5" x14ac:dyDescent="0.25">
      <c r="B35" s="48" t="s">
        <v>296</v>
      </c>
      <c r="C35" s="49">
        <f>C36+C37+C38+C39+C40+C41+C42+C43+C44+C45</f>
        <v>8015229057</v>
      </c>
      <c r="D35" s="49">
        <v>2108678433.7700002</v>
      </c>
      <c r="E35" s="49">
        <f>SUM(E36:E45)</f>
        <v>2105496556.0100002</v>
      </c>
      <c r="F35" s="49">
        <f>SUM(F36:F45)</f>
        <v>3181877.76</v>
      </c>
      <c r="G35" s="49">
        <f t="shared" si="1"/>
        <v>2102314678.2500002</v>
      </c>
      <c r="H35" s="54">
        <f t="shared" si="0"/>
        <v>2.61592410186621E-4</v>
      </c>
      <c r="I35" s="42"/>
      <c r="J35" s="42"/>
    </row>
    <row r="36" spans="2:10" ht="20.25" x14ac:dyDescent="0.25">
      <c r="B36" s="45" t="s">
        <v>297</v>
      </c>
      <c r="C36" s="40">
        <v>1130049719</v>
      </c>
      <c r="D36" s="40">
        <v>56495320.31000001</v>
      </c>
      <c r="E36" s="40">
        <f t="shared" ref="E36:E42" si="2">$D36</f>
        <v>56495320.31000001</v>
      </c>
      <c r="F36" s="40"/>
      <c r="G36" s="40">
        <f t="shared" si="1"/>
        <v>56495320.31000001</v>
      </c>
      <c r="H36" s="46">
        <f t="shared" si="0"/>
        <v>7.008535188428841E-6</v>
      </c>
      <c r="I36" s="42"/>
    </row>
    <row r="37" spans="2:10" ht="20.25" x14ac:dyDescent="0.25">
      <c r="B37" s="55" t="s">
        <v>298</v>
      </c>
      <c r="C37" s="40">
        <v>320091495</v>
      </c>
      <c r="D37" s="40">
        <v>69675289.25</v>
      </c>
      <c r="E37" s="40">
        <f t="shared" si="2"/>
        <v>69675289.25</v>
      </c>
      <c r="F37" s="40"/>
      <c r="G37" s="40">
        <f t="shared" si="1"/>
        <v>69675289.25</v>
      </c>
      <c r="H37" s="46">
        <f t="shared" si="0"/>
        <v>8.6435781546696861E-6</v>
      </c>
      <c r="I37" s="42"/>
    </row>
    <row r="38" spans="2:10" ht="20.25" x14ac:dyDescent="0.25">
      <c r="B38" s="45" t="s">
        <v>299</v>
      </c>
      <c r="C38" s="40">
        <v>8409716</v>
      </c>
      <c r="D38" s="40">
        <v>1499189.74</v>
      </c>
      <c r="E38" s="40">
        <f t="shared" si="2"/>
        <v>1499189.74</v>
      </c>
      <c r="F38" s="40"/>
      <c r="G38" s="40">
        <f t="shared" si="1"/>
        <v>1499189.74</v>
      </c>
      <c r="H38" s="46">
        <f t="shared" si="0"/>
        <v>1.8598220152159507E-7</v>
      </c>
      <c r="I38" s="42"/>
    </row>
    <row r="39" spans="2:10" ht="20.25" x14ac:dyDescent="0.25">
      <c r="B39" s="45" t="s">
        <v>300</v>
      </c>
      <c r="C39" s="40">
        <v>1338168834</v>
      </c>
      <c r="D39" s="40">
        <v>375085056.03000009</v>
      </c>
      <c r="E39" s="40">
        <f t="shared" si="2"/>
        <v>375085056.03000009</v>
      </c>
      <c r="F39" s="40"/>
      <c r="G39" s="40">
        <f t="shared" si="1"/>
        <v>375085056.03000009</v>
      </c>
      <c r="H39" s="46">
        <f t="shared" si="0"/>
        <v>4.6531231249161468E-5</v>
      </c>
      <c r="I39" s="42"/>
    </row>
    <row r="40" spans="2:10" ht="20.25" x14ac:dyDescent="0.25">
      <c r="B40" s="45" t="s">
        <v>301</v>
      </c>
      <c r="C40" s="56">
        <v>2031451113</v>
      </c>
      <c r="D40" s="56">
        <v>443884656.27999997</v>
      </c>
      <c r="E40" s="40">
        <f t="shared" si="2"/>
        <v>443884656.27999997</v>
      </c>
      <c r="F40" s="59"/>
      <c r="G40" s="56">
        <f t="shared" si="1"/>
        <v>443884656.27999997</v>
      </c>
      <c r="H40" s="60">
        <f t="shared" si="0"/>
        <v>5.5066175677410198E-5</v>
      </c>
      <c r="I40" s="42"/>
    </row>
    <row r="41" spans="2:10" ht="20.25" x14ac:dyDescent="0.25">
      <c r="B41" s="45" t="s">
        <v>302</v>
      </c>
      <c r="C41" s="40">
        <v>101411794</v>
      </c>
      <c r="D41" s="40">
        <v>33209729.970000003</v>
      </c>
      <c r="E41" s="40">
        <f t="shared" si="2"/>
        <v>33209729.970000003</v>
      </c>
      <c r="F41" s="56"/>
      <c r="G41" s="40">
        <f t="shared" si="1"/>
        <v>33209729.970000003</v>
      </c>
      <c r="H41" s="46">
        <f t="shared" si="0"/>
        <v>4.1198378877368092E-6</v>
      </c>
      <c r="I41" s="42"/>
    </row>
    <row r="42" spans="2:10" ht="40.5" x14ac:dyDescent="0.25">
      <c r="B42" s="55" t="s">
        <v>303</v>
      </c>
      <c r="C42" s="40">
        <v>1000000</v>
      </c>
      <c r="D42" s="56">
        <v>0</v>
      </c>
      <c r="E42" s="40">
        <f t="shared" si="2"/>
        <v>0</v>
      </c>
      <c r="F42" s="40"/>
      <c r="G42" s="40">
        <f t="shared" si="1"/>
        <v>0</v>
      </c>
      <c r="H42" s="61">
        <f t="shared" si="0"/>
        <v>0</v>
      </c>
      <c r="I42" s="42"/>
    </row>
    <row r="43" spans="2:10" ht="40.5" x14ac:dyDescent="0.25">
      <c r="B43" s="45" t="s">
        <v>304</v>
      </c>
      <c r="C43" s="40">
        <v>30547779</v>
      </c>
      <c r="D43" s="40">
        <v>3181877.76</v>
      </c>
      <c r="E43" s="40"/>
      <c r="F43" s="40">
        <f>$D43</f>
        <v>3181877.76</v>
      </c>
      <c r="G43" s="40">
        <f t="shared" si="1"/>
        <v>-3181877.76</v>
      </c>
      <c r="H43" s="62">
        <f t="shared" si="0"/>
        <v>3.9472830889130915E-7</v>
      </c>
      <c r="I43" s="42"/>
    </row>
    <row r="44" spans="2:10" ht="40.5" x14ac:dyDescent="0.25">
      <c r="B44" s="45" t="s">
        <v>305</v>
      </c>
      <c r="C44" s="40">
        <v>12000000</v>
      </c>
      <c r="D44" s="40">
        <v>11376891.949999999</v>
      </c>
      <c r="E44" s="40">
        <f>$D44</f>
        <v>11376891.949999999</v>
      </c>
      <c r="F44" s="40"/>
      <c r="G44" s="40">
        <f t="shared" si="1"/>
        <v>11376891.949999999</v>
      </c>
      <c r="H44" s="60">
        <f t="shared" si="0"/>
        <v>1.4113619876656256E-6</v>
      </c>
      <c r="I44" s="42"/>
    </row>
    <row r="45" spans="2:10" ht="40.5" x14ac:dyDescent="0.25">
      <c r="B45" s="45" t="s">
        <v>306</v>
      </c>
      <c r="C45" s="40">
        <v>3042098607</v>
      </c>
      <c r="D45" s="40">
        <v>1114270422.48</v>
      </c>
      <c r="E45" s="40">
        <f>$D45</f>
        <v>1114270422.48</v>
      </c>
      <c r="F45" s="59"/>
      <c r="G45" s="56">
        <f t="shared" si="1"/>
        <v>1114270422.48</v>
      </c>
      <c r="H45" s="63">
        <f t="shared" si="0"/>
        <v>1.3823097953113544E-4</v>
      </c>
      <c r="I45" s="42"/>
    </row>
    <row r="46" spans="2:10" ht="20.25" x14ac:dyDescent="0.25">
      <c r="B46" s="48" t="s">
        <v>307</v>
      </c>
      <c r="C46" s="49">
        <f>C47+C48+C49+C50+C51+C52+C53+C54</f>
        <v>5348987780</v>
      </c>
      <c r="D46" s="49">
        <v>1086237049.5</v>
      </c>
      <c r="E46" s="49">
        <f>SUM(E47:E54)</f>
        <v>1086237049.5</v>
      </c>
      <c r="F46" s="49"/>
      <c r="G46" s="64">
        <f t="shared" si="1"/>
        <v>1086237049.5</v>
      </c>
      <c r="H46" s="54">
        <f t="shared" si="0"/>
        <v>1.3475329536362211E-4</v>
      </c>
      <c r="I46" s="42"/>
    </row>
    <row r="47" spans="2:10" ht="20.25" x14ac:dyDescent="0.25">
      <c r="B47" s="55" t="s">
        <v>308</v>
      </c>
      <c r="C47" s="59">
        <v>260177938</v>
      </c>
      <c r="D47" s="56">
        <v>98767093.669999987</v>
      </c>
      <c r="E47" s="40">
        <f t="shared" ref="E47:E54" si="3">$D47</f>
        <v>98767093.669999987</v>
      </c>
      <c r="F47" s="40"/>
      <c r="G47" s="40">
        <f t="shared" si="1"/>
        <v>98767093.669999987</v>
      </c>
      <c r="H47" s="63">
        <f t="shared" si="0"/>
        <v>1.2252566188610785E-5</v>
      </c>
      <c r="I47" s="42"/>
    </row>
    <row r="48" spans="2:10" ht="25.9" customHeight="1" x14ac:dyDescent="0.25">
      <c r="B48" s="53" t="s">
        <v>309</v>
      </c>
      <c r="C48" s="59">
        <v>5548543</v>
      </c>
      <c r="D48" s="40">
        <v>2194596.91</v>
      </c>
      <c r="E48" s="40">
        <f t="shared" si="3"/>
        <v>2194596.91</v>
      </c>
      <c r="F48" s="59"/>
      <c r="G48" s="40">
        <f t="shared" si="1"/>
        <v>2194596.91</v>
      </c>
      <c r="H48" s="46">
        <f t="shared" si="0"/>
        <v>2.722510392675779E-7</v>
      </c>
    </row>
    <row r="49" spans="2:8" ht="20.25" x14ac:dyDescent="0.25">
      <c r="B49" s="53" t="s">
        <v>310</v>
      </c>
      <c r="C49" s="59">
        <v>153296868</v>
      </c>
      <c r="D49" s="40">
        <v>47509683.509999998</v>
      </c>
      <c r="E49" s="40">
        <f t="shared" si="3"/>
        <v>47509683.509999998</v>
      </c>
      <c r="F49" s="56"/>
      <c r="G49" s="56">
        <f t="shared" si="1"/>
        <v>47509683.509999998</v>
      </c>
      <c r="H49" s="63">
        <f t="shared" si="0"/>
        <v>5.8938207066331857E-6</v>
      </c>
    </row>
    <row r="50" spans="2:8" ht="20.25" x14ac:dyDescent="0.25">
      <c r="B50" s="53" t="s">
        <v>311</v>
      </c>
      <c r="C50" s="59">
        <v>17300000</v>
      </c>
      <c r="D50" s="40">
        <v>538238.36</v>
      </c>
      <c r="E50" s="40">
        <f t="shared" si="3"/>
        <v>538238.36</v>
      </c>
      <c r="F50" s="65"/>
      <c r="G50" s="40">
        <f t="shared" si="1"/>
        <v>538238.36</v>
      </c>
      <c r="H50" s="46">
        <f t="shared" si="0"/>
        <v>6.6771238133055018E-8</v>
      </c>
    </row>
    <row r="51" spans="2:8" ht="20.25" x14ac:dyDescent="0.25">
      <c r="B51" s="53" t="s">
        <v>312</v>
      </c>
      <c r="C51" s="59">
        <v>4740902179</v>
      </c>
      <c r="D51" s="40">
        <v>885832390.80999994</v>
      </c>
      <c r="E51" s="40">
        <f t="shared" si="3"/>
        <v>885832390.80999994</v>
      </c>
      <c r="F51" s="59"/>
      <c r="G51" s="40">
        <f t="shared" si="1"/>
        <v>885832390.80999994</v>
      </c>
      <c r="H51" s="46">
        <f t="shared" si="0"/>
        <v>1.0989206624505166E-4</v>
      </c>
    </row>
    <row r="52" spans="2:8" ht="20.25" x14ac:dyDescent="0.25">
      <c r="B52" s="53" t="s">
        <v>313</v>
      </c>
      <c r="C52" s="59">
        <v>6044676</v>
      </c>
      <c r="D52" s="40">
        <v>0</v>
      </c>
      <c r="E52" s="40">
        <f t="shared" si="3"/>
        <v>0</v>
      </c>
      <c r="F52" s="59"/>
      <c r="G52" s="40">
        <f t="shared" si="1"/>
        <v>0</v>
      </c>
      <c r="H52" s="46">
        <f t="shared" si="0"/>
        <v>0</v>
      </c>
    </row>
    <row r="53" spans="2:8" ht="20.25" x14ac:dyDescent="0.25">
      <c r="B53" s="53" t="s">
        <v>314</v>
      </c>
      <c r="C53" s="59">
        <v>6553009</v>
      </c>
      <c r="D53" s="40">
        <v>1891606.42</v>
      </c>
      <c r="E53" s="40">
        <f t="shared" si="3"/>
        <v>1891606.42</v>
      </c>
      <c r="F53" s="66"/>
      <c r="G53" s="56">
        <f t="shared" si="1"/>
        <v>1891606.42</v>
      </c>
      <c r="H53" s="63">
        <f t="shared" si="0"/>
        <v>2.3466350990634646E-7</v>
      </c>
    </row>
    <row r="54" spans="2:8" ht="41.25" thickBot="1" x14ac:dyDescent="0.3">
      <c r="B54" s="53" t="s">
        <v>315</v>
      </c>
      <c r="C54" s="56">
        <v>159164567</v>
      </c>
      <c r="D54" s="40">
        <v>49503439.82</v>
      </c>
      <c r="E54" s="40">
        <f t="shared" si="3"/>
        <v>49503439.82</v>
      </c>
      <c r="F54" s="59"/>
      <c r="G54" s="40">
        <f t="shared" si="1"/>
        <v>49503439.82</v>
      </c>
      <c r="H54" s="46">
        <f t="shared" si="0"/>
        <v>6.1411564360194958E-6</v>
      </c>
    </row>
    <row r="55" spans="2:8" ht="21" thickBot="1" x14ac:dyDescent="0.3">
      <c r="B55" s="67" t="s">
        <v>316</v>
      </c>
      <c r="C55" s="68">
        <f>C31+C18+C15</f>
        <v>142145485646</v>
      </c>
      <c r="D55" s="68">
        <v>51953942393.970001</v>
      </c>
      <c r="E55" s="68">
        <f>E31+E18+E15</f>
        <v>14145224538.500002</v>
      </c>
      <c r="F55" s="68">
        <f>F31+F18+F15</f>
        <v>37808717855.470001</v>
      </c>
      <c r="G55" s="68">
        <f>E55-F55</f>
        <v>-23663493316.970001</v>
      </c>
      <c r="H55" s="69">
        <f t="shared" si="0"/>
        <v>6.4451538896982252E-3</v>
      </c>
    </row>
    <row r="56" spans="2:8" ht="20.25" x14ac:dyDescent="0.25">
      <c r="D56" s="70"/>
      <c r="E56" s="71"/>
      <c r="F56" s="71"/>
      <c r="H56" s="71"/>
    </row>
    <row r="57" spans="2:8" x14ac:dyDescent="0.25">
      <c r="B57" s="72" t="s">
        <v>119</v>
      </c>
      <c r="D57" s="42"/>
      <c r="E57" s="73"/>
    </row>
    <row r="58" spans="2:8" x14ac:dyDescent="0.25">
      <c r="B58" s="16" t="s">
        <v>189</v>
      </c>
      <c r="E58" s="33"/>
      <c r="F58" s="42"/>
    </row>
    <row r="59" spans="2:8" x14ac:dyDescent="0.25">
      <c r="B59" s="16" t="s">
        <v>317</v>
      </c>
      <c r="E59" s="33"/>
      <c r="F59" s="42"/>
    </row>
    <row r="60" spans="2:8" x14ac:dyDescent="0.25">
      <c r="B60" s="72" t="s">
        <v>122</v>
      </c>
      <c r="E60" s="42"/>
    </row>
    <row r="61" spans="2:8" x14ac:dyDescent="0.25">
      <c r="D61" s="74"/>
      <c r="E61" s="42"/>
    </row>
    <row r="66" spans="4:9" x14ac:dyDescent="0.25">
      <c r="D66" s="33"/>
    </row>
    <row r="69" spans="4:9" x14ac:dyDescent="0.25">
      <c r="H69" s="42"/>
      <c r="I69" s="42"/>
    </row>
    <row r="74" spans="4:9" x14ac:dyDescent="0.25">
      <c r="H74" s="70"/>
    </row>
    <row r="79" spans="4:9" x14ac:dyDescent="0.25">
      <c r="H79" s="42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5 E46" formula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6613-EF9F-410D-BE41-3245E9991B8A}">
  <dimension ref="A1:H206"/>
  <sheetViews>
    <sheetView showGridLines="0" zoomScale="89" zoomScaleNormal="89" workbookViewId="0">
      <selection activeCell="G31" sqref="G31"/>
    </sheetView>
  </sheetViews>
  <sheetFormatPr baseColWidth="10" defaultColWidth="11.42578125" defaultRowHeight="15" x14ac:dyDescent="0.25"/>
  <cols>
    <col min="1" max="1" width="11.42578125" style="2"/>
    <col min="2" max="2" width="8.42578125" style="2" customWidth="1"/>
    <col min="3" max="3" width="94.5703125" style="2" customWidth="1"/>
    <col min="4" max="4" width="20.5703125" style="2" customWidth="1"/>
    <col min="5" max="5" width="17.28515625" style="2" bestFit="1" customWidth="1"/>
    <col min="6" max="8" width="11.42578125" style="2"/>
    <col min="9" max="9" width="31.28515625" style="2" customWidth="1"/>
    <col min="10" max="10" width="26.140625" style="2" bestFit="1" customWidth="1"/>
    <col min="11" max="16384" width="11.42578125" style="2"/>
  </cols>
  <sheetData>
    <row r="1" spans="1:8" x14ac:dyDescent="0.25">
      <c r="A1" s="251"/>
      <c r="B1" s="251"/>
      <c r="C1" s="251"/>
      <c r="D1" s="251"/>
      <c r="E1" s="251"/>
      <c r="F1" s="251"/>
      <c r="G1" s="251"/>
    </row>
    <row r="2" spans="1:8" x14ac:dyDescent="0.25">
      <c r="A2" s="251"/>
      <c r="B2" s="251"/>
      <c r="C2" s="451" t="s">
        <v>0</v>
      </c>
      <c r="D2" s="451"/>
      <c r="E2" s="451"/>
      <c r="F2" s="252"/>
      <c r="G2" s="252"/>
    </row>
    <row r="3" spans="1:8" x14ac:dyDescent="0.25">
      <c r="A3" s="251"/>
      <c r="B3" s="251"/>
      <c r="C3" s="451" t="s">
        <v>1</v>
      </c>
      <c r="D3" s="451"/>
      <c r="E3" s="451"/>
      <c r="F3" s="252"/>
      <c r="G3" s="252"/>
    </row>
    <row r="4" spans="1:8" x14ac:dyDescent="0.25">
      <c r="A4" s="251"/>
      <c r="B4" s="251"/>
      <c r="C4" s="452" t="s">
        <v>2</v>
      </c>
      <c r="D4" s="452"/>
      <c r="E4" s="452"/>
      <c r="F4" s="254"/>
      <c r="G4" s="254"/>
    </row>
    <row r="5" spans="1:8" x14ac:dyDescent="0.25">
      <c r="A5" s="251"/>
      <c r="B5" s="251"/>
      <c r="C5" s="251"/>
      <c r="D5" s="251"/>
      <c r="E5" s="251"/>
      <c r="F5" s="251"/>
      <c r="G5" s="251"/>
    </row>
    <row r="6" spans="1:8" ht="15.75" x14ac:dyDescent="0.25">
      <c r="A6" s="251"/>
      <c r="B6" s="251"/>
      <c r="C6" s="453" t="s">
        <v>318</v>
      </c>
      <c r="D6" s="453"/>
      <c r="E6" s="453"/>
      <c r="F6" s="251"/>
      <c r="G6" s="251"/>
    </row>
    <row r="7" spans="1:8" ht="15.75" x14ac:dyDescent="0.25">
      <c r="A7" s="251"/>
      <c r="B7" s="251"/>
      <c r="C7" s="454" t="s">
        <v>319</v>
      </c>
      <c r="D7" s="454"/>
      <c r="E7" s="454"/>
      <c r="F7" s="251"/>
      <c r="G7" s="251"/>
    </row>
    <row r="8" spans="1:8" x14ac:dyDescent="0.25">
      <c r="A8" s="251"/>
      <c r="B8" s="251"/>
      <c r="C8" s="251"/>
      <c r="D8" s="251"/>
      <c r="E8" s="251"/>
      <c r="F8" s="251"/>
      <c r="G8" s="251"/>
    </row>
    <row r="10" spans="1:8" ht="15.75" thickBot="1" x14ac:dyDescent="0.3">
      <c r="D10" s="251"/>
      <c r="E10" s="251"/>
    </row>
    <row r="11" spans="1:8" ht="14.45" customHeight="1" x14ac:dyDescent="0.25">
      <c r="C11" s="446" t="s">
        <v>39</v>
      </c>
      <c r="D11" s="448" t="s">
        <v>43</v>
      </c>
      <c r="E11" s="448" t="s">
        <v>44</v>
      </c>
    </row>
    <row r="12" spans="1:8" x14ac:dyDescent="0.25">
      <c r="C12" s="447"/>
      <c r="D12" s="449"/>
      <c r="E12" s="449"/>
    </row>
    <row r="13" spans="1:8" ht="15.75" thickBot="1" x14ac:dyDescent="0.3">
      <c r="C13" s="255" t="s">
        <v>320</v>
      </c>
      <c r="D13" s="450"/>
      <c r="E13" s="450"/>
    </row>
    <row r="14" spans="1:8" x14ac:dyDescent="0.25">
      <c r="C14" s="256" t="s">
        <v>321</v>
      </c>
      <c r="D14" s="257">
        <v>1240428372056</v>
      </c>
      <c r="E14" s="257">
        <v>97654833770.190033</v>
      </c>
      <c r="H14" s="258"/>
    </row>
    <row r="15" spans="1:8" x14ac:dyDescent="0.25">
      <c r="C15" s="256" t="s">
        <v>322</v>
      </c>
      <c r="D15" s="257">
        <v>1159747493169</v>
      </c>
      <c r="E15" s="257">
        <v>91778044305.600006</v>
      </c>
      <c r="H15" s="259"/>
    </row>
    <row r="16" spans="1:8" x14ac:dyDescent="0.25">
      <c r="C16" s="256" t="s">
        <v>323</v>
      </c>
      <c r="D16" s="257">
        <v>382142018494</v>
      </c>
      <c r="E16" s="257">
        <v>33975979739.090004</v>
      </c>
      <c r="H16" s="258"/>
    </row>
    <row r="17" spans="3:5" x14ac:dyDescent="0.25">
      <c r="C17" s="11" t="s">
        <v>324</v>
      </c>
      <c r="D17" s="12">
        <v>6884315172</v>
      </c>
      <c r="E17" s="12">
        <v>210353497.47999999</v>
      </c>
    </row>
    <row r="18" spans="3:5" x14ac:dyDescent="0.25">
      <c r="C18" s="11" t="s">
        <v>325</v>
      </c>
      <c r="D18" s="12">
        <v>99441978092</v>
      </c>
      <c r="E18" s="12">
        <v>9062169156.8099995</v>
      </c>
    </row>
    <row r="19" spans="3:5" x14ac:dyDescent="0.25">
      <c r="C19" s="11" t="s">
        <v>326</v>
      </c>
      <c r="D19" s="12">
        <v>8902919445</v>
      </c>
      <c r="E19" s="12">
        <v>479055608.19</v>
      </c>
    </row>
    <row r="20" spans="3:5" x14ac:dyDescent="0.25">
      <c r="C20" s="11" t="s">
        <v>327</v>
      </c>
      <c r="D20" s="12">
        <v>673880421</v>
      </c>
      <c r="E20" s="12">
        <v>23951840.890000001</v>
      </c>
    </row>
    <row r="21" spans="3:5" x14ac:dyDescent="0.25">
      <c r="C21" s="11" t="s">
        <v>328</v>
      </c>
      <c r="D21" s="12">
        <v>17668168</v>
      </c>
      <c r="E21" s="12">
        <v>1056433.31</v>
      </c>
    </row>
    <row r="22" spans="3:5" x14ac:dyDescent="0.25">
      <c r="C22" s="11" t="s">
        <v>329</v>
      </c>
      <c r="D22" s="12">
        <v>1230039945</v>
      </c>
      <c r="E22" s="12">
        <v>71294313.030000001</v>
      </c>
    </row>
    <row r="23" spans="3:5" x14ac:dyDescent="0.25">
      <c r="C23" s="11" t="s">
        <v>330</v>
      </c>
      <c r="D23" s="12">
        <v>2230912661</v>
      </c>
      <c r="E23" s="12">
        <v>164139732.72999999</v>
      </c>
    </row>
    <row r="24" spans="3:5" x14ac:dyDescent="0.25">
      <c r="C24" s="11" t="s">
        <v>331</v>
      </c>
      <c r="D24" s="12">
        <v>7837692277</v>
      </c>
      <c r="E24" s="12">
        <v>700256171.48000002</v>
      </c>
    </row>
    <row r="25" spans="3:5" x14ac:dyDescent="0.25">
      <c r="C25" s="11" t="s">
        <v>332</v>
      </c>
      <c r="D25" s="12">
        <v>493158876</v>
      </c>
      <c r="E25" s="12">
        <v>9899002.9000000004</v>
      </c>
    </row>
    <row r="26" spans="3:5" x14ac:dyDescent="0.25">
      <c r="C26" s="11" t="s">
        <v>333</v>
      </c>
      <c r="D26" s="12">
        <v>171188988633</v>
      </c>
      <c r="E26" s="12">
        <v>16901361234.23</v>
      </c>
    </row>
    <row r="27" spans="3:5" x14ac:dyDescent="0.25">
      <c r="C27" s="11" t="s">
        <v>334</v>
      </c>
      <c r="D27" s="12">
        <v>280452697</v>
      </c>
      <c r="E27" s="12">
        <v>19897105.800000001</v>
      </c>
    </row>
    <row r="28" spans="3:5" x14ac:dyDescent="0.25">
      <c r="C28" s="11" t="s">
        <v>335</v>
      </c>
      <c r="D28" s="12">
        <v>106201181</v>
      </c>
      <c r="E28" s="12">
        <v>9574057.2899999991</v>
      </c>
    </row>
    <row r="29" spans="3:5" x14ac:dyDescent="0.25">
      <c r="C29" s="11" t="s">
        <v>336</v>
      </c>
      <c r="D29" s="12">
        <v>1027213885</v>
      </c>
      <c r="E29" s="12">
        <v>86062793.25</v>
      </c>
    </row>
    <row r="30" spans="3:5" x14ac:dyDescent="0.25">
      <c r="C30" s="11" t="s">
        <v>337</v>
      </c>
      <c r="D30" s="12">
        <v>1653981537</v>
      </c>
      <c r="E30" s="12">
        <v>139350356.37</v>
      </c>
    </row>
    <row r="31" spans="3:5" x14ac:dyDescent="0.25">
      <c r="C31" s="11" t="s">
        <v>338</v>
      </c>
      <c r="D31" s="12">
        <v>3960747287</v>
      </c>
      <c r="E31" s="12">
        <v>0</v>
      </c>
    </row>
    <row r="32" spans="3:5" x14ac:dyDescent="0.25">
      <c r="C32" s="11" t="s">
        <v>339</v>
      </c>
      <c r="D32" s="12">
        <v>278584404</v>
      </c>
      <c r="E32" s="12">
        <v>1178149.58</v>
      </c>
    </row>
    <row r="33" spans="3:5" x14ac:dyDescent="0.25">
      <c r="C33" s="11" t="s">
        <v>340</v>
      </c>
      <c r="D33" s="12">
        <v>766451012</v>
      </c>
      <c r="E33" s="12">
        <v>47218977.030000001</v>
      </c>
    </row>
    <row r="34" spans="3:5" x14ac:dyDescent="0.25">
      <c r="C34" s="11" t="s">
        <v>341</v>
      </c>
      <c r="D34" s="12">
        <v>14344057270</v>
      </c>
      <c r="E34" s="12">
        <v>793618496.24000001</v>
      </c>
    </row>
    <row r="35" spans="3:5" x14ac:dyDescent="0.25">
      <c r="C35" s="11" t="s">
        <v>342</v>
      </c>
      <c r="D35" s="12">
        <v>8172819620</v>
      </c>
      <c r="E35" s="12">
        <v>815229408.79999995</v>
      </c>
    </row>
    <row r="36" spans="3:5" x14ac:dyDescent="0.25">
      <c r="C36" s="11" t="s">
        <v>343</v>
      </c>
      <c r="D36" s="12">
        <v>23650677252</v>
      </c>
      <c r="E36" s="12">
        <v>1808831912.5599999</v>
      </c>
    </row>
    <row r="37" spans="3:5" x14ac:dyDescent="0.25">
      <c r="C37" s="11" t="s">
        <v>344</v>
      </c>
      <c r="D37" s="12">
        <v>226049649</v>
      </c>
      <c r="E37" s="12">
        <v>15527266.310000001</v>
      </c>
    </row>
    <row r="38" spans="3:5" x14ac:dyDescent="0.25">
      <c r="C38" s="11" t="s">
        <v>345</v>
      </c>
      <c r="D38" s="12">
        <v>36685569</v>
      </c>
      <c r="E38" s="12">
        <v>2823488.4</v>
      </c>
    </row>
    <row r="39" spans="3:5" x14ac:dyDescent="0.25">
      <c r="C39" s="11" t="s">
        <v>346</v>
      </c>
      <c r="D39" s="12">
        <v>1216285415</v>
      </c>
      <c r="E39" s="12">
        <v>92902043.299999997</v>
      </c>
    </row>
    <row r="40" spans="3:5" x14ac:dyDescent="0.25">
      <c r="C40" s="11" t="s">
        <v>347</v>
      </c>
      <c r="D40" s="12">
        <v>20678178773</v>
      </c>
      <c r="E40" s="12">
        <v>1912993295.1700001</v>
      </c>
    </row>
    <row r="41" spans="3:5" x14ac:dyDescent="0.25">
      <c r="C41" s="11" t="s">
        <v>348</v>
      </c>
      <c r="D41" s="12">
        <v>3798203980</v>
      </c>
      <c r="E41" s="12">
        <v>206171198.61000001</v>
      </c>
    </row>
    <row r="42" spans="3:5" x14ac:dyDescent="0.25">
      <c r="C42" s="11" t="s">
        <v>349</v>
      </c>
      <c r="D42" s="12">
        <v>638701677</v>
      </c>
      <c r="E42" s="12">
        <v>68735109.640000001</v>
      </c>
    </row>
    <row r="43" spans="3:5" x14ac:dyDescent="0.25">
      <c r="C43" s="11" t="s">
        <v>350</v>
      </c>
      <c r="D43" s="12">
        <v>2268606996</v>
      </c>
      <c r="E43" s="12">
        <v>307333667.89999998</v>
      </c>
    </row>
    <row r="44" spans="3:5" x14ac:dyDescent="0.25">
      <c r="C44" s="11" t="s">
        <v>351</v>
      </c>
      <c r="D44" s="12">
        <v>911899</v>
      </c>
      <c r="E44" s="12">
        <v>37519.949999999997</v>
      </c>
    </row>
    <row r="45" spans="3:5" x14ac:dyDescent="0.25">
      <c r="C45" s="11" t="s">
        <v>352</v>
      </c>
      <c r="D45" s="12">
        <v>6411278</v>
      </c>
      <c r="E45" s="12">
        <v>350420.41</v>
      </c>
    </row>
    <row r="46" spans="3:5" x14ac:dyDescent="0.25">
      <c r="C46" s="11" t="s">
        <v>353</v>
      </c>
      <c r="D46" s="12">
        <v>129243423</v>
      </c>
      <c r="E46" s="12">
        <v>24607481.43</v>
      </c>
    </row>
    <row r="47" spans="3:5" x14ac:dyDescent="0.25">
      <c r="C47" s="256" t="s">
        <v>354</v>
      </c>
      <c r="D47" s="257">
        <v>62392105744</v>
      </c>
      <c r="E47" s="257">
        <v>4534385434.2000008</v>
      </c>
    </row>
    <row r="48" spans="3:5" x14ac:dyDescent="0.25">
      <c r="C48" s="11" t="s">
        <v>355</v>
      </c>
      <c r="D48" s="12">
        <v>6785634401</v>
      </c>
      <c r="E48" s="12">
        <v>195658322.16</v>
      </c>
    </row>
    <row r="49" spans="3:5" x14ac:dyDescent="0.25">
      <c r="C49" s="11" t="s">
        <v>356</v>
      </c>
      <c r="D49" s="12">
        <v>12446710250</v>
      </c>
      <c r="E49" s="12">
        <v>356146399.69</v>
      </c>
    </row>
    <row r="50" spans="3:5" x14ac:dyDescent="0.25">
      <c r="C50" s="11" t="s">
        <v>357</v>
      </c>
      <c r="D50" s="12">
        <v>15479362567</v>
      </c>
      <c r="E50" s="12">
        <v>1351223834.5899999</v>
      </c>
    </row>
    <row r="51" spans="3:5" x14ac:dyDescent="0.25">
      <c r="C51" s="11" t="s">
        <v>358</v>
      </c>
      <c r="D51" s="12">
        <v>1448713637</v>
      </c>
      <c r="E51" s="12">
        <v>92329925.420000002</v>
      </c>
    </row>
    <row r="52" spans="3:5" x14ac:dyDescent="0.25">
      <c r="C52" s="11" t="s">
        <v>359</v>
      </c>
      <c r="D52" s="12">
        <v>2601519304</v>
      </c>
      <c r="E52" s="12">
        <v>213716246.22999999</v>
      </c>
    </row>
    <row r="53" spans="3:5" x14ac:dyDescent="0.25">
      <c r="C53" s="11" t="s">
        <v>360</v>
      </c>
      <c r="D53" s="12">
        <v>1770035768</v>
      </c>
      <c r="E53" s="12">
        <v>116237968.89</v>
      </c>
    </row>
    <row r="54" spans="3:5" x14ac:dyDescent="0.25">
      <c r="C54" s="11" t="s">
        <v>361</v>
      </c>
      <c r="D54" s="12">
        <v>88051454</v>
      </c>
      <c r="E54" s="12">
        <v>7389000</v>
      </c>
    </row>
    <row r="55" spans="3:5" x14ac:dyDescent="0.25">
      <c r="C55" s="11" t="s">
        <v>362</v>
      </c>
      <c r="D55" s="12">
        <v>19163894439</v>
      </c>
      <c r="E55" s="12">
        <v>1903704577.22</v>
      </c>
    </row>
    <row r="56" spans="3:5" x14ac:dyDescent="0.25">
      <c r="C56" s="11" t="s">
        <v>363</v>
      </c>
      <c r="D56" s="12">
        <v>312660043</v>
      </c>
      <c r="E56" s="12">
        <v>29715825.02</v>
      </c>
    </row>
    <row r="57" spans="3:5" x14ac:dyDescent="0.25">
      <c r="C57" s="11" t="s">
        <v>364</v>
      </c>
      <c r="D57" s="12">
        <v>236077544</v>
      </c>
      <c r="E57" s="12">
        <v>26159934.530000001</v>
      </c>
    </row>
    <row r="58" spans="3:5" x14ac:dyDescent="0.25">
      <c r="C58" s="11" t="s">
        <v>365</v>
      </c>
      <c r="D58" s="12">
        <v>814456600</v>
      </c>
      <c r="E58" s="12">
        <v>82825485.340000004</v>
      </c>
    </row>
    <row r="59" spans="3:5" x14ac:dyDescent="0.25">
      <c r="C59" s="11" t="s">
        <v>366</v>
      </c>
      <c r="D59" s="12">
        <v>11261736</v>
      </c>
      <c r="E59" s="12">
        <v>1731991.43</v>
      </c>
    </row>
    <row r="60" spans="3:5" x14ac:dyDescent="0.25">
      <c r="C60" s="11" t="s">
        <v>367</v>
      </c>
      <c r="D60" s="12">
        <v>299330349</v>
      </c>
      <c r="E60" s="12">
        <v>31596540.670000002</v>
      </c>
    </row>
    <row r="61" spans="3:5" x14ac:dyDescent="0.25">
      <c r="C61" s="11" t="s">
        <v>368</v>
      </c>
      <c r="D61" s="12">
        <v>534543</v>
      </c>
      <c r="E61" s="12">
        <v>0</v>
      </c>
    </row>
    <row r="62" spans="3:5" x14ac:dyDescent="0.25">
      <c r="C62" s="11" t="s">
        <v>369</v>
      </c>
      <c r="D62" s="12">
        <v>54989</v>
      </c>
      <c r="E62" s="12">
        <v>0</v>
      </c>
    </row>
    <row r="63" spans="3:5" x14ac:dyDescent="0.25">
      <c r="C63" s="11" t="s">
        <v>370</v>
      </c>
      <c r="D63" s="12">
        <v>20547562</v>
      </c>
      <c r="E63" s="12">
        <v>5579516.6299999999</v>
      </c>
    </row>
    <row r="64" spans="3:5" x14ac:dyDescent="0.25">
      <c r="C64" s="11" t="s">
        <v>371</v>
      </c>
      <c r="D64" s="12">
        <v>913260558</v>
      </c>
      <c r="E64" s="12">
        <v>120369866.38</v>
      </c>
    </row>
    <row r="65" spans="3:5" x14ac:dyDescent="0.25">
      <c r="C65" s="256" t="s">
        <v>372</v>
      </c>
      <c r="D65" s="257">
        <v>636997769768</v>
      </c>
      <c r="E65" s="257">
        <v>47569756968.169998</v>
      </c>
    </row>
    <row r="66" spans="3:5" x14ac:dyDescent="0.25">
      <c r="C66" s="11" t="s">
        <v>373</v>
      </c>
      <c r="D66" s="12">
        <v>420355593055</v>
      </c>
      <c r="E66" s="12">
        <v>30512698877.470001</v>
      </c>
    </row>
    <row r="67" spans="3:5" x14ac:dyDescent="0.25">
      <c r="C67" s="11" t="s">
        <v>374</v>
      </c>
      <c r="D67" s="12">
        <v>0</v>
      </c>
      <c r="E67" s="12">
        <v>0</v>
      </c>
    </row>
    <row r="68" spans="3:5" x14ac:dyDescent="0.25">
      <c r="C68" s="11" t="s">
        <v>375</v>
      </c>
      <c r="D68" s="12">
        <v>57955558112</v>
      </c>
      <c r="E68" s="12">
        <v>4942841176.5699997</v>
      </c>
    </row>
    <row r="69" spans="3:5" x14ac:dyDescent="0.25">
      <c r="C69" s="11" t="s">
        <v>376</v>
      </c>
      <c r="D69" s="12">
        <v>35909853656</v>
      </c>
      <c r="E69" s="12">
        <v>2876099194.6500001</v>
      </c>
    </row>
    <row r="70" spans="3:5" x14ac:dyDescent="0.25">
      <c r="C70" s="11" t="s">
        <v>377</v>
      </c>
      <c r="D70" s="12">
        <v>2299122113</v>
      </c>
      <c r="E70" s="12">
        <v>190769077.03999999</v>
      </c>
    </row>
    <row r="71" spans="3:5" x14ac:dyDescent="0.25">
      <c r="C71" s="11" t="s">
        <v>378</v>
      </c>
      <c r="D71" s="12">
        <v>4851318583</v>
      </c>
      <c r="E71" s="12">
        <v>271508893.18000001</v>
      </c>
    </row>
    <row r="72" spans="3:5" x14ac:dyDescent="0.25">
      <c r="C72" s="11" t="s">
        <v>379</v>
      </c>
      <c r="D72" s="12">
        <v>9089772510</v>
      </c>
      <c r="E72" s="12">
        <v>660361479.24000001</v>
      </c>
    </row>
    <row r="73" spans="3:5" x14ac:dyDescent="0.25">
      <c r="C73" s="11" t="s">
        <v>380</v>
      </c>
      <c r="D73" s="12">
        <v>22197125</v>
      </c>
      <c r="E73" s="12">
        <v>1035066.24</v>
      </c>
    </row>
    <row r="74" spans="3:5" x14ac:dyDescent="0.25">
      <c r="C74" s="11" t="s">
        <v>381</v>
      </c>
      <c r="D74" s="12">
        <v>2157534</v>
      </c>
      <c r="E74" s="12">
        <v>66674.600000000006</v>
      </c>
    </row>
    <row r="75" spans="3:5" x14ac:dyDescent="0.25">
      <c r="C75" s="11" t="s">
        <v>382</v>
      </c>
      <c r="D75" s="12">
        <v>22970617</v>
      </c>
      <c r="E75" s="12">
        <v>3118085.38</v>
      </c>
    </row>
    <row r="76" spans="3:5" x14ac:dyDescent="0.25">
      <c r="C76" s="11" t="s">
        <v>383</v>
      </c>
      <c r="D76" s="12">
        <v>957228432</v>
      </c>
      <c r="E76" s="12">
        <v>32436269.809999999</v>
      </c>
    </row>
    <row r="77" spans="3:5" x14ac:dyDescent="0.25">
      <c r="C77" s="11" t="s">
        <v>384</v>
      </c>
      <c r="D77" s="12">
        <v>64498432</v>
      </c>
      <c r="E77" s="12">
        <v>1103496.52</v>
      </c>
    </row>
    <row r="78" spans="3:5" x14ac:dyDescent="0.25">
      <c r="C78" s="11" t="s">
        <v>385</v>
      </c>
      <c r="D78" s="12">
        <v>40273024</v>
      </c>
      <c r="E78" s="12">
        <v>1059437.8799999999</v>
      </c>
    </row>
    <row r="79" spans="3:5" x14ac:dyDescent="0.25">
      <c r="C79" s="11" t="s">
        <v>386</v>
      </c>
      <c r="D79" s="12">
        <v>324729005</v>
      </c>
      <c r="E79" s="12">
        <v>2264222.19</v>
      </c>
    </row>
    <row r="80" spans="3:5" x14ac:dyDescent="0.25">
      <c r="C80" s="11" t="s">
        <v>387</v>
      </c>
      <c r="D80" s="12">
        <v>731658</v>
      </c>
      <c r="E80" s="12">
        <v>0</v>
      </c>
    </row>
    <row r="81" spans="3:5" x14ac:dyDescent="0.25">
      <c r="C81" s="11" t="s">
        <v>388</v>
      </c>
      <c r="D81" s="12">
        <v>24168139666</v>
      </c>
      <c r="E81" s="12">
        <v>1839884443.74</v>
      </c>
    </row>
    <row r="82" spans="3:5" x14ac:dyDescent="0.25">
      <c r="C82" s="11" t="s">
        <v>389</v>
      </c>
      <c r="D82" s="12">
        <v>11907610</v>
      </c>
      <c r="E82" s="12">
        <v>0</v>
      </c>
    </row>
    <row r="83" spans="3:5" x14ac:dyDescent="0.25">
      <c r="C83" s="11" t="s">
        <v>390</v>
      </c>
      <c r="D83" s="12">
        <v>12535239532</v>
      </c>
      <c r="E83" s="12">
        <v>989502180.05999994</v>
      </c>
    </row>
    <row r="84" spans="3:5" x14ac:dyDescent="0.25">
      <c r="C84" s="11" t="s">
        <v>391</v>
      </c>
      <c r="D84" s="12">
        <v>45945683</v>
      </c>
      <c r="E84" s="12">
        <v>3420000</v>
      </c>
    </row>
    <row r="85" spans="3:5" x14ac:dyDescent="0.25">
      <c r="C85" s="11" t="s">
        <v>392</v>
      </c>
      <c r="D85" s="12">
        <v>587549355</v>
      </c>
      <c r="E85" s="12">
        <v>20888298.460000001</v>
      </c>
    </row>
    <row r="86" spans="3:5" x14ac:dyDescent="0.25">
      <c r="C86" s="11" t="s">
        <v>393</v>
      </c>
      <c r="D86" s="12">
        <v>870718835</v>
      </c>
      <c r="E86" s="12">
        <v>61479682.840000004</v>
      </c>
    </row>
    <row r="87" spans="3:5" x14ac:dyDescent="0.25">
      <c r="C87" s="11" t="s">
        <v>394</v>
      </c>
      <c r="D87" s="12">
        <v>1936035152</v>
      </c>
      <c r="E87" s="12">
        <v>145928512</v>
      </c>
    </row>
    <row r="88" spans="3:5" x14ac:dyDescent="0.25">
      <c r="C88" s="11" t="s">
        <v>395</v>
      </c>
      <c r="D88" s="12">
        <v>3645228517</v>
      </c>
      <c r="E88" s="12">
        <v>315734024.42000002</v>
      </c>
    </row>
    <row r="89" spans="3:5" x14ac:dyDescent="0.25">
      <c r="C89" s="11" t="s">
        <v>396</v>
      </c>
      <c r="D89" s="12">
        <v>15132340473</v>
      </c>
      <c r="E89" s="12">
        <v>1550618487.8099999</v>
      </c>
    </row>
    <row r="90" spans="3:5" x14ac:dyDescent="0.25">
      <c r="C90" s="11" t="s">
        <v>397</v>
      </c>
      <c r="D90" s="12">
        <v>10168867591</v>
      </c>
      <c r="E90" s="12">
        <v>805306186.48000002</v>
      </c>
    </row>
    <row r="91" spans="3:5" x14ac:dyDescent="0.25">
      <c r="C91" s="11" t="s">
        <v>398</v>
      </c>
      <c r="D91" s="12">
        <v>1988723167</v>
      </c>
      <c r="E91" s="12">
        <v>0</v>
      </c>
    </row>
    <row r="92" spans="3:5" x14ac:dyDescent="0.25">
      <c r="C92" s="11" t="s">
        <v>399</v>
      </c>
      <c r="D92" s="12">
        <v>643264725</v>
      </c>
      <c r="E92" s="12">
        <v>0</v>
      </c>
    </row>
    <row r="93" spans="3:5" x14ac:dyDescent="0.25">
      <c r="C93" s="11" t="s">
        <v>400</v>
      </c>
      <c r="D93" s="12">
        <v>23752712594</v>
      </c>
      <c r="E93" s="12">
        <v>1856189761.6199999</v>
      </c>
    </row>
    <row r="94" spans="3:5" x14ac:dyDescent="0.25">
      <c r="C94" s="11" t="s">
        <v>401</v>
      </c>
      <c r="D94" s="12">
        <v>4313188626</v>
      </c>
      <c r="E94" s="12">
        <v>46587575</v>
      </c>
    </row>
    <row r="95" spans="3:5" x14ac:dyDescent="0.25">
      <c r="C95" s="11" t="s">
        <v>402</v>
      </c>
      <c r="D95" s="12">
        <v>1388507038</v>
      </c>
      <c r="E95" s="12">
        <v>106046790.94</v>
      </c>
    </row>
    <row r="96" spans="3:5" x14ac:dyDescent="0.25">
      <c r="C96" s="11" t="s">
        <v>403</v>
      </c>
      <c r="D96" s="12">
        <v>475313057</v>
      </c>
      <c r="E96" s="12">
        <v>34469219.030000001</v>
      </c>
    </row>
    <row r="97" spans="3:5" x14ac:dyDescent="0.25">
      <c r="C97" s="11" t="s">
        <v>404</v>
      </c>
      <c r="D97" s="12">
        <v>247530915</v>
      </c>
      <c r="E97" s="12">
        <v>20180897.119999997</v>
      </c>
    </row>
    <row r="98" spans="3:5" x14ac:dyDescent="0.25">
      <c r="C98" s="11" t="s">
        <v>405</v>
      </c>
      <c r="D98" s="12">
        <v>0</v>
      </c>
      <c r="E98" s="12">
        <v>0</v>
      </c>
    </row>
    <row r="99" spans="3:5" x14ac:dyDescent="0.25">
      <c r="C99" s="11" t="s">
        <v>406</v>
      </c>
      <c r="D99" s="12">
        <v>493020607</v>
      </c>
      <c r="E99" s="12">
        <v>37952729.140000001</v>
      </c>
    </row>
    <row r="100" spans="3:5" x14ac:dyDescent="0.25">
      <c r="C100" s="11" t="s">
        <v>407</v>
      </c>
      <c r="D100" s="12">
        <v>1403238777</v>
      </c>
      <c r="E100" s="12">
        <v>124612104.8</v>
      </c>
    </row>
    <row r="101" spans="3:5" x14ac:dyDescent="0.25">
      <c r="C101" s="11" t="s">
        <v>408</v>
      </c>
      <c r="D101" s="12">
        <v>29159751</v>
      </c>
      <c r="E101" s="12">
        <v>3094326.44</v>
      </c>
    </row>
    <row r="102" spans="3:5" x14ac:dyDescent="0.25">
      <c r="C102" s="11" t="s">
        <v>409</v>
      </c>
      <c r="D102" s="12">
        <v>792308858</v>
      </c>
      <c r="E102" s="12">
        <v>71300385.979999989</v>
      </c>
    </row>
    <row r="103" spans="3:5" x14ac:dyDescent="0.25">
      <c r="C103" s="11" t="s">
        <v>410</v>
      </c>
      <c r="D103" s="12">
        <v>718301</v>
      </c>
      <c r="E103" s="12">
        <v>0</v>
      </c>
    </row>
    <row r="104" spans="3:5" x14ac:dyDescent="0.25">
      <c r="C104" s="11" t="s">
        <v>411</v>
      </c>
      <c r="D104" s="12">
        <v>6201908</v>
      </c>
      <c r="E104" s="12">
        <v>0</v>
      </c>
    </row>
    <row r="105" spans="3:5" x14ac:dyDescent="0.25">
      <c r="C105" s="11" t="s">
        <v>412</v>
      </c>
      <c r="D105" s="12">
        <v>2855462</v>
      </c>
      <c r="E105" s="12">
        <v>124444.49</v>
      </c>
    </row>
    <row r="106" spans="3:5" x14ac:dyDescent="0.25">
      <c r="C106" s="11" t="s">
        <v>413</v>
      </c>
      <c r="D106" s="12">
        <v>21305626</v>
      </c>
      <c r="E106" s="12">
        <v>1131313.51</v>
      </c>
    </row>
    <row r="107" spans="3:5" x14ac:dyDescent="0.25">
      <c r="C107" s="11" t="s">
        <v>414</v>
      </c>
      <c r="D107" s="12">
        <v>1280211</v>
      </c>
      <c r="E107" s="12">
        <v>180128.19</v>
      </c>
    </row>
    <row r="108" spans="3:5" x14ac:dyDescent="0.25">
      <c r="C108" s="11" t="s">
        <v>415</v>
      </c>
      <c r="D108" s="12">
        <v>3499016</v>
      </c>
      <c r="E108" s="12">
        <v>681213</v>
      </c>
    </row>
    <row r="109" spans="3:5" x14ac:dyDescent="0.25">
      <c r="C109" s="11" t="s">
        <v>416</v>
      </c>
      <c r="D109" s="12">
        <v>436964859</v>
      </c>
      <c r="E109" s="12">
        <v>39082312.329999998</v>
      </c>
    </row>
    <row r="110" spans="3:5" x14ac:dyDescent="0.25">
      <c r="C110" s="256" t="s">
        <v>417</v>
      </c>
      <c r="D110" s="257">
        <v>76451309662</v>
      </c>
      <c r="E110" s="257">
        <v>5571412729.8399992</v>
      </c>
    </row>
    <row r="111" spans="3:5" x14ac:dyDescent="0.25">
      <c r="C111" s="11" t="s">
        <v>418</v>
      </c>
      <c r="D111" s="12">
        <v>64372740067</v>
      </c>
      <c r="E111" s="12">
        <v>4691365881.1300001</v>
      </c>
    </row>
    <row r="112" spans="3:5" x14ac:dyDescent="0.25">
      <c r="C112" s="11" t="s">
        <v>419</v>
      </c>
      <c r="D112" s="12">
        <v>11856448322</v>
      </c>
      <c r="E112" s="12">
        <v>863848735.44000006</v>
      </c>
    </row>
    <row r="113" spans="3:5" x14ac:dyDescent="0.25">
      <c r="C113" s="11" t="s">
        <v>420</v>
      </c>
      <c r="D113" s="12">
        <v>7083525</v>
      </c>
      <c r="E113" s="12">
        <v>1538303.2</v>
      </c>
    </row>
    <row r="114" spans="3:5" x14ac:dyDescent="0.25">
      <c r="C114" s="11" t="s">
        <v>421</v>
      </c>
      <c r="D114" s="12">
        <v>197337351</v>
      </c>
      <c r="E114" s="12">
        <v>13600228.5</v>
      </c>
    </row>
    <row r="115" spans="3:5" x14ac:dyDescent="0.25">
      <c r="C115" s="11" t="s">
        <v>422</v>
      </c>
      <c r="D115" s="12">
        <v>0</v>
      </c>
      <c r="E115" s="12">
        <v>21744</v>
      </c>
    </row>
    <row r="116" spans="3:5" x14ac:dyDescent="0.25">
      <c r="C116" s="11" t="s">
        <v>423</v>
      </c>
      <c r="D116" s="12">
        <v>17700397</v>
      </c>
      <c r="E116" s="12">
        <v>1037837.57</v>
      </c>
    </row>
    <row r="117" spans="3:5" x14ac:dyDescent="0.25">
      <c r="C117" s="256" t="s">
        <v>424</v>
      </c>
      <c r="D117" s="257">
        <v>1761383820</v>
      </c>
      <c r="E117" s="257">
        <v>126351974.19</v>
      </c>
    </row>
    <row r="118" spans="3:5" x14ac:dyDescent="0.25">
      <c r="C118" s="11" t="s">
        <v>425</v>
      </c>
      <c r="D118" s="12">
        <v>1761383820</v>
      </c>
      <c r="E118" s="12">
        <v>126351974.19</v>
      </c>
    </row>
    <row r="119" spans="3:5" x14ac:dyDescent="0.25">
      <c r="C119" s="256" t="s">
        <v>426</v>
      </c>
      <c r="D119" s="257">
        <v>2905681</v>
      </c>
      <c r="E119" s="257">
        <v>157460.10999999999</v>
      </c>
    </row>
    <row r="120" spans="3:5" x14ac:dyDescent="0.25">
      <c r="C120" s="11" t="s">
        <v>427</v>
      </c>
      <c r="D120" s="12">
        <v>2905681</v>
      </c>
      <c r="E120" s="12">
        <v>157460.10999999999</v>
      </c>
    </row>
    <row r="121" spans="3:5" x14ac:dyDescent="0.25">
      <c r="C121" s="256" t="s">
        <v>428</v>
      </c>
      <c r="D121" s="257">
        <v>4445524135</v>
      </c>
      <c r="E121" s="257">
        <v>328458161.19</v>
      </c>
    </row>
    <row r="122" spans="3:5" x14ac:dyDescent="0.25">
      <c r="C122" s="256" t="s">
        <v>429</v>
      </c>
      <c r="D122" s="257">
        <v>2604134807</v>
      </c>
      <c r="E122" s="257">
        <v>217122878.77000001</v>
      </c>
    </row>
    <row r="123" spans="3:5" x14ac:dyDescent="0.25">
      <c r="C123" s="11" t="s">
        <v>430</v>
      </c>
      <c r="D123" s="12">
        <v>292606493</v>
      </c>
      <c r="E123" s="12">
        <v>22287506.079999998</v>
      </c>
    </row>
    <row r="124" spans="3:5" x14ac:dyDescent="0.25">
      <c r="C124" s="11" t="s">
        <v>431</v>
      </c>
      <c r="D124" s="12">
        <v>26956727</v>
      </c>
      <c r="E124" s="12">
        <v>13867.44</v>
      </c>
    </row>
    <row r="125" spans="3:5" x14ac:dyDescent="0.25">
      <c r="C125" s="11" t="s">
        <v>432</v>
      </c>
      <c r="D125" s="12">
        <v>2284571587</v>
      </c>
      <c r="E125" s="12">
        <v>194821505.25</v>
      </c>
    </row>
    <row r="126" spans="3:5" x14ac:dyDescent="0.25">
      <c r="C126" s="256" t="s">
        <v>433</v>
      </c>
      <c r="D126" s="257">
        <v>1841389328</v>
      </c>
      <c r="E126" s="257">
        <v>111335282.42</v>
      </c>
    </row>
    <row r="127" spans="3:5" x14ac:dyDescent="0.25">
      <c r="C127" s="11" t="s">
        <v>434</v>
      </c>
      <c r="D127" s="12">
        <v>1841389328</v>
      </c>
      <c r="E127" s="12">
        <v>111335282.42</v>
      </c>
    </row>
    <row r="128" spans="3:5" x14ac:dyDescent="0.25">
      <c r="C128" s="256" t="s">
        <v>435</v>
      </c>
      <c r="D128" s="257">
        <v>0</v>
      </c>
      <c r="E128" s="257">
        <v>0</v>
      </c>
    </row>
    <row r="129" spans="3:5" x14ac:dyDescent="0.25">
      <c r="C129" s="11" t="s">
        <v>436</v>
      </c>
      <c r="D129" s="12">
        <v>0</v>
      </c>
      <c r="E129" s="12">
        <v>0</v>
      </c>
    </row>
    <row r="130" spans="3:5" x14ac:dyDescent="0.25">
      <c r="C130" s="256" t="s">
        <v>437</v>
      </c>
      <c r="D130" s="257">
        <v>42094309583</v>
      </c>
      <c r="E130" s="257">
        <v>4019780285.6200004</v>
      </c>
    </row>
    <row r="131" spans="3:5" x14ac:dyDescent="0.25">
      <c r="C131" s="256" t="s">
        <v>438</v>
      </c>
      <c r="D131" s="257">
        <v>34403370023</v>
      </c>
      <c r="E131" s="257">
        <v>3337877052.6999998</v>
      </c>
    </row>
    <row r="132" spans="3:5" x14ac:dyDescent="0.25">
      <c r="C132" s="11" t="s">
        <v>439</v>
      </c>
      <c r="D132" s="12">
        <v>5651336</v>
      </c>
      <c r="E132" s="12">
        <v>329938.96000000002</v>
      </c>
    </row>
    <row r="133" spans="3:5" x14ac:dyDescent="0.25">
      <c r="C133" s="11" t="s">
        <v>440</v>
      </c>
      <c r="D133" s="12">
        <v>1468564757</v>
      </c>
      <c r="E133" s="12">
        <v>101615581.03</v>
      </c>
    </row>
    <row r="134" spans="3:5" x14ac:dyDescent="0.25">
      <c r="C134" s="11" t="s">
        <v>441</v>
      </c>
      <c r="D134" s="12">
        <v>5963</v>
      </c>
      <c r="E134" s="12">
        <v>440</v>
      </c>
    </row>
    <row r="135" spans="3:5" x14ac:dyDescent="0.25">
      <c r="C135" s="11" t="s">
        <v>442</v>
      </c>
      <c r="D135" s="12">
        <v>0</v>
      </c>
      <c r="E135" s="12">
        <v>632632.5</v>
      </c>
    </row>
    <row r="136" spans="3:5" x14ac:dyDescent="0.25">
      <c r="C136" s="11" t="s">
        <v>443</v>
      </c>
      <c r="D136" s="12">
        <v>1437610</v>
      </c>
      <c r="E136" s="12">
        <v>120090</v>
      </c>
    </row>
    <row r="137" spans="3:5" x14ac:dyDescent="0.25">
      <c r="C137" s="11" t="s">
        <v>444</v>
      </c>
      <c r="D137" s="12">
        <v>129681703</v>
      </c>
      <c r="E137" s="12">
        <v>17468559.59</v>
      </c>
    </row>
    <row r="138" spans="3:5" x14ac:dyDescent="0.25">
      <c r="C138" s="11" t="s">
        <v>445</v>
      </c>
      <c r="D138" s="12">
        <v>0</v>
      </c>
      <c r="E138" s="12">
        <v>0</v>
      </c>
    </row>
    <row r="139" spans="3:5" x14ac:dyDescent="0.25">
      <c r="C139" s="11" t="s">
        <v>446</v>
      </c>
      <c r="D139" s="12">
        <v>0</v>
      </c>
      <c r="E139" s="12">
        <v>154991520.16</v>
      </c>
    </row>
    <row r="140" spans="3:5" x14ac:dyDescent="0.25">
      <c r="C140" s="11" t="s">
        <v>447</v>
      </c>
      <c r="D140" s="12">
        <v>1820202379</v>
      </c>
      <c r="E140" s="12">
        <v>0</v>
      </c>
    </row>
    <row r="141" spans="3:5" x14ac:dyDescent="0.25">
      <c r="C141" s="11" t="s">
        <v>448</v>
      </c>
      <c r="D141" s="12">
        <v>30977826275</v>
      </c>
      <c r="E141" s="12">
        <v>3062718290.4599996</v>
      </c>
    </row>
    <row r="142" spans="3:5" x14ac:dyDescent="0.25">
      <c r="C142" s="256" t="s">
        <v>449</v>
      </c>
      <c r="D142" s="257">
        <v>7690939560</v>
      </c>
      <c r="E142" s="257">
        <v>681903232.91999996</v>
      </c>
    </row>
    <row r="143" spans="3:5" x14ac:dyDescent="0.25">
      <c r="C143" s="11" t="s">
        <v>450</v>
      </c>
      <c r="D143" s="12">
        <v>33412793</v>
      </c>
      <c r="E143" s="12">
        <v>2614870.69</v>
      </c>
    </row>
    <row r="144" spans="3:5" x14ac:dyDescent="0.25">
      <c r="C144" s="11" t="s">
        <v>451</v>
      </c>
      <c r="D144" s="12">
        <v>1622840693</v>
      </c>
      <c r="E144" s="12">
        <v>92422017.99000001</v>
      </c>
    </row>
    <row r="145" spans="3:5" x14ac:dyDescent="0.25">
      <c r="C145" s="11" t="s">
        <v>452</v>
      </c>
      <c r="D145" s="12">
        <v>6034686074</v>
      </c>
      <c r="E145" s="12">
        <v>442303618.45999998</v>
      </c>
    </row>
    <row r="146" spans="3:5" x14ac:dyDescent="0.25">
      <c r="C146" s="11" t="s">
        <v>453</v>
      </c>
      <c r="D146" s="12">
        <v>0</v>
      </c>
      <c r="E146" s="12">
        <v>8250</v>
      </c>
    </row>
    <row r="147" spans="3:5" x14ac:dyDescent="0.25">
      <c r="C147" s="11" t="s">
        <v>454</v>
      </c>
      <c r="D147" s="12">
        <v>0</v>
      </c>
      <c r="E147" s="12">
        <v>3668250</v>
      </c>
    </row>
    <row r="148" spans="3:5" x14ac:dyDescent="0.25">
      <c r="C148" s="11" t="s">
        <v>455</v>
      </c>
      <c r="D148" s="12">
        <v>0</v>
      </c>
      <c r="E148" s="12">
        <v>31688.79</v>
      </c>
    </row>
    <row r="149" spans="3:5" x14ac:dyDescent="0.25">
      <c r="C149" s="11" t="s">
        <v>456</v>
      </c>
      <c r="D149" s="12">
        <v>0</v>
      </c>
      <c r="E149" s="12">
        <v>0</v>
      </c>
    </row>
    <row r="150" spans="3:5" x14ac:dyDescent="0.25">
      <c r="C150" s="11" t="s">
        <v>457</v>
      </c>
      <c r="D150" s="12">
        <v>0</v>
      </c>
      <c r="E150" s="12">
        <v>24607475.260000002</v>
      </c>
    </row>
    <row r="151" spans="3:5" x14ac:dyDescent="0.25">
      <c r="C151" s="11" t="s">
        <v>458</v>
      </c>
      <c r="D151" s="12">
        <v>0</v>
      </c>
      <c r="E151" s="12">
        <v>112979454.81999999</v>
      </c>
    </row>
    <row r="152" spans="3:5" x14ac:dyDescent="0.25">
      <c r="C152" s="11" t="s">
        <v>459</v>
      </c>
      <c r="D152" s="12">
        <v>0</v>
      </c>
      <c r="E152" s="12">
        <v>3267606.91</v>
      </c>
    </row>
    <row r="153" spans="3:5" x14ac:dyDescent="0.25">
      <c r="C153" s="256" t="s">
        <v>460</v>
      </c>
      <c r="D153" s="257">
        <v>21158472346</v>
      </c>
      <c r="E153" s="257">
        <v>235545493.34999999</v>
      </c>
    </row>
    <row r="154" spans="3:5" x14ac:dyDescent="0.25">
      <c r="C154" s="256" t="s">
        <v>67</v>
      </c>
      <c r="D154" s="257">
        <v>0</v>
      </c>
      <c r="E154" s="257">
        <v>12086917.73</v>
      </c>
    </row>
    <row r="155" spans="3:5" x14ac:dyDescent="0.25">
      <c r="C155" s="11" t="s">
        <v>461</v>
      </c>
      <c r="D155" s="12">
        <v>0</v>
      </c>
      <c r="E155" s="12">
        <v>12086917.73</v>
      </c>
    </row>
    <row r="156" spans="3:5" x14ac:dyDescent="0.25">
      <c r="C156" s="11" t="s">
        <v>462</v>
      </c>
      <c r="D156" s="12">
        <v>21158472346</v>
      </c>
      <c r="E156" s="12">
        <v>223458575.62</v>
      </c>
    </row>
    <row r="157" spans="3:5" x14ac:dyDescent="0.25">
      <c r="C157" s="11" t="s">
        <v>463</v>
      </c>
      <c r="D157" s="12">
        <v>500000000</v>
      </c>
      <c r="E157" s="12">
        <v>0</v>
      </c>
    </row>
    <row r="158" spans="3:5" x14ac:dyDescent="0.25">
      <c r="C158" s="11" t="s">
        <v>464</v>
      </c>
      <c r="D158" s="12">
        <v>8280000000</v>
      </c>
      <c r="E158" s="12">
        <v>0</v>
      </c>
    </row>
    <row r="159" spans="3:5" x14ac:dyDescent="0.25">
      <c r="C159" s="11" t="s">
        <v>465</v>
      </c>
      <c r="D159" s="12">
        <v>9214060000</v>
      </c>
      <c r="E159" s="12">
        <v>0</v>
      </c>
    </row>
    <row r="160" spans="3:5" x14ac:dyDescent="0.25">
      <c r="C160" s="11" t="s">
        <v>466</v>
      </c>
      <c r="D160" s="12">
        <v>3164161552</v>
      </c>
      <c r="E160" s="12">
        <v>223456231.99000001</v>
      </c>
    </row>
    <row r="161" spans="3:5" x14ac:dyDescent="0.25">
      <c r="C161" s="11" t="s">
        <v>467</v>
      </c>
      <c r="D161" s="12">
        <v>222304</v>
      </c>
      <c r="E161" s="12">
        <v>2260.23</v>
      </c>
    </row>
    <row r="162" spans="3:5" x14ac:dyDescent="0.25">
      <c r="C162" s="11" t="s">
        <v>468</v>
      </c>
      <c r="D162" s="12">
        <v>0</v>
      </c>
      <c r="E162" s="12">
        <v>0</v>
      </c>
    </row>
    <row r="163" spans="3:5" x14ac:dyDescent="0.25">
      <c r="C163" s="11" t="s">
        <v>469</v>
      </c>
      <c r="D163" s="12">
        <v>28490</v>
      </c>
      <c r="E163" s="12">
        <v>0</v>
      </c>
    </row>
    <row r="164" spans="3:5" x14ac:dyDescent="0.25">
      <c r="C164" s="11" t="s">
        <v>470</v>
      </c>
      <c r="D164" s="12">
        <v>0</v>
      </c>
      <c r="E164" s="12">
        <v>0</v>
      </c>
    </row>
    <row r="165" spans="3:5" x14ac:dyDescent="0.25">
      <c r="C165" s="11" t="s">
        <v>471</v>
      </c>
      <c r="D165" s="12">
        <v>0</v>
      </c>
      <c r="E165" s="12">
        <v>83.4</v>
      </c>
    </row>
    <row r="166" spans="3:5" x14ac:dyDescent="0.25">
      <c r="C166" s="256" t="s">
        <v>472</v>
      </c>
      <c r="D166" s="257">
        <v>1343331371</v>
      </c>
      <c r="E166" s="257">
        <v>0</v>
      </c>
    </row>
    <row r="167" spans="3:5" x14ac:dyDescent="0.25">
      <c r="C167" s="256" t="s">
        <v>473</v>
      </c>
      <c r="D167" s="257">
        <v>0</v>
      </c>
      <c r="E167" s="257">
        <v>0</v>
      </c>
    </row>
    <row r="168" spans="3:5" x14ac:dyDescent="0.25">
      <c r="C168" s="11" t="s">
        <v>474</v>
      </c>
      <c r="D168" s="12">
        <v>0</v>
      </c>
      <c r="E168" s="12">
        <v>0</v>
      </c>
    </row>
    <row r="169" spans="3:5" x14ac:dyDescent="0.25">
      <c r="C169" s="256" t="s">
        <v>475</v>
      </c>
      <c r="D169" s="257">
        <v>808173262</v>
      </c>
      <c r="E169" s="257">
        <v>0</v>
      </c>
    </row>
    <row r="170" spans="3:5" x14ac:dyDescent="0.25">
      <c r="C170" s="11" t="s">
        <v>476</v>
      </c>
      <c r="D170" s="12">
        <v>808173262</v>
      </c>
      <c r="E170" s="12">
        <v>0</v>
      </c>
    </row>
    <row r="171" spans="3:5" x14ac:dyDescent="0.25">
      <c r="C171" s="256" t="s">
        <v>477</v>
      </c>
      <c r="D171" s="257">
        <v>535158109</v>
      </c>
      <c r="E171" s="257">
        <v>0</v>
      </c>
    </row>
    <row r="172" spans="3:5" x14ac:dyDescent="0.25">
      <c r="C172" s="11" t="s">
        <v>478</v>
      </c>
      <c r="D172" s="12">
        <v>0</v>
      </c>
      <c r="E172" s="12">
        <v>0</v>
      </c>
    </row>
    <row r="173" spans="3:5" x14ac:dyDescent="0.25">
      <c r="C173" s="11" t="s">
        <v>479</v>
      </c>
      <c r="D173" s="12">
        <v>535158109</v>
      </c>
      <c r="E173" s="12">
        <v>0</v>
      </c>
    </row>
    <row r="174" spans="3:5" x14ac:dyDescent="0.25">
      <c r="C174" s="256" t="s">
        <v>480</v>
      </c>
      <c r="D174" s="257">
        <v>358342268</v>
      </c>
      <c r="E174" s="257">
        <v>232324153.28999999</v>
      </c>
    </row>
    <row r="175" spans="3:5" x14ac:dyDescent="0.25">
      <c r="C175" s="256" t="s">
        <v>481</v>
      </c>
      <c r="D175" s="257">
        <v>358342268</v>
      </c>
      <c r="E175" s="257">
        <v>232324153.28999999</v>
      </c>
    </row>
    <row r="176" spans="3:5" x14ac:dyDescent="0.25">
      <c r="C176" s="11" t="s">
        <v>482</v>
      </c>
      <c r="D176" s="12">
        <v>358244940</v>
      </c>
      <c r="E176" s="12">
        <v>13921945.02</v>
      </c>
    </row>
    <row r="177" spans="3:5" x14ac:dyDescent="0.25">
      <c r="C177" s="11" t="s">
        <v>483</v>
      </c>
      <c r="D177" s="12">
        <v>0</v>
      </c>
      <c r="E177" s="12">
        <v>84344416.439999998</v>
      </c>
    </row>
    <row r="178" spans="3:5" x14ac:dyDescent="0.25">
      <c r="C178" s="11" t="s">
        <v>484</v>
      </c>
      <c r="D178" s="12">
        <v>97328</v>
      </c>
      <c r="E178" s="12">
        <v>2750</v>
      </c>
    </row>
    <row r="179" spans="3:5" x14ac:dyDescent="0.25">
      <c r="C179" s="11" t="s">
        <v>485</v>
      </c>
      <c r="D179" s="12">
        <v>0</v>
      </c>
      <c r="E179" s="12">
        <v>134055041.83</v>
      </c>
    </row>
    <row r="180" spans="3:5" x14ac:dyDescent="0.25">
      <c r="C180" s="256" t="s">
        <v>486</v>
      </c>
      <c r="D180" s="257">
        <v>11280899184</v>
      </c>
      <c r="E180" s="257">
        <v>1060681371.1400001</v>
      </c>
    </row>
    <row r="181" spans="3:5" x14ac:dyDescent="0.25">
      <c r="C181" s="256" t="s">
        <v>487</v>
      </c>
      <c r="D181" s="257">
        <v>11280899184</v>
      </c>
      <c r="E181" s="257">
        <v>1060681371.1400001</v>
      </c>
    </row>
    <row r="182" spans="3:5" x14ac:dyDescent="0.25">
      <c r="C182" s="11" t="s">
        <v>488</v>
      </c>
      <c r="D182" s="12">
        <v>0</v>
      </c>
      <c r="E182" s="12">
        <v>43312.58</v>
      </c>
    </row>
    <row r="183" spans="3:5" x14ac:dyDescent="0.25">
      <c r="C183" s="11" t="s">
        <v>489</v>
      </c>
      <c r="D183" s="12">
        <v>85182483</v>
      </c>
      <c r="E183" s="12">
        <v>5625154.4900000002</v>
      </c>
    </row>
    <row r="184" spans="3:5" x14ac:dyDescent="0.25">
      <c r="C184" s="11" t="s">
        <v>490</v>
      </c>
      <c r="D184" s="12">
        <v>0</v>
      </c>
      <c r="E184" s="12">
        <v>0</v>
      </c>
    </row>
    <row r="185" spans="3:5" x14ac:dyDescent="0.25">
      <c r="C185" s="11" t="s">
        <v>491</v>
      </c>
      <c r="D185" s="12">
        <v>11195716701</v>
      </c>
      <c r="E185" s="12">
        <v>984630831.75999999</v>
      </c>
    </row>
    <row r="186" spans="3:5" x14ac:dyDescent="0.25">
      <c r="C186" s="11" t="s">
        <v>492</v>
      </c>
      <c r="D186" s="12">
        <v>0</v>
      </c>
      <c r="E186" s="12">
        <v>7487596.3200000003</v>
      </c>
    </row>
    <row r="187" spans="3:5" x14ac:dyDescent="0.25">
      <c r="C187" s="11" t="s">
        <v>493</v>
      </c>
      <c r="D187" s="12">
        <v>0</v>
      </c>
      <c r="E187" s="12">
        <v>1563533.33</v>
      </c>
    </row>
    <row r="188" spans="3:5" x14ac:dyDescent="0.25">
      <c r="C188" s="11" t="s">
        <v>494</v>
      </c>
      <c r="D188" s="12">
        <v>0</v>
      </c>
      <c r="E188" s="12">
        <v>10016587.93</v>
      </c>
    </row>
    <row r="189" spans="3:5" x14ac:dyDescent="0.25">
      <c r="C189" s="11" t="s">
        <v>495</v>
      </c>
      <c r="D189" s="12">
        <v>0</v>
      </c>
      <c r="E189" s="12">
        <v>51314354.730000004</v>
      </c>
    </row>
    <row r="190" spans="3:5" x14ac:dyDescent="0.25">
      <c r="C190" s="256" t="s">
        <v>496</v>
      </c>
      <c r="D190" s="257">
        <v>936359438</v>
      </c>
      <c r="E190" s="257">
        <v>120166124.84</v>
      </c>
    </row>
    <row r="191" spans="3:5" x14ac:dyDescent="0.25">
      <c r="C191" s="256" t="s">
        <v>497</v>
      </c>
      <c r="D191" s="257">
        <v>0</v>
      </c>
      <c r="E191" s="257">
        <v>0</v>
      </c>
    </row>
    <row r="192" spans="3:5" x14ac:dyDescent="0.25">
      <c r="C192" s="256" t="s">
        <v>498</v>
      </c>
      <c r="D192" s="257">
        <v>0</v>
      </c>
      <c r="E192" s="257">
        <v>0</v>
      </c>
    </row>
    <row r="193" spans="3:5" x14ac:dyDescent="0.25">
      <c r="C193" s="11" t="s">
        <v>499</v>
      </c>
      <c r="D193" s="12">
        <v>0</v>
      </c>
      <c r="E193" s="12">
        <v>0</v>
      </c>
    </row>
    <row r="194" spans="3:5" x14ac:dyDescent="0.25">
      <c r="C194" s="256" t="s">
        <v>500</v>
      </c>
      <c r="D194" s="257">
        <v>936359438</v>
      </c>
      <c r="E194" s="257">
        <v>0</v>
      </c>
    </row>
    <row r="195" spans="3:5" x14ac:dyDescent="0.25">
      <c r="C195" s="11" t="s">
        <v>501</v>
      </c>
      <c r="D195" s="12">
        <v>936359438</v>
      </c>
      <c r="E195" s="12">
        <v>0</v>
      </c>
    </row>
    <row r="196" spans="3:5" x14ac:dyDescent="0.25">
      <c r="C196" s="11" t="s">
        <v>502</v>
      </c>
      <c r="D196" s="12">
        <v>0</v>
      </c>
      <c r="E196" s="12">
        <v>0</v>
      </c>
    </row>
    <row r="197" spans="3:5" x14ac:dyDescent="0.25">
      <c r="C197" s="11" t="s">
        <v>503</v>
      </c>
      <c r="D197" s="12">
        <v>936359438</v>
      </c>
      <c r="E197" s="12">
        <v>0</v>
      </c>
    </row>
    <row r="198" spans="3:5" x14ac:dyDescent="0.25">
      <c r="C198" s="256" t="s">
        <v>504</v>
      </c>
      <c r="D198" s="257">
        <v>0</v>
      </c>
      <c r="E198" s="257">
        <v>120166124.84</v>
      </c>
    </row>
    <row r="199" spans="3:5" x14ac:dyDescent="0.25">
      <c r="C199" s="256" t="s">
        <v>505</v>
      </c>
      <c r="D199" s="257">
        <v>0</v>
      </c>
      <c r="E199" s="257">
        <v>120166124.84</v>
      </c>
    </row>
    <row r="200" spans="3:5" x14ac:dyDescent="0.25">
      <c r="C200" s="11" t="s">
        <v>506</v>
      </c>
      <c r="D200" s="12">
        <v>0</v>
      </c>
      <c r="E200" s="12">
        <v>120166124.84</v>
      </c>
    </row>
    <row r="201" spans="3:5" ht="15.75" thickBot="1" x14ac:dyDescent="0.3">
      <c r="C201" s="260" t="s">
        <v>316</v>
      </c>
      <c r="D201" s="261">
        <v>1241364731494</v>
      </c>
      <c r="E201" s="261">
        <v>97774999895.030029</v>
      </c>
    </row>
    <row r="204" spans="3:5" x14ac:dyDescent="0.25">
      <c r="C204" s="258" t="s">
        <v>235</v>
      </c>
    </row>
    <row r="205" spans="3:5" x14ac:dyDescent="0.25">
      <c r="C205" s="259" t="s">
        <v>507</v>
      </c>
    </row>
    <row r="206" spans="3:5" x14ac:dyDescent="0.25">
      <c r="C206" s="258" t="s">
        <v>122</v>
      </c>
    </row>
  </sheetData>
  <mergeCells count="8">
    <mergeCell ref="C11:C12"/>
    <mergeCell ref="D11:D13"/>
    <mergeCell ref="E11:E13"/>
    <mergeCell ref="C2:E2"/>
    <mergeCell ref="C3:E3"/>
    <mergeCell ref="C4:E4"/>
    <mergeCell ref="C6:E6"/>
    <mergeCell ref="C7:E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5011-2B06-4056-84D4-54C6A70F82B4}">
  <dimension ref="A1:P340"/>
  <sheetViews>
    <sheetView showGridLines="0" zoomScale="90" zoomScaleNormal="90" workbookViewId="0">
      <selection activeCell="I12" sqref="I12"/>
    </sheetView>
  </sheetViews>
  <sheetFormatPr baseColWidth="10" defaultColWidth="11.42578125" defaultRowHeight="15" x14ac:dyDescent="0.25"/>
  <cols>
    <col min="1" max="1" width="11.42578125" style="2"/>
    <col min="2" max="2" width="7.5703125" style="2" customWidth="1"/>
    <col min="3" max="3" width="70.7109375" style="2" bestFit="1" customWidth="1"/>
    <col min="4" max="4" width="22.85546875" style="2" customWidth="1"/>
    <col min="5" max="5" width="15" style="2" customWidth="1"/>
    <col min="6" max="6" width="13.85546875" style="2" customWidth="1"/>
    <col min="7" max="7" width="14.42578125" style="2" bestFit="1" customWidth="1"/>
    <col min="8" max="8" width="11.7109375" style="2" bestFit="1" customWidth="1"/>
    <col min="9" max="10" width="11.42578125" style="2"/>
    <col min="11" max="11" width="65.140625" style="2" bestFit="1" customWidth="1"/>
    <col min="12" max="12" width="33.28515625" style="2" bestFit="1" customWidth="1"/>
    <col min="13" max="13" width="21.28515625" style="2" bestFit="1" customWidth="1"/>
    <col min="14" max="14" width="21.140625" style="2" bestFit="1" customWidth="1"/>
    <col min="15" max="15" width="17.28515625" style="2" bestFit="1" customWidth="1"/>
    <col min="16" max="16384" width="11.42578125" style="2"/>
  </cols>
  <sheetData>
    <row r="1" spans="1:9" x14ac:dyDescent="0.25">
      <c r="A1" s="139"/>
      <c r="B1" s="139"/>
      <c r="C1" s="139"/>
      <c r="D1" s="139"/>
      <c r="E1" s="139"/>
      <c r="F1" s="139"/>
      <c r="G1" s="139"/>
      <c r="H1" s="139"/>
    </row>
    <row r="2" spans="1:9" x14ac:dyDescent="0.25">
      <c r="A2" s="139"/>
      <c r="B2" s="451" t="s">
        <v>0</v>
      </c>
      <c r="C2" s="451"/>
      <c r="D2" s="451"/>
      <c r="E2" s="451"/>
      <c r="F2" s="451"/>
      <c r="G2" s="451"/>
      <c r="H2" s="139"/>
    </row>
    <row r="3" spans="1:9" x14ac:dyDescent="0.25">
      <c r="A3" s="139"/>
      <c r="B3" s="451" t="s">
        <v>1</v>
      </c>
      <c r="C3" s="451"/>
      <c r="D3" s="451"/>
      <c r="E3" s="451"/>
      <c r="F3" s="451"/>
      <c r="G3" s="451"/>
      <c r="H3" s="139"/>
    </row>
    <row r="4" spans="1:9" x14ac:dyDescent="0.25">
      <c r="A4" s="139"/>
      <c r="B4" s="452" t="s">
        <v>2</v>
      </c>
      <c r="C4" s="452"/>
      <c r="D4" s="452"/>
      <c r="E4" s="452"/>
      <c r="F4" s="452"/>
      <c r="G4" s="452"/>
      <c r="H4" s="139"/>
    </row>
    <row r="5" spans="1:9" x14ac:dyDescent="0.25">
      <c r="A5" s="139"/>
      <c r="B5" s="253"/>
      <c r="C5" s="253"/>
      <c r="D5" s="253"/>
      <c r="E5" s="253"/>
      <c r="F5" s="253"/>
      <c r="G5" s="253"/>
      <c r="H5" s="139"/>
    </row>
    <row r="6" spans="1:9" ht="15.75" x14ac:dyDescent="0.25">
      <c r="A6" s="139"/>
      <c r="B6" s="466" t="s">
        <v>508</v>
      </c>
      <c r="C6" s="466"/>
      <c r="D6" s="466"/>
      <c r="E6" s="466"/>
      <c r="F6" s="466"/>
      <c r="G6" s="466"/>
      <c r="H6" s="139"/>
    </row>
    <row r="7" spans="1:9" ht="15.75" x14ac:dyDescent="0.25">
      <c r="A7" s="139"/>
      <c r="B7" s="454" t="s">
        <v>319</v>
      </c>
      <c r="C7" s="454"/>
      <c r="D7" s="454"/>
      <c r="E7" s="454"/>
      <c r="F7" s="454"/>
      <c r="G7" s="454"/>
      <c r="H7" s="139"/>
    </row>
    <row r="8" spans="1:9" x14ac:dyDescent="0.25">
      <c r="A8" s="139"/>
      <c r="B8" s="139"/>
      <c r="C8" s="139"/>
      <c r="D8" s="139"/>
      <c r="E8" s="139"/>
      <c r="F8" s="139"/>
      <c r="G8" s="139"/>
      <c r="H8" s="139"/>
    </row>
    <row r="10" spans="1:9" ht="15.75" thickBot="1" x14ac:dyDescent="0.3"/>
    <row r="11" spans="1:9" x14ac:dyDescent="0.25">
      <c r="C11" s="455" t="s">
        <v>39</v>
      </c>
      <c r="D11" s="457" t="s">
        <v>509</v>
      </c>
      <c r="E11" s="459" t="s">
        <v>510</v>
      </c>
      <c r="F11" s="460"/>
      <c r="G11" s="463" t="s">
        <v>511</v>
      </c>
      <c r="H11" s="464"/>
    </row>
    <row r="12" spans="1:9" x14ac:dyDescent="0.25">
      <c r="C12" s="456"/>
      <c r="D12" s="458"/>
      <c r="E12" s="461"/>
      <c r="F12" s="462"/>
      <c r="G12" s="461"/>
      <c r="H12" s="465"/>
    </row>
    <row r="13" spans="1:9" x14ac:dyDescent="0.25">
      <c r="C13" s="262" t="s">
        <v>512</v>
      </c>
      <c r="D13" s="456"/>
      <c r="E13" s="263">
        <v>2024</v>
      </c>
      <c r="F13" s="264">
        <v>2025</v>
      </c>
      <c r="G13" s="263" t="s">
        <v>513</v>
      </c>
      <c r="H13" s="265" t="s">
        <v>514</v>
      </c>
      <c r="I13" s="229"/>
    </row>
    <row r="14" spans="1:9" x14ac:dyDescent="0.25">
      <c r="C14" s="256" t="s">
        <v>515</v>
      </c>
      <c r="D14" s="257">
        <v>5864733911</v>
      </c>
      <c r="E14" s="257">
        <v>448520800.32999998</v>
      </c>
      <c r="F14" s="256">
        <v>385712577.95999998</v>
      </c>
      <c r="G14" s="257">
        <f>F14-E14</f>
        <v>-62808222.370000005</v>
      </c>
      <c r="H14" s="266">
        <f>IFERROR(G14/E14,"0.0%")</f>
        <v>-0.1400341351477763</v>
      </c>
      <c r="I14" s="229"/>
    </row>
    <row r="15" spans="1:9" x14ac:dyDescent="0.25">
      <c r="C15" s="267" t="s">
        <v>516</v>
      </c>
      <c r="D15" s="268">
        <v>491426007</v>
      </c>
      <c r="E15" s="268">
        <v>74036755.939999998</v>
      </c>
      <c r="F15" s="268">
        <v>60089103.939999998</v>
      </c>
      <c r="G15" s="269">
        <f t="shared" ref="G15:G78" si="0">F15-E15</f>
        <v>-13947652</v>
      </c>
      <c r="H15" s="270">
        <f t="shared" ref="H15:H78" si="1">IFERROR(G15/E15,"0.0%")</f>
        <v>-0.18838821100296849</v>
      </c>
    </row>
    <row r="16" spans="1:9" x14ac:dyDescent="0.25">
      <c r="C16" s="271" t="s">
        <v>280</v>
      </c>
      <c r="D16" s="272">
        <v>48240000</v>
      </c>
      <c r="E16" s="272">
        <v>2769905.39</v>
      </c>
      <c r="F16" s="272">
        <v>2065451.04</v>
      </c>
      <c r="G16" s="12">
        <f t="shared" si="0"/>
        <v>-704454.35000000009</v>
      </c>
      <c r="H16" s="273">
        <f t="shared" si="1"/>
        <v>-0.25432433632688084</v>
      </c>
    </row>
    <row r="17" spans="3:8" x14ac:dyDescent="0.25">
      <c r="C17" s="271" t="s">
        <v>290</v>
      </c>
      <c r="D17" s="272">
        <v>294724267</v>
      </c>
      <c r="E17" s="272">
        <v>71266850.549999997</v>
      </c>
      <c r="F17" s="272">
        <v>58023652.899999999</v>
      </c>
      <c r="G17" s="12">
        <f t="shared" si="0"/>
        <v>-13243197.649999999</v>
      </c>
      <c r="H17" s="273">
        <f t="shared" si="1"/>
        <v>-0.18582549316822586</v>
      </c>
    </row>
    <row r="18" spans="3:8" x14ac:dyDescent="0.25">
      <c r="C18" s="271" t="s">
        <v>296</v>
      </c>
      <c r="D18" s="272">
        <v>0</v>
      </c>
      <c r="E18" s="272">
        <v>0</v>
      </c>
      <c r="F18" s="272">
        <v>0</v>
      </c>
      <c r="G18" s="12">
        <f t="shared" si="0"/>
        <v>0</v>
      </c>
      <c r="H18" s="273" t="str">
        <f t="shared" si="1"/>
        <v>0.0%</v>
      </c>
    </row>
    <row r="19" spans="3:8" x14ac:dyDescent="0.25">
      <c r="C19" s="271" t="s">
        <v>307</v>
      </c>
      <c r="D19" s="272">
        <v>20000000</v>
      </c>
      <c r="E19" s="272">
        <v>0</v>
      </c>
      <c r="F19" s="272">
        <v>0</v>
      </c>
      <c r="G19" s="12">
        <f t="shared" si="0"/>
        <v>0</v>
      </c>
      <c r="H19" s="273" t="str">
        <f t="shared" si="1"/>
        <v>0.0%</v>
      </c>
    </row>
    <row r="20" spans="3:8" x14ac:dyDescent="0.25">
      <c r="C20" s="271" t="s">
        <v>517</v>
      </c>
      <c r="D20" s="272">
        <v>20787154</v>
      </c>
      <c r="E20" s="272">
        <v>0</v>
      </c>
      <c r="F20" s="272">
        <v>0</v>
      </c>
      <c r="G20" s="12">
        <f t="shared" si="0"/>
        <v>0</v>
      </c>
      <c r="H20" s="273" t="str">
        <f t="shared" si="1"/>
        <v>0.0%</v>
      </c>
    </row>
    <row r="21" spans="3:8" x14ac:dyDescent="0.25">
      <c r="C21" s="271" t="s">
        <v>518</v>
      </c>
      <c r="D21" s="272">
        <v>955159</v>
      </c>
      <c r="E21" s="272">
        <v>0</v>
      </c>
      <c r="F21" s="272">
        <v>0</v>
      </c>
      <c r="G21" s="12">
        <f t="shared" si="0"/>
        <v>0</v>
      </c>
      <c r="H21" s="273" t="str">
        <f t="shared" si="1"/>
        <v>0.0%</v>
      </c>
    </row>
    <row r="22" spans="3:8" x14ac:dyDescent="0.25">
      <c r="C22" s="271" t="s">
        <v>519</v>
      </c>
      <c r="D22" s="272">
        <v>106719427</v>
      </c>
      <c r="E22" s="272">
        <v>0</v>
      </c>
      <c r="F22" s="272">
        <v>0</v>
      </c>
      <c r="G22" s="12">
        <f t="shared" si="0"/>
        <v>0</v>
      </c>
      <c r="H22" s="273" t="str">
        <f t="shared" si="1"/>
        <v>0.0%</v>
      </c>
    </row>
    <row r="23" spans="3:8" x14ac:dyDescent="0.25">
      <c r="C23" s="267" t="s">
        <v>520</v>
      </c>
      <c r="D23" s="268">
        <v>1705111399</v>
      </c>
      <c r="E23" s="268">
        <v>77190593.980000004</v>
      </c>
      <c r="F23" s="268">
        <v>92348456.790000007</v>
      </c>
      <c r="G23" s="269">
        <f t="shared" si="0"/>
        <v>15157862.810000002</v>
      </c>
      <c r="H23" s="270">
        <f t="shared" si="1"/>
        <v>0.19636929875066628</v>
      </c>
    </row>
    <row r="24" spans="3:8" x14ac:dyDescent="0.25">
      <c r="C24" s="271" t="s">
        <v>251</v>
      </c>
      <c r="D24" s="272">
        <v>4035043</v>
      </c>
      <c r="E24" s="272">
        <v>0</v>
      </c>
      <c r="F24" s="272">
        <v>0</v>
      </c>
      <c r="G24" s="12">
        <f t="shared" si="0"/>
        <v>0</v>
      </c>
      <c r="H24" s="273" t="str">
        <f t="shared" si="1"/>
        <v>0.0%</v>
      </c>
    </row>
    <row r="25" spans="3:8" x14ac:dyDescent="0.25">
      <c r="C25" s="271" t="s">
        <v>253</v>
      </c>
      <c r="D25" s="272">
        <v>9638950</v>
      </c>
      <c r="E25" s="272">
        <v>0</v>
      </c>
      <c r="F25" s="272">
        <v>0</v>
      </c>
      <c r="G25" s="12">
        <f t="shared" si="0"/>
        <v>0</v>
      </c>
      <c r="H25" s="273" t="str">
        <f t="shared" si="1"/>
        <v>0.0%</v>
      </c>
    </row>
    <row r="26" spans="3:8" x14ac:dyDescent="0.25">
      <c r="C26" s="271" t="s">
        <v>290</v>
      </c>
      <c r="D26" s="272">
        <v>1353523643</v>
      </c>
      <c r="E26" s="272">
        <v>0</v>
      </c>
      <c r="F26" s="272">
        <v>75031583.540000007</v>
      </c>
      <c r="G26" s="12">
        <f t="shared" si="0"/>
        <v>75031583.540000007</v>
      </c>
      <c r="H26" s="273" t="str">
        <f t="shared" si="1"/>
        <v>0.0%</v>
      </c>
    </row>
    <row r="27" spans="3:8" x14ac:dyDescent="0.25">
      <c r="C27" s="271" t="s">
        <v>521</v>
      </c>
      <c r="D27" s="272">
        <v>0</v>
      </c>
      <c r="E27" s="272">
        <v>0</v>
      </c>
      <c r="F27" s="272">
        <v>0</v>
      </c>
      <c r="G27" s="12">
        <f t="shared" si="0"/>
        <v>0</v>
      </c>
      <c r="H27" s="273" t="str">
        <f t="shared" si="1"/>
        <v>0.0%</v>
      </c>
    </row>
    <row r="28" spans="3:8" x14ac:dyDescent="0.25">
      <c r="C28" s="271" t="s">
        <v>293</v>
      </c>
      <c r="D28" s="272">
        <v>11218697</v>
      </c>
      <c r="E28" s="272">
        <v>0</v>
      </c>
      <c r="F28" s="272">
        <v>0</v>
      </c>
      <c r="G28" s="12">
        <f t="shared" si="0"/>
        <v>0</v>
      </c>
      <c r="H28" s="273" t="str">
        <f t="shared" si="1"/>
        <v>0.0%</v>
      </c>
    </row>
    <row r="29" spans="3:8" x14ac:dyDescent="0.25">
      <c r="C29" s="271" t="s">
        <v>296</v>
      </c>
      <c r="D29" s="272">
        <v>0</v>
      </c>
      <c r="E29" s="272">
        <v>0</v>
      </c>
      <c r="F29" s="272">
        <v>0</v>
      </c>
      <c r="G29" s="12">
        <f t="shared" si="0"/>
        <v>0</v>
      </c>
      <c r="H29" s="273" t="str">
        <f t="shared" si="1"/>
        <v>0.0%</v>
      </c>
    </row>
    <row r="30" spans="3:8" x14ac:dyDescent="0.25">
      <c r="C30" s="271" t="s">
        <v>307</v>
      </c>
      <c r="D30" s="272">
        <v>151863674</v>
      </c>
      <c r="E30" s="272">
        <v>0</v>
      </c>
      <c r="F30" s="272">
        <v>12000000</v>
      </c>
      <c r="G30" s="12">
        <f t="shared" si="0"/>
        <v>12000000</v>
      </c>
      <c r="H30" s="273" t="str">
        <f t="shared" si="1"/>
        <v>0.0%</v>
      </c>
    </row>
    <row r="31" spans="3:8" x14ac:dyDescent="0.25">
      <c r="C31" s="271" t="s">
        <v>517</v>
      </c>
      <c r="D31" s="272">
        <v>0</v>
      </c>
      <c r="E31" s="272">
        <v>8964766.9700000007</v>
      </c>
      <c r="F31" s="272">
        <v>2383888.3199999998</v>
      </c>
      <c r="G31" s="12">
        <f t="shared" si="0"/>
        <v>-6580878.6500000004</v>
      </c>
      <c r="H31" s="273">
        <f t="shared" si="1"/>
        <v>-0.73408251123787993</v>
      </c>
    </row>
    <row r="32" spans="3:8" x14ac:dyDescent="0.25">
      <c r="C32" s="271" t="s">
        <v>259</v>
      </c>
      <c r="D32" s="272">
        <v>44207460</v>
      </c>
      <c r="E32" s="272">
        <v>57245569.990000002</v>
      </c>
      <c r="F32" s="272">
        <v>0</v>
      </c>
      <c r="G32" s="12">
        <f t="shared" si="0"/>
        <v>-57245569.990000002</v>
      </c>
      <c r="H32" s="273">
        <f t="shared" si="1"/>
        <v>-1</v>
      </c>
    </row>
    <row r="33" spans="3:8" x14ac:dyDescent="0.25">
      <c r="C33" s="271" t="s">
        <v>518</v>
      </c>
      <c r="D33" s="272">
        <v>21670609</v>
      </c>
      <c r="E33" s="272">
        <v>4518509</v>
      </c>
      <c r="F33" s="272">
        <v>2932984.93</v>
      </c>
      <c r="G33" s="12">
        <f t="shared" si="0"/>
        <v>-1585524.0699999998</v>
      </c>
      <c r="H33" s="273">
        <f t="shared" si="1"/>
        <v>-0.35089541041082356</v>
      </c>
    </row>
    <row r="34" spans="3:8" x14ac:dyDescent="0.25">
      <c r="C34" s="271" t="s">
        <v>519</v>
      </c>
      <c r="D34" s="272">
        <v>108953323</v>
      </c>
      <c r="E34" s="272">
        <v>6461748.0199999996</v>
      </c>
      <c r="F34" s="272">
        <v>0</v>
      </c>
      <c r="G34" s="12">
        <f t="shared" si="0"/>
        <v>-6461748.0199999996</v>
      </c>
      <c r="H34" s="273">
        <f t="shared" si="1"/>
        <v>-1</v>
      </c>
    </row>
    <row r="35" spans="3:8" x14ac:dyDescent="0.25">
      <c r="C35" s="267" t="s">
        <v>522</v>
      </c>
      <c r="D35" s="268">
        <v>3391840772</v>
      </c>
      <c r="E35" s="268">
        <v>297112387.83999997</v>
      </c>
      <c r="F35" s="268">
        <v>233275017.22999999</v>
      </c>
      <c r="G35" s="269">
        <f t="shared" si="0"/>
        <v>-63837370.609999985</v>
      </c>
      <c r="H35" s="270">
        <f t="shared" si="1"/>
        <v>-0.21485933681222838</v>
      </c>
    </row>
    <row r="36" spans="3:8" x14ac:dyDescent="0.25">
      <c r="C36" s="271" t="s">
        <v>251</v>
      </c>
      <c r="D36" s="272">
        <v>306326996</v>
      </c>
      <c r="E36" s="272">
        <v>0</v>
      </c>
      <c r="F36" s="272">
        <v>0</v>
      </c>
      <c r="G36" s="12">
        <f t="shared" si="0"/>
        <v>0</v>
      </c>
      <c r="H36" s="273" t="str">
        <f t="shared" si="1"/>
        <v>0.0%</v>
      </c>
    </row>
    <row r="37" spans="3:8" x14ac:dyDescent="0.25">
      <c r="C37" s="271" t="s">
        <v>523</v>
      </c>
      <c r="D37" s="272">
        <v>130146458</v>
      </c>
      <c r="E37" s="272">
        <v>0</v>
      </c>
      <c r="F37" s="272">
        <v>0</v>
      </c>
      <c r="G37" s="12">
        <f t="shared" si="0"/>
        <v>0</v>
      </c>
      <c r="H37" s="273" t="str">
        <f t="shared" si="1"/>
        <v>0.0%</v>
      </c>
    </row>
    <row r="38" spans="3:8" x14ac:dyDescent="0.25">
      <c r="C38" s="271" t="s">
        <v>253</v>
      </c>
      <c r="D38" s="272">
        <v>75000000</v>
      </c>
      <c r="E38" s="272">
        <v>3262436.66</v>
      </c>
      <c r="F38" s="272">
        <v>0</v>
      </c>
      <c r="G38" s="12">
        <f t="shared" si="0"/>
        <v>-3262436.66</v>
      </c>
      <c r="H38" s="273">
        <f t="shared" si="1"/>
        <v>-1</v>
      </c>
    </row>
    <row r="39" spans="3:8" x14ac:dyDescent="0.25">
      <c r="C39" s="271" t="s">
        <v>290</v>
      </c>
      <c r="D39" s="272">
        <v>961748382</v>
      </c>
      <c r="E39" s="272">
        <v>180500773.59</v>
      </c>
      <c r="F39" s="272">
        <v>125723490.73</v>
      </c>
      <c r="G39" s="12">
        <f t="shared" si="0"/>
        <v>-54777282.859999999</v>
      </c>
      <c r="H39" s="273">
        <f t="shared" si="1"/>
        <v>-0.30347395066806926</v>
      </c>
    </row>
    <row r="40" spans="3:8" x14ac:dyDescent="0.25">
      <c r="C40" s="271" t="s">
        <v>296</v>
      </c>
      <c r="D40" s="272">
        <v>0</v>
      </c>
      <c r="E40" s="272">
        <v>0</v>
      </c>
      <c r="F40" s="272">
        <v>0</v>
      </c>
      <c r="G40" s="12">
        <f t="shared" si="0"/>
        <v>0</v>
      </c>
      <c r="H40" s="273" t="str">
        <f t="shared" si="1"/>
        <v>0.0%</v>
      </c>
    </row>
    <row r="41" spans="3:8" x14ac:dyDescent="0.25">
      <c r="C41" s="271" t="s">
        <v>307</v>
      </c>
      <c r="D41" s="272">
        <v>93836919</v>
      </c>
      <c r="E41" s="272">
        <v>0</v>
      </c>
      <c r="F41" s="272">
        <v>0</v>
      </c>
      <c r="G41" s="12">
        <f t="shared" si="0"/>
        <v>0</v>
      </c>
      <c r="H41" s="273" t="str">
        <f t="shared" si="1"/>
        <v>0.0%</v>
      </c>
    </row>
    <row r="42" spans="3:8" x14ac:dyDescent="0.25">
      <c r="C42" s="271" t="s">
        <v>517</v>
      </c>
      <c r="D42" s="272">
        <v>887087444</v>
      </c>
      <c r="E42" s="272">
        <v>0</v>
      </c>
      <c r="F42" s="272">
        <v>0</v>
      </c>
      <c r="G42" s="12">
        <f t="shared" si="0"/>
        <v>0</v>
      </c>
      <c r="H42" s="273" t="str">
        <f t="shared" si="1"/>
        <v>0.0%</v>
      </c>
    </row>
    <row r="43" spans="3:8" x14ac:dyDescent="0.25">
      <c r="C43" s="271" t="s">
        <v>259</v>
      </c>
      <c r="D43" s="272">
        <v>184846992</v>
      </c>
      <c r="E43" s="272">
        <v>12873452.57</v>
      </c>
      <c r="F43" s="272">
        <v>22765106.84</v>
      </c>
      <c r="G43" s="12">
        <f t="shared" si="0"/>
        <v>9891654.2699999996</v>
      </c>
      <c r="H43" s="273">
        <f t="shared" si="1"/>
        <v>0.76837617695902993</v>
      </c>
    </row>
    <row r="44" spans="3:8" x14ac:dyDescent="0.25">
      <c r="C44" s="271" t="s">
        <v>518</v>
      </c>
      <c r="D44" s="272">
        <v>79185652</v>
      </c>
      <c r="E44" s="272">
        <v>3787270.25</v>
      </c>
      <c r="F44" s="272">
        <v>62333235.509999998</v>
      </c>
      <c r="G44" s="12">
        <f t="shared" si="0"/>
        <v>58545965.259999998</v>
      </c>
      <c r="H44" s="273">
        <f t="shared" si="1"/>
        <v>15.458618317507181</v>
      </c>
    </row>
    <row r="45" spans="3:8" x14ac:dyDescent="0.25">
      <c r="C45" s="271" t="s">
        <v>519</v>
      </c>
      <c r="D45" s="272">
        <v>326556929</v>
      </c>
      <c r="E45" s="272">
        <v>96688454.769999996</v>
      </c>
      <c r="F45" s="272">
        <v>22453184.149999999</v>
      </c>
      <c r="G45" s="12">
        <f t="shared" si="0"/>
        <v>-74235270.620000005</v>
      </c>
      <c r="H45" s="273">
        <f t="shared" si="1"/>
        <v>-0.76777802268728934</v>
      </c>
    </row>
    <row r="46" spans="3:8" x14ac:dyDescent="0.25">
      <c r="C46" s="271" t="s">
        <v>261</v>
      </c>
      <c r="D46" s="272">
        <v>347105000</v>
      </c>
      <c r="E46" s="272">
        <v>0</v>
      </c>
      <c r="F46" s="272">
        <v>0</v>
      </c>
      <c r="G46" s="12">
        <f t="shared" si="0"/>
        <v>0</v>
      </c>
      <c r="H46" s="273" t="str">
        <f t="shared" si="1"/>
        <v>0.0%</v>
      </c>
    </row>
    <row r="47" spans="3:8" x14ac:dyDescent="0.25">
      <c r="C47" s="267" t="s">
        <v>524</v>
      </c>
      <c r="D47" s="268">
        <v>276355733</v>
      </c>
      <c r="E47" s="268">
        <v>181062.57</v>
      </c>
      <c r="F47" s="268">
        <v>0</v>
      </c>
      <c r="G47" s="269">
        <f t="shared" si="0"/>
        <v>-181062.57</v>
      </c>
      <c r="H47" s="270">
        <f t="shared" si="1"/>
        <v>-1</v>
      </c>
    </row>
    <row r="48" spans="3:8" x14ac:dyDescent="0.25">
      <c r="C48" s="271" t="s">
        <v>253</v>
      </c>
      <c r="D48" s="272">
        <v>3915733</v>
      </c>
      <c r="E48" s="272">
        <v>181062.57</v>
      </c>
      <c r="F48" s="272">
        <v>0</v>
      </c>
      <c r="G48" s="12">
        <f t="shared" si="0"/>
        <v>-181062.57</v>
      </c>
      <c r="H48" s="273">
        <f t="shared" si="1"/>
        <v>-1</v>
      </c>
    </row>
    <row r="49" spans="3:8" x14ac:dyDescent="0.25">
      <c r="C49" s="271" t="s">
        <v>280</v>
      </c>
      <c r="D49" s="272">
        <v>252440000</v>
      </c>
      <c r="E49" s="272">
        <v>0</v>
      </c>
      <c r="F49" s="272">
        <v>0</v>
      </c>
      <c r="G49" s="12">
        <f t="shared" si="0"/>
        <v>0</v>
      </c>
      <c r="H49" s="273" t="str">
        <f t="shared" si="1"/>
        <v>0.0%</v>
      </c>
    </row>
    <row r="50" spans="3:8" x14ac:dyDescent="0.25">
      <c r="C50" s="271" t="s">
        <v>290</v>
      </c>
      <c r="D50" s="272">
        <v>20000000</v>
      </c>
      <c r="E50" s="272">
        <v>0</v>
      </c>
      <c r="F50" s="272">
        <v>0</v>
      </c>
      <c r="G50" s="12">
        <f t="shared" si="0"/>
        <v>0</v>
      </c>
      <c r="H50" s="273" t="str">
        <f t="shared" si="1"/>
        <v>0.0%</v>
      </c>
    </row>
    <row r="51" spans="3:8" x14ac:dyDescent="0.25">
      <c r="C51" s="256" t="s">
        <v>525</v>
      </c>
      <c r="D51" s="257">
        <v>5998303248</v>
      </c>
      <c r="E51" s="257">
        <v>103939421.77000001</v>
      </c>
      <c r="F51" s="256">
        <v>233895022.71000001</v>
      </c>
      <c r="G51" s="257">
        <f t="shared" si="0"/>
        <v>129955600.94</v>
      </c>
      <c r="H51" s="266">
        <f t="shared" si="1"/>
        <v>1.250301365227616</v>
      </c>
    </row>
    <row r="52" spans="3:8" x14ac:dyDescent="0.25">
      <c r="C52" s="267" t="s">
        <v>526</v>
      </c>
      <c r="D52" s="268">
        <v>1210673472</v>
      </c>
      <c r="E52" s="268">
        <v>71050476.230000004</v>
      </c>
      <c r="F52" s="268">
        <v>56851997.039999999</v>
      </c>
      <c r="G52" s="269">
        <f t="shared" si="0"/>
        <v>-14198479.190000005</v>
      </c>
      <c r="H52" s="270">
        <f t="shared" si="1"/>
        <v>-0.19983650980800757</v>
      </c>
    </row>
    <row r="53" spans="3:8" x14ac:dyDescent="0.25">
      <c r="C53" s="271" t="s">
        <v>523</v>
      </c>
      <c r="D53" s="272">
        <v>27415214</v>
      </c>
      <c r="E53" s="272">
        <v>0</v>
      </c>
      <c r="F53" s="272">
        <v>0</v>
      </c>
      <c r="G53" s="12">
        <f t="shared" si="0"/>
        <v>0</v>
      </c>
      <c r="H53" s="273" t="str">
        <f t="shared" si="1"/>
        <v>0.0%</v>
      </c>
    </row>
    <row r="54" spans="3:8" x14ac:dyDescent="0.25">
      <c r="C54" s="271" t="s">
        <v>290</v>
      </c>
      <c r="D54" s="272">
        <v>621858992</v>
      </c>
      <c r="E54" s="272">
        <v>24213290.66</v>
      </c>
      <c r="F54" s="272">
        <v>17651997.039999999</v>
      </c>
      <c r="G54" s="12">
        <f t="shared" si="0"/>
        <v>-6561293.620000001</v>
      </c>
      <c r="H54" s="273">
        <f t="shared" si="1"/>
        <v>-0.27097901363894999</v>
      </c>
    </row>
    <row r="55" spans="3:8" x14ac:dyDescent="0.25">
      <c r="C55" s="271" t="s">
        <v>307</v>
      </c>
      <c r="D55" s="272">
        <v>254046784</v>
      </c>
      <c r="E55" s="272">
        <v>0</v>
      </c>
      <c r="F55" s="272">
        <v>39200000</v>
      </c>
      <c r="G55" s="12">
        <f t="shared" si="0"/>
        <v>39200000</v>
      </c>
      <c r="H55" s="273" t="str">
        <f t="shared" si="1"/>
        <v>0.0%</v>
      </c>
    </row>
    <row r="56" spans="3:8" x14ac:dyDescent="0.25">
      <c r="C56" s="271" t="s">
        <v>517</v>
      </c>
      <c r="D56" s="272">
        <v>15836387</v>
      </c>
      <c r="E56" s="272">
        <v>0</v>
      </c>
      <c r="F56" s="272">
        <v>0</v>
      </c>
      <c r="G56" s="12">
        <f t="shared" si="0"/>
        <v>0</v>
      </c>
      <c r="H56" s="273" t="str">
        <f t="shared" si="1"/>
        <v>0.0%</v>
      </c>
    </row>
    <row r="57" spans="3:8" x14ac:dyDescent="0.25">
      <c r="C57" s="271" t="s">
        <v>259</v>
      </c>
      <c r="D57" s="272">
        <v>69223576</v>
      </c>
      <c r="E57" s="272">
        <v>18086230.34</v>
      </c>
      <c r="F57" s="272">
        <v>0</v>
      </c>
      <c r="G57" s="12">
        <f t="shared" si="0"/>
        <v>-18086230.34</v>
      </c>
      <c r="H57" s="273">
        <f t="shared" si="1"/>
        <v>-1</v>
      </c>
    </row>
    <row r="58" spans="3:8" x14ac:dyDescent="0.25">
      <c r="C58" s="271" t="s">
        <v>518</v>
      </c>
      <c r="D58" s="272">
        <v>11096836</v>
      </c>
      <c r="E58" s="272">
        <v>0</v>
      </c>
      <c r="F58" s="272">
        <v>0</v>
      </c>
      <c r="G58" s="12">
        <f t="shared" si="0"/>
        <v>0</v>
      </c>
      <c r="H58" s="273" t="str">
        <f t="shared" si="1"/>
        <v>0.0%</v>
      </c>
    </row>
    <row r="59" spans="3:8" x14ac:dyDescent="0.25">
      <c r="C59" s="271" t="s">
        <v>519</v>
      </c>
      <c r="D59" s="272">
        <v>204503187</v>
      </c>
      <c r="E59" s="272">
        <v>28750955.23</v>
      </c>
      <c r="F59" s="272">
        <v>0</v>
      </c>
      <c r="G59" s="12">
        <f t="shared" si="0"/>
        <v>-28750955.23</v>
      </c>
      <c r="H59" s="273">
        <f t="shared" si="1"/>
        <v>-1</v>
      </c>
    </row>
    <row r="60" spans="3:8" x14ac:dyDescent="0.25">
      <c r="C60" s="271" t="s">
        <v>261</v>
      </c>
      <c r="D60" s="272">
        <v>6692496</v>
      </c>
      <c r="E60" s="272">
        <v>0</v>
      </c>
      <c r="F60" s="272">
        <v>0</v>
      </c>
      <c r="G60" s="12">
        <f t="shared" si="0"/>
        <v>0</v>
      </c>
      <c r="H60" s="273" t="str">
        <f t="shared" si="1"/>
        <v>0.0%</v>
      </c>
    </row>
    <row r="61" spans="3:8" x14ac:dyDescent="0.25">
      <c r="C61" s="267" t="s">
        <v>527</v>
      </c>
      <c r="D61" s="268">
        <v>4088437272</v>
      </c>
      <c r="E61" s="268">
        <v>9690533.7400000002</v>
      </c>
      <c r="F61" s="268">
        <v>113914423.55</v>
      </c>
      <c r="G61" s="269">
        <f t="shared" si="0"/>
        <v>104223889.81</v>
      </c>
      <c r="H61" s="270">
        <f t="shared" si="1"/>
        <v>10.755226967508603</v>
      </c>
    </row>
    <row r="62" spans="3:8" x14ac:dyDescent="0.25">
      <c r="C62" s="271" t="s">
        <v>290</v>
      </c>
      <c r="D62" s="272">
        <v>3502630753</v>
      </c>
      <c r="E62" s="272">
        <v>7013201.4500000002</v>
      </c>
      <c r="F62" s="272">
        <v>113914423.55</v>
      </c>
      <c r="G62" s="12">
        <f t="shared" si="0"/>
        <v>106901222.09999999</v>
      </c>
      <c r="H62" s="273">
        <f t="shared" si="1"/>
        <v>15.242856327761695</v>
      </c>
    </row>
    <row r="63" spans="3:8" x14ac:dyDescent="0.25">
      <c r="C63" s="271" t="s">
        <v>307</v>
      </c>
      <c r="D63" s="272">
        <v>431682088</v>
      </c>
      <c r="E63" s="272">
        <v>0</v>
      </c>
      <c r="F63" s="272">
        <v>0</v>
      </c>
      <c r="G63" s="12">
        <f t="shared" si="0"/>
        <v>0</v>
      </c>
      <c r="H63" s="273" t="str">
        <f t="shared" si="1"/>
        <v>0.0%</v>
      </c>
    </row>
    <row r="64" spans="3:8" x14ac:dyDescent="0.25">
      <c r="C64" s="271" t="s">
        <v>517</v>
      </c>
      <c r="D64" s="272">
        <v>0</v>
      </c>
      <c r="E64" s="272">
        <v>0</v>
      </c>
      <c r="F64" s="272">
        <v>0</v>
      </c>
      <c r="G64" s="12">
        <f t="shared" si="0"/>
        <v>0</v>
      </c>
      <c r="H64" s="273" t="str">
        <f t="shared" si="1"/>
        <v>0.0%</v>
      </c>
    </row>
    <row r="65" spans="3:8" x14ac:dyDescent="0.25">
      <c r="C65" s="271" t="s">
        <v>519</v>
      </c>
      <c r="D65" s="272">
        <v>154124431</v>
      </c>
      <c r="E65" s="272">
        <v>2677332.29</v>
      </c>
      <c r="F65" s="272">
        <v>0</v>
      </c>
      <c r="G65" s="12">
        <f t="shared" si="0"/>
        <v>-2677332.29</v>
      </c>
      <c r="H65" s="273">
        <f t="shared" si="1"/>
        <v>-1</v>
      </c>
    </row>
    <row r="66" spans="3:8" x14ac:dyDescent="0.25">
      <c r="C66" s="267" t="s">
        <v>528</v>
      </c>
      <c r="D66" s="268">
        <v>699192504</v>
      </c>
      <c r="E66" s="268">
        <v>23198411.800000001</v>
      </c>
      <c r="F66" s="268">
        <v>63128602.120000005</v>
      </c>
      <c r="G66" s="269">
        <f t="shared" si="0"/>
        <v>39930190.320000008</v>
      </c>
      <c r="H66" s="270">
        <f t="shared" si="1"/>
        <v>1.7212467243123948</v>
      </c>
    </row>
    <row r="67" spans="3:8" x14ac:dyDescent="0.25">
      <c r="C67" s="271" t="s">
        <v>251</v>
      </c>
      <c r="D67" s="272">
        <v>0</v>
      </c>
      <c r="E67" s="272">
        <v>0</v>
      </c>
      <c r="F67" s="272">
        <v>11439789.09</v>
      </c>
      <c r="G67" s="12">
        <f t="shared" si="0"/>
        <v>11439789.09</v>
      </c>
      <c r="H67" s="273" t="str">
        <f t="shared" si="1"/>
        <v>0.0%</v>
      </c>
    </row>
    <row r="68" spans="3:8" x14ac:dyDescent="0.25">
      <c r="C68" s="271" t="s">
        <v>290</v>
      </c>
      <c r="D68" s="272">
        <v>232557679</v>
      </c>
      <c r="E68" s="272">
        <v>10539867.66</v>
      </c>
      <c r="F68" s="272">
        <v>42036848.579999998</v>
      </c>
      <c r="G68" s="12">
        <f t="shared" si="0"/>
        <v>31496980.919999998</v>
      </c>
      <c r="H68" s="273">
        <f t="shared" si="1"/>
        <v>2.9883658823852821</v>
      </c>
    </row>
    <row r="69" spans="3:8" x14ac:dyDescent="0.25">
      <c r="C69" s="271" t="s">
        <v>296</v>
      </c>
      <c r="D69" s="272">
        <v>265169142</v>
      </c>
      <c r="E69" s="272">
        <v>0</v>
      </c>
      <c r="F69" s="272">
        <v>0</v>
      </c>
      <c r="G69" s="12">
        <f t="shared" si="0"/>
        <v>0</v>
      </c>
      <c r="H69" s="273" t="str">
        <f t="shared" si="1"/>
        <v>0.0%</v>
      </c>
    </row>
    <row r="70" spans="3:8" x14ac:dyDescent="0.25">
      <c r="C70" s="271" t="s">
        <v>307</v>
      </c>
      <c r="D70" s="272">
        <v>91345248</v>
      </c>
      <c r="E70" s="272">
        <v>0</v>
      </c>
      <c r="F70" s="272">
        <v>0</v>
      </c>
      <c r="G70" s="12">
        <f t="shared" si="0"/>
        <v>0</v>
      </c>
      <c r="H70" s="273" t="str">
        <f t="shared" si="1"/>
        <v>0.0%</v>
      </c>
    </row>
    <row r="71" spans="3:8" x14ac:dyDescent="0.25">
      <c r="C71" s="271" t="s">
        <v>517</v>
      </c>
      <c r="D71" s="272">
        <v>29354</v>
      </c>
      <c r="E71" s="272">
        <v>0</v>
      </c>
      <c r="F71" s="272">
        <v>3565819.34</v>
      </c>
      <c r="G71" s="12">
        <f t="shared" si="0"/>
        <v>3565819.34</v>
      </c>
      <c r="H71" s="273" t="str">
        <f t="shared" si="1"/>
        <v>0.0%</v>
      </c>
    </row>
    <row r="72" spans="3:8" x14ac:dyDescent="0.25">
      <c r="C72" s="271" t="s">
        <v>518</v>
      </c>
      <c r="D72" s="272">
        <v>4883815</v>
      </c>
      <c r="E72" s="272">
        <v>0</v>
      </c>
      <c r="F72" s="272">
        <v>6086145.1100000003</v>
      </c>
      <c r="G72" s="12">
        <f t="shared" si="0"/>
        <v>6086145.1100000003</v>
      </c>
      <c r="H72" s="273" t="str">
        <f t="shared" si="1"/>
        <v>0.0%</v>
      </c>
    </row>
    <row r="73" spans="3:8" x14ac:dyDescent="0.25">
      <c r="C73" s="271" t="s">
        <v>519</v>
      </c>
      <c r="D73" s="272">
        <v>105207266</v>
      </c>
      <c r="E73" s="272">
        <v>12658544.140000001</v>
      </c>
      <c r="F73" s="272">
        <v>0</v>
      </c>
      <c r="G73" s="12">
        <f t="shared" si="0"/>
        <v>-12658544.140000001</v>
      </c>
      <c r="H73" s="273">
        <f t="shared" si="1"/>
        <v>-1</v>
      </c>
    </row>
    <row r="74" spans="3:8" x14ac:dyDescent="0.25">
      <c r="C74" s="256" t="s">
        <v>529</v>
      </c>
      <c r="D74" s="257">
        <v>5022626462</v>
      </c>
      <c r="E74" s="257">
        <v>80583000.859999999</v>
      </c>
      <c r="F74" s="256">
        <v>614246960.26999986</v>
      </c>
      <c r="G74" s="257">
        <f t="shared" si="0"/>
        <v>533663959.40999985</v>
      </c>
      <c r="H74" s="266">
        <f t="shared" si="1"/>
        <v>6.622537678103539</v>
      </c>
    </row>
    <row r="75" spans="3:8" x14ac:dyDescent="0.25">
      <c r="C75" s="267" t="s">
        <v>530</v>
      </c>
      <c r="D75" s="268">
        <v>2226093904</v>
      </c>
      <c r="E75" s="268">
        <v>94277369.569999993</v>
      </c>
      <c r="F75" s="268">
        <v>393201407.23999995</v>
      </c>
      <c r="G75" s="269">
        <f t="shared" si="0"/>
        <v>298924037.66999996</v>
      </c>
      <c r="H75" s="270">
        <f t="shared" si="1"/>
        <v>3.1706870804032339</v>
      </c>
    </row>
    <row r="76" spans="3:8" x14ac:dyDescent="0.25">
      <c r="C76" s="271" t="s">
        <v>253</v>
      </c>
      <c r="D76" s="272">
        <v>24467133</v>
      </c>
      <c r="E76" s="272">
        <v>0</v>
      </c>
      <c r="F76" s="272">
        <v>0</v>
      </c>
      <c r="G76" s="12">
        <f t="shared" si="0"/>
        <v>0</v>
      </c>
      <c r="H76" s="273" t="str">
        <f t="shared" si="1"/>
        <v>0.0%</v>
      </c>
    </row>
    <row r="77" spans="3:8" x14ac:dyDescent="0.25">
      <c r="C77" s="271" t="s">
        <v>290</v>
      </c>
      <c r="D77" s="272">
        <v>879531029</v>
      </c>
      <c r="E77" s="272">
        <v>77400801.329999998</v>
      </c>
      <c r="F77" s="272">
        <v>330820973.83999997</v>
      </c>
      <c r="G77" s="12">
        <f t="shared" si="0"/>
        <v>253420172.50999999</v>
      </c>
      <c r="H77" s="273">
        <f t="shared" si="1"/>
        <v>3.2741285381470093</v>
      </c>
    </row>
    <row r="78" spans="3:8" x14ac:dyDescent="0.25">
      <c r="C78" s="271" t="s">
        <v>296</v>
      </c>
      <c r="D78" s="272">
        <v>91587097</v>
      </c>
      <c r="E78" s="272">
        <v>0</v>
      </c>
      <c r="F78" s="272">
        <v>0</v>
      </c>
      <c r="G78" s="12">
        <f t="shared" si="0"/>
        <v>0</v>
      </c>
      <c r="H78" s="273" t="str">
        <f t="shared" si="1"/>
        <v>0.0%</v>
      </c>
    </row>
    <row r="79" spans="3:8" x14ac:dyDescent="0.25">
      <c r="C79" s="271" t="s">
        <v>307</v>
      </c>
      <c r="D79" s="272">
        <v>222204521</v>
      </c>
      <c r="E79" s="272">
        <v>0</v>
      </c>
      <c r="F79" s="272">
        <v>5000000</v>
      </c>
      <c r="G79" s="12">
        <f t="shared" ref="G79:G142" si="2">F79-E79</f>
        <v>5000000</v>
      </c>
      <c r="H79" s="273" t="str">
        <f t="shared" ref="H79:H142" si="3">IFERROR(G79/E79,"0.0%")</f>
        <v>0.0%</v>
      </c>
    </row>
    <row r="80" spans="3:8" x14ac:dyDescent="0.25">
      <c r="C80" s="271" t="s">
        <v>517</v>
      </c>
      <c r="D80" s="272">
        <v>405876617</v>
      </c>
      <c r="E80" s="272">
        <v>737500</v>
      </c>
      <c r="F80" s="272">
        <v>0</v>
      </c>
      <c r="G80" s="12">
        <f t="shared" si="2"/>
        <v>-737500</v>
      </c>
      <c r="H80" s="273">
        <f t="shared" si="3"/>
        <v>-1</v>
      </c>
    </row>
    <row r="81" spans="3:8" x14ac:dyDescent="0.25">
      <c r="C81" s="271" t="s">
        <v>259</v>
      </c>
      <c r="D81" s="272">
        <v>361715383</v>
      </c>
      <c r="E81" s="272">
        <v>691606.33</v>
      </c>
      <c r="F81" s="272">
        <v>52866522.07</v>
      </c>
      <c r="G81" s="12">
        <f t="shared" si="2"/>
        <v>52174915.740000002</v>
      </c>
      <c r="H81" s="273">
        <f t="shared" si="3"/>
        <v>75.440194047963686</v>
      </c>
    </row>
    <row r="82" spans="3:8" x14ac:dyDescent="0.25">
      <c r="C82" s="271" t="s">
        <v>518</v>
      </c>
      <c r="D82" s="272">
        <v>355985</v>
      </c>
      <c r="E82" s="272">
        <v>15447461.91</v>
      </c>
      <c r="F82" s="272">
        <v>2995401.4</v>
      </c>
      <c r="G82" s="12">
        <f t="shared" si="2"/>
        <v>-12452060.51</v>
      </c>
      <c r="H82" s="273">
        <f t="shared" si="3"/>
        <v>-0.8060910318179253</v>
      </c>
    </row>
    <row r="83" spans="3:8" x14ac:dyDescent="0.25">
      <c r="C83" s="271" t="s">
        <v>519</v>
      </c>
      <c r="D83" s="272">
        <v>240356139</v>
      </c>
      <c r="E83" s="272">
        <v>0</v>
      </c>
      <c r="F83" s="272">
        <v>1518509.93</v>
      </c>
      <c r="G83" s="12">
        <f t="shared" si="2"/>
        <v>1518509.93</v>
      </c>
      <c r="H83" s="273" t="str">
        <f t="shared" si="3"/>
        <v>0.0%</v>
      </c>
    </row>
    <row r="84" spans="3:8" x14ac:dyDescent="0.25">
      <c r="C84" s="267" t="s">
        <v>531</v>
      </c>
      <c r="D84" s="268">
        <v>1498177270</v>
      </c>
      <c r="E84" s="268">
        <v>-108907134</v>
      </c>
      <c r="F84" s="268">
        <v>107568896.53000002</v>
      </c>
      <c r="G84" s="269">
        <f t="shared" si="2"/>
        <v>216476030.53000003</v>
      </c>
      <c r="H84" s="270">
        <f t="shared" si="3"/>
        <v>-1.9877121229725871</v>
      </c>
    </row>
    <row r="85" spans="3:8" x14ac:dyDescent="0.25">
      <c r="C85" s="271" t="s">
        <v>253</v>
      </c>
      <c r="D85" s="272">
        <v>5859902</v>
      </c>
      <c r="E85" s="272">
        <v>0</v>
      </c>
      <c r="F85" s="272">
        <v>0</v>
      </c>
      <c r="G85" s="12">
        <f t="shared" si="2"/>
        <v>0</v>
      </c>
      <c r="H85" s="273" t="str">
        <f t="shared" si="3"/>
        <v>0.0%</v>
      </c>
    </row>
    <row r="86" spans="3:8" x14ac:dyDescent="0.25">
      <c r="C86" s="271" t="s">
        <v>290</v>
      </c>
      <c r="D86" s="272">
        <v>1068054491</v>
      </c>
      <c r="E86" s="272">
        <v>-108907134</v>
      </c>
      <c r="F86" s="272">
        <v>73487804.290000007</v>
      </c>
      <c r="G86" s="12">
        <f t="shared" si="2"/>
        <v>182394938.29000002</v>
      </c>
      <c r="H86" s="273">
        <f t="shared" si="3"/>
        <v>-1.6747749352214156</v>
      </c>
    </row>
    <row r="87" spans="3:8" x14ac:dyDescent="0.25">
      <c r="C87" s="271" t="s">
        <v>521</v>
      </c>
      <c r="D87" s="272">
        <v>16198552</v>
      </c>
      <c r="E87" s="272">
        <v>0</v>
      </c>
      <c r="F87" s="272">
        <v>1704813.26</v>
      </c>
      <c r="G87" s="12">
        <f t="shared" si="2"/>
        <v>1704813.26</v>
      </c>
      <c r="H87" s="273" t="str">
        <f t="shared" si="3"/>
        <v>0.0%</v>
      </c>
    </row>
    <row r="88" spans="3:8" x14ac:dyDescent="0.25">
      <c r="C88" s="271" t="s">
        <v>296</v>
      </c>
      <c r="D88" s="272">
        <v>15305469</v>
      </c>
      <c r="E88" s="272">
        <v>0</v>
      </c>
      <c r="F88" s="272">
        <v>0</v>
      </c>
      <c r="G88" s="12">
        <f t="shared" si="2"/>
        <v>0</v>
      </c>
      <c r="H88" s="273" t="str">
        <f t="shared" si="3"/>
        <v>0.0%</v>
      </c>
    </row>
    <row r="89" spans="3:8" x14ac:dyDescent="0.25">
      <c r="C89" s="271" t="s">
        <v>307</v>
      </c>
      <c r="D89" s="272">
        <v>202667888</v>
      </c>
      <c r="E89" s="272">
        <v>0</v>
      </c>
      <c r="F89" s="272">
        <v>32376278.98</v>
      </c>
      <c r="G89" s="12">
        <f t="shared" si="2"/>
        <v>32376278.98</v>
      </c>
      <c r="H89" s="273" t="str">
        <f t="shared" si="3"/>
        <v>0.0%</v>
      </c>
    </row>
    <row r="90" spans="3:8" x14ac:dyDescent="0.25">
      <c r="C90" s="271" t="s">
        <v>517</v>
      </c>
      <c r="D90" s="272">
        <v>24072499</v>
      </c>
      <c r="E90" s="272">
        <v>0</v>
      </c>
      <c r="F90" s="272">
        <v>0</v>
      </c>
      <c r="G90" s="12">
        <f t="shared" si="2"/>
        <v>0</v>
      </c>
      <c r="H90" s="273" t="str">
        <f t="shared" si="3"/>
        <v>0.0%</v>
      </c>
    </row>
    <row r="91" spans="3:8" x14ac:dyDescent="0.25">
      <c r="C91" s="271" t="s">
        <v>518</v>
      </c>
      <c r="D91" s="272">
        <v>15381676</v>
      </c>
      <c r="E91" s="272">
        <v>0</v>
      </c>
      <c r="F91" s="272">
        <v>0</v>
      </c>
      <c r="G91" s="12">
        <f t="shared" si="2"/>
        <v>0</v>
      </c>
      <c r="H91" s="273" t="str">
        <f t="shared" si="3"/>
        <v>0.0%</v>
      </c>
    </row>
    <row r="92" spans="3:8" x14ac:dyDescent="0.25">
      <c r="C92" s="271" t="s">
        <v>519</v>
      </c>
      <c r="D92" s="272">
        <v>150636793</v>
      </c>
      <c r="E92" s="272">
        <v>0</v>
      </c>
      <c r="F92" s="272">
        <v>0</v>
      </c>
      <c r="G92" s="12">
        <f t="shared" si="2"/>
        <v>0</v>
      </c>
      <c r="H92" s="273" t="str">
        <f t="shared" si="3"/>
        <v>0.0%</v>
      </c>
    </row>
    <row r="93" spans="3:8" x14ac:dyDescent="0.25">
      <c r="C93" s="271" t="s">
        <v>261</v>
      </c>
      <c r="D93" s="272">
        <v>0</v>
      </c>
      <c r="E93" s="272">
        <v>0</v>
      </c>
      <c r="F93" s="272">
        <v>0</v>
      </c>
      <c r="G93" s="12">
        <f t="shared" si="2"/>
        <v>0</v>
      </c>
      <c r="H93" s="273" t="str">
        <f t="shared" si="3"/>
        <v>0.0%</v>
      </c>
    </row>
    <row r="94" spans="3:8" x14ac:dyDescent="0.25">
      <c r="C94" s="267" t="s">
        <v>532</v>
      </c>
      <c r="D94" s="268">
        <v>438639614</v>
      </c>
      <c r="E94" s="268">
        <v>29010305.379999999</v>
      </c>
      <c r="F94" s="268">
        <v>35452891.439999998</v>
      </c>
      <c r="G94" s="269">
        <f t="shared" si="2"/>
        <v>6442586.0599999987</v>
      </c>
      <c r="H94" s="270">
        <f t="shared" si="3"/>
        <v>0.22207922238700678</v>
      </c>
    </row>
    <row r="95" spans="3:8" x14ac:dyDescent="0.25">
      <c r="C95" s="271" t="s">
        <v>251</v>
      </c>
      <c r="D95" s="272">
        <v>0</v>
      </c>
      <c r="E95" s="272">
        <v>0</v>
      </c>
      <c r="F95" s="272">
        <v>0</v>
      </c>
      <c r="G95" s="12">
        <f t="shared" si="2"/>
        <v>0</v>
      </c>
      <c r="H95" s="273" t="str">
        <f t="shared" si="3"/>
        <v>0.0%</v>
      </c>
    </row>
    <row r="96" spans="3:8" x14ac:dyDescent="0.25">
      <c r="C96" s="271" t="s">
        <v>290</v>
      </c>
      <c r="D96" s="272">
        <v>199426309</v>
      </c>
      <c r="E96" s="272">
        <v>29010305.379999999</v>
      </c>
      <c r="F96" s="272">
        <v>35452891.439999998</v>
      </c>
      <c r="G96" s="12">
        <f t="shared" si="2"/>
        <v>6442586.0599999987</v>
      </c>
      <c r="H96" s="273">
        <f t="shared" si="3"/>
        <v>0.22207922238700678</v>
      </c>
    </row>
    <row r="97" spans="3:8" x14ac:dyDescent="0.25">
      <c r="C97" s="271" t="s">
        <v>307</v>
      </c>
      <c r="D97" s="272">
        <v>143820838</v>
      </c>
      <c r="E97" s="272">
        <v>0</v>
      </c>
      <c r="F97" s="272">
        <v>0</v>
      </c>
      <c r="G97" s="12">
        <f t="shared" si="2"/>
        <v>0</v>
      </c>
      <c r="H97" s="273" t="str">
        <f t="shared" si="3"/>
        <v>0.0%</v>
      </c>
    </row>
    <row r="98" spans="3:8" x14ac:dyDescent="0.25">
      <c r="C98" s="271" t="s">
        <v>519</v>
      </c>
      <c r="D98" s="272">
        <v>95392467</v>
      </c>
      <c r="E98" s="272">
        <v>0</v>
      </c>
      <c r="F98" s="272">
        <v>0</v>
      </c>
      <c r="G98" s="12">
        <f t="shared" si="2"/>
        <v>0</v>
      </c>
      <c r="H98" s="273" t="str">
        <f t="shared" si="3"/>
        <v>0.0%</v>
      </c>
    </row>
    <row r="99" spans="3:8" x14ac:dyDescent="0.25">
      <c r="C99" s="267" t="s">
        <v>533</v>
      </c>
      <c r="D99" s="268">
        <v>859715674</v>
      </c>
      <c r="E99" s="268">
        <v>66202459.910000004</v>
      </c>
      <c r="F99" s="268">
        <v>78023765.060000017</v>
      </c>
      <c r="G99" s="269">
        <f t="shared" si="2"/>
        <v>11821305.150000013</v>
      </c>
      <c r="H99" s="270">
        <f t="shared" si="3"/>
        <v>0.17856292902213416</v>
      </c>
    </row>
    <row r="100" spans="3:8" x14ac:dyDescent="0.25">
      <c r="C100" s="271" t="s">
        <v>280</v>
      </c>
      <c r="D100" s="272">
        <v>0</v>
      </c>
      <c r="E100" s="272">
        <v>0</v>
      </c>
      <c r="F100" s="272">
        <v>0</v>
      </c>
      <c r="G100" s="12">
        <f t="shared" si="2"/>
        <v>0</v>
      </c>
      <c r="H100" s="273" t="str">
        <f t="shared" si="3"/>
        <v>0.0%</v>
      </c>
    </row>
    <row r="101" spans="3:8" x14ac:dyDescent="0.25">
      <c r="C101" s="271" t="s">
        <v>283</v>
      </c>
      <c r="D101" s="272">
        <v>0</v>
      </c>
      <c r="E101" s="272">
        <v>0</v>
      </c>
      <c r="F101" s="272">
        <v>9991715.2200000007</v>
      </c>
      <c r="G101" s="12">
        <f t="shared" si="2"/>
        <v>9991715.2200000007</v>
      </c>
      <c r="H101" s="273" t="str">
        <f t="shared" si="3"/>
        <v>0.0%</v>
      </c>
    </row>
    <row r="102" spans="3:8" x14ac:dyDescent="0.25">
      <c r="C102" s="271" t="s">
        <v>290</v>
      </c>
      <c r="D102" s="272">
        <v>324436143</v>
      </c>
      <c r="E102" s="272">
        <v>32819481.23</v>
      </c>
      <c r="F102" s="272">
        <v>62436451.18</v>
      </c>
      <c r="G102" s="12">
        <f t="shared" si="2"/>
        <v>29616969.949999999</v>
      </c>
      <c r="H102" s="273">
        <f t="shared" si="3"/>
        <v>0.90242041738695689</v>
      </c>
    </row>
    <row r="103" spans="3:8" x14ac:dyDescent="0.25">
      <c r="C103" s="271" t="s">
        <v>521</v>
      </c>
      <c r="D103" s="272">
        <v>88322307</v>
      </c>
      <c r="E103" s="272">
        <v>8582501.1500000004</v>
      </c>
      <c r="F103" s="272">
        <v>3587232.76</v>
      </c>
      <c r="G103" s="12">
        <f t="shared" si="2"/>
        <v>-4995268.3900000006</v>
      </c>
      <c r="H103" s="273">
        <f t="shared" si="3"/>
        <v>-0.58202944604324347</v>
      </c>
    </row>
    <row r="104" spans="3:8" x14ac:dyDescent="0.25">
      <c r="C104" s="271" t="s">
        <v>296</v>
      </c>
      <c r="D104" s="272">
        <v>124967902</v>
      </c>
      <c r="E104" s="272">
        <v>0</v>
      </c>
      <c r="F104" s="272">
        <v>0</v>
      </c>
      <c r="G104" s="12">
        <f t="shared" si="2"/>
        <v>0</v>
      </c>
      <c r="H104" s="273" t="str">
        <f t="shared" si="3"/>
        <v>0.0%</v>
      </c>
    </row>
    <row r="105" spans="3:8" x14ac:dyDescent="0.25">
      <c r="C105" s="271" t="s">
        <v>307</v>
      </c>
      <c r="D105" s="272">
        <v>9446153</v>
      </c>
      <c r="E105" s="272">
        <v>0</v>
      </c>
      <c r="F105" s="272">
        <v>0</v>
      </c>
      <c r="G105" s="12">
        <f t="shared" si="2"/>
        <v>0</v>
      </c>
      <c r="H105" s="273" t="str">
        <f t="shared" si="3"/>
        <v>0.0%</v>
      </c>
    </row>
    <row r="106" spans="3:8" x14ac:dyDescent="0.25">
      <c r="C106" s="271" t="s">
        <v>259</v>
      </c>
      <c r="D106" s="272">
        <v>127695291</v>
      </c>
      <c r="E106" s="272">
        <v>0</v>
      </c>
      <c r="F106" s="272">
        <v>0</v>
      </c>
      <c r="G106" s="12">
        <f t="shared" si="2"/>
        <v>0</v>
      </c>
      <c r="H106" s="273" t="str">
        <f t="shared" si="3"/>
        <v>0.0%</v>
      </c>
    </row>
    <row r="107" spans="3:8" x14ac:dyDescent="0.25">
      <c r="C107" s="271" t="s">
        <v>518</v>
      </c>
      <c r="D107" s="272">
        <v>97539087</v>
      </c>
      <c r="E107" s="272">
        <v>24117055.02</v>
      </c>
      <c r="F107" s="272">
        <v>2008365.9</v>
      </c>
      <c r="G107" s="12">
        <f t="shared" si="2"/>
        <v>-22108689.120000001</v>
      </c>
      <c r="H107" s="273">
        <f t="shared" si="3"/>
        <v>-0.91672424770211436</v>
      </c>
    </row>
    <row r="108" spans="3:8" x14ac:dyDescent="0.25">
      <c r="C108" s="271" t="s">
        <v>519</v>
      </c>
      <c r="D108" s="272">
        <v>87308791</v>
      </c>
      <c r="E108" s="272">
        <v>683422.51</v>
      </c>
      <c r="F108" s="272">
        <v>0</v>
      </c>
      <c r="G108" s="12">
        <f t="shared" si="2"/>
        <v>-683422.51</v>
      </c>
      <c r="H108" s="273">
        <f t="shared" si="3"/>
        <v>-1</v>
      </c>
    </row>
    <row r="109" spans="3:8" x14ac:dyDescent="0.25">
      <c r="C109" s="256" t="s">
        <v>534</v>
      </c>
      <c r="D109" s="257">
        <v>6967582310</v>
      </c>
      <c r="E109" s="257">
        <v>237287312.42000005</v>
      </c>
      <c r="F109" s="256">
        <v>388034643.62</v>
      </c>
      <c r="G109" s="257">
        <f t="shared" si="2"/>
        <v>150747331.19999996</v>
      </c>
      <c r="H109" s="266">
        <f t="shared" si="3"/>
        <v>0.63529452823493671</v>
      </c>
    </row>
    <row r="110" spans="3:8" x14ac:dyDescent="0.25">
      <c r="C110" s="267" t="s">
        <v>535</v>
      </c>
      <c r="D110" s="268">
        <v>1570957495</v>
      </c>
      <c r="E110" s="268">
        <v>70616076.150000006</v>
      </c>
      <c r="F110" s="268">
        <v>149461989.11000001</v>
      </c>
      <c r="G110" s="269">
        <f t="shared" si="2"/>
        <v>78845912.960000008</v>
      </c>
      <c r="H110" s="270">
        <f t="shared" si="3"/>
        <v>1.1165433886827483</v>
      </c>
    </row>
    <row r="111" spans="3:8" x14ac:dyDescent="0.25">
      <c r="C111" s="271" t="s">
        <v>523</v>
      </c>
      <c r="D111" s="272">
        <v>1000000000</v>
      </c>
      <c r="E111" s="272">
        <v>5615320.46</v>
      </c>
      <c r="F111" s="272">
        <v>124897632.83</v>
      </c>
      <c r="G111" s="12">
        <f t="shared" si="2"/>
        <v>119282312.37</v>
      </c>
      <c r="H111" s="273">
        <f t="shared" si="3"/>
        <v>21.242298319337593</v>
      </c>
    </row>
    <row r="112" spans="3:8" x14ac:dyDescent="0.25">
      <c r="C112" s="271" t="s">
        <v>290</v>
      </c>
      <c r="D112" s="272">
        <v>224513064</v>
      </c>
      <c r="E112" s="272">
        <v>0</v>
      </c>
      <c r="F112" s="272">
        <v>0</v>
      </c>
      <c r="G112" s="12">
        <f t="shared" si="2"/>
        <v>0</v>
      </c>
      <c r="H112" s="273" t="str">
        <f t="shared" si="3"/>
        <v>0.0%</v>
      </c>
    </row>
    <row r="113" spans="3:8" x14ac:dyDescent="0.25">
      <c r="C113" s="271" t="s">
        <v>307</v>
      </c>
      <c r="D113" s="272">
        <v>42609614</v>
      </c>
      <c r="E113" s="272">
        <v>0</v>
      </c>
      <c r="F113" s="272">
        <v>0</v>
      </c>
      <c r="G113" s="12">
        <f t="shared" si="2"/>
        <v>0</v>
      </c>
      <c r="H113" s="273" t="str">
        <f t="shared" si="3"/>
        <v>0.0%</v>
      </c>
    </row>
    <row r="114" spans="3:8" x14ac:dyDescent="0.25">
      <c r="C114" s="271" t="s">
        <v>517</v>
      </c>
      <c r="D114" s="272">
        <v>7040167</v>
      </c>
      <c r="E114" s="272">
        <v>0</v>
      </c>
      <c r="F114" s="272">
        <v>0</v>
      </c>
      <c r="G114" s="12">
        <f t="shared" si="2"/>
        <v>0</v>
      </c>
      <c r="H114" s="273" t="str">
        <f t="shared" si="3"/>
        <v>0.0%</v>
      </c>
    </row>
    <row r="115" spans="3:8" x14ac:dyDescent="0.25">
      <c r="C115" s="271" t="s">
        <v>259</v>
      </c>
      <c r="D115" s="272">
        <v>168487718</v>
      </c>
      <c r="E115" s="272">
        <v>41672108.149999999</v>
      </c>
      <c r="F115" s="272">
        <v>0</v>
      </c>
      <c r="G115" s="12">
        <f t="shared" si="2"/>
        <v>-41672108.149999999</v>
      </c>
      <c r="H115" s="273">
        <f t="shared" si="3"/>
        <v>-1</v>
      </c>
    </row>
    <row r="116" spans="3:8" x14ac:dyDescent="0.25">
      <c r="C116" s="271" t="s">
        <v>518</v>
      </c>
      <c r="D116" s="272">
        <v>0</v>
      </c>
      <c r="E116" s="272">
        <v>6039133.4699999997</v>
      </c>
      <c r="F116" s="272">
        <v>0</v>
      </c>
      <c r="G116" s="12">
        <f t="shared" si="2"/>
        <v>-6039133.4699999997</v>
      </c>
      <c r="H116" s="273">
        <f t="shared" si="3"/>
        <v>-1</v>
      </c>
    </row>
    <row r="117" spans="3:8" x14ac:dyDescent="0.25">
      <c r="C117" s="271" t="s">
        <v>519</v>
      </c>
      <c r="D117" s="272">
        <v>128306932</v>
      </c>
      <c r="E117" s="272">
        <v>17289514.07</v>
      </c>
      <c r="F117" s="272">
        <v>24564356.280000001</v>
      </c>
      <c r="G117" s="12">
        <f t="shared" si="2"/>
        <v>7274842.2100000009</v>
      </c>
      <c r="H117" s="273">
        <f t="shared" si="3"/>
        <v>0.42076614649471178</v>
      </c>
    </row>
    <row r="118" spans="3:8" x14ac:dyDescent="0.25">
      <c r="C118" s="267" t="s">
        <v>536</v>
      </c>
      <c r="D118" s="268">
        <v>4905265143</v>
      </c>
      <c r="E118" s="268">
        <v>141772419.66</v>
      </c>
      <c r="F118" s="268">
        <v>99004222.370000005</v>
      </c>
      <c r="G118" s="269">
        <f t="shared" si="2"/>
        <v>-42768197.289999992</v>
      </c>
      <c r="H118" s="270">
        <f t="shared" si="3"/>
        <v>-0.30166796470404539</v>
      </c>
    </row>
    <row r="119" spans="3:8" x14ac:dyDescent="0.25">
      <c r="C119" s="271" t="s">
        <v>523</v>
      </c>
      <c r="D119" s="272">
        <v>900000000</v>
      </c>
      <c r="E119" s="272">
        <v>10534809.66</v>
      </c>
      <c r="F119" s="272">
        <v>5798054.6900000004</v>
      </c>
      <c r="G119" s="12">
        <f t="shared" si="2"/>
        <v>-4736754.97</v>
      </c>
      <c r="H119" s="273">
        <f t="shared" si="3"/>
        <v>-0.44962890862519861</v>
      </c>
    </row>
    <row r="120" spans="3:8" x14ac:dyDescent="0.25">
      <c r="C120" s="271" t="s">
        <v>280</v>
      </c>
      <c r="D120" s="272">
        <v>0</v>
      </c>
      <c r="E120" s="272">
        <v>0</v>
      </c>
      <c r="F120" s="272">
        <v>0</v>
      </c>
      <c r="G120" s="12">
        <f t="shared" si="2"/>
        <v>0</v>
      </c>
      <c r="H120" s="273" t="str">
        <f t="shared" si="3"/>
        <v>0.0%</v>
      </c>
    </row>
    <row r="121" spans="3:8" x14ac:dyDescent="0.25">
      <c r="C121" s="271" t="s">
        <v>290</v>
      </c>
      <c r="D121" s="272">
        <v>3640446329</v>
      </c>
      <c r="E121" s="272">
        <v>20450752.359999999</v>
      </c>
      <c r="F121" s="272">
        <v>92573101.400000006</v>
      </c>
      <c r="G121" s="12">
        <f t="shared" si="2"/>
        <v>72122349.040000007</v>
      </c>
      <c r="H121" s="273">
        <f t="shared" si="3"/>
        <v>3.5266354885341737</v>
      </c>
    </row>
    <row r="122" spans="3:8" x14ac:dyDescent="0.25">
      <c r="C122" s="271" t="s">
        <v>517</v>
      </c>
      <c r="D122" s="272">
        <v>12210754</v>
      </c>
      <c r="E122" s="272">
        <v>3040572.18</v>
      </c>
      <c r="F122" s="272">
        <v>0</v>
      </c>
      <c r="G122" s="12">
        <f t="shared" si="2"/>
        <v>-3040572.18</v>
      </c>
      <c r="H122" s="273">
        <f t="shared" si="3"/>
        <v>-1</v>
      </c>
    </row>
    <row r="123" spans="3:8" x14ac:dyDescent="0.25">
      <c r="C123" s="271" t="s">
        <v>259</v>
      </c>
      <c r="D123" s="272">
        <v>223697782</v>
      </c>
      <c r="E123" s="272">
        <v>101764606.43000001</v>
      </c>
      <c r="F123" s="272">
        <v>633066.28</v>
      </c>
      <c r="G123" s="12">
        <f t="shared" si="2"/>
        <v>-101131540.15000001</v>
      </c>
      <c r="H123" s="273">
        <f t="shared" si="3"/>
        <v>-0.99377911140023456</v>
      </c>
    </row>
    <row r="124" spans="3:8" x14ac:dyDescent="0.25">
      <c r="C124" s="271" t="s">
        <v>518</v>
      </c>
      <c r="D124" s="272">
        <v>0</v>
      </c>
      <c r="E124" s="272">
        <v>0</v>
      </c>
      <c r="F124" s="272">
        <v>0</v>
      </c>
      <c r="G124" s="12">
        <f t="shared" si="2"/>
        <v>0</v>
      </c>
      <c r="H124" s="273" t="str">
        <f t="shared" si="3"/>
        <v>0.0%</v>
      </c>
    </row>
    <row r="125" spans="3:8" x14ac:dyDescent="0.25">
      <c r="C125" s="271" t="s">
        <v>519</v>
      </c>
      <c r="D125" s="272">
        <v>128910278</v>
      </c>
      <c r="E125" s="272">
        <v>5981679.0300000003</v>
      </c>
      <c r="F125" s="272">
        <v>0</v>
      </c>
      <c r="G125" s="12">
        <f t="shared" si="2"/>
        <v>-5981679.0300000003</v>
      </c>
      <c r="H125" s="273">
        <f t="shared" si="3"/>
        <v>-1</v>
      </c>
    </row>
    <row r="126" spans="3:8" x14ac:dyDescent="0.25">
      <c r="C126" s="267" t="s">
        <v>537</v>
      </c>
      <c r="D126" s="268">
        <v>224237198</v>
      </c>
      <c r="E126" s="268">
        <v>24805350.710000001</v>
      </c>
      <c r="F126" s="268">
        <v>0</v>
      </c>
      <c r="G126" s="269">
        <f t="shared" si="2"/>
        <v>-24805350.710000001</v>
      </c>
      <c r="H126" s="270">
        <f t="shared" si="3"/>
        <v>-1</v>
      </c>
    </row>
    <row r="127" spans="3:8" x14ac:dyDescent="0.25">
      <c r="C127" s="271" t="s">
        <v>290</v>
      </c>
      <c r="D127" s="272">
        <v>92765802</v>
      </c>
      <c r="E127" s="272">
        <v>0</v>
      </c>
      <c r="F127" s="272">
        <v>0</v>
      </c>
      <c r="G127" s="12">
        <f t="shared" si="2"/>
        <v>0</v>
      </c>
      <c r="H127" s="273" t="str">
        <f t="shared" si="3"/>
        <v>0.0%</v>
      </c>
    </row>
    <row r="128" spans="3:8" x14ac:dyDescent="0.25">
      <c r="C128" s="271" t="s">
        <v>307</v>
      </c>
      <c r="D128" s="272">
        <v>5000000</v>
      </c>
      <c r="E128" s="272">
        <v>0</v>
      </c>
      <c r="F128" s="272">
        <v>0</v>
      </c>
      <c r="G128" s="12">
        <f t="shared" si="2"/>
        <v>0</v>
      </c>
      <c r="H128" s="273" t="str">
        <f t="shared" si="3"/>
        <v>0.0%</v>
      </c>
    </row>
    <row r="129" spans="3:8" x14ac:dyDescent="0.25">
      <c r="C129" s="271" t="s">
        <v>517</v>
      </c>
      <c r="D129" s="272">
        <v>2000000</v>
      </c>
      <c r="E129" s="272">
        <v>0</v>
      </c>
      <c r="F129" s="272">
        <v>0</v>
      </c>
      <c r="G129" s="12">
        <f t="shared" si="2"/>
        <v>0</v>
      </c>
      <c r="H129" s="273" t="str">
        <f t="shared" si="3"/>
        <v>0.0%</v>
      </c>
    </row>
    <row r="130" spans="3:8" x14ac:dyDescent="0.25">
      <c r="C130" s="271" t="s">
        <v>519</v>
      </c>
      <c r="D130" s="272">
        <v>124471396</v>
      </c>
      <c r="E130" s="272">
        <v>24805350.710000001</v>
      </c>
      <c r="F130" s="272">
        <v>0</v>
      </c>
      <c r="G130" s="12">
        <f t="shared" si="2"/>
        <v>-24805350.710000001</v>
      </c>
      <c r="H130" s="273">
        <f t="shared" si="3"/>
        <v>-1</v>
      </c>
    </row>
    <row r="131" spans="3:8" x14ac:dyDescent="0.25">
      <c r="C131" s="267" t="s">
        <v>538</v>
      </c>
      <c r="D131" s="268">
        <v>257316285</v>
      </c>
      <c r="E131" s="268">
        <v>0</v>
      </c>
      <c r="F131" s="268">
        <v>139290839.56</v>
      </c>
      <c r="G131" s="269">
        <f t="shared" si="2"/>
        <v>139290839.56</v>
      </c>
      <c r="H131" s="270" t="str">
        <f t="shared" si="3"/>
        <v>0.0%</v>
      </c>
    </row>
    <row r="132" spans="3:8" x14ac:dyDescent="0.25">
      <c r="C132" s="271" t="s">
        <v>290</v>
      </c>
      <c r="D132" s="272">
        <v>119273002</v>
      </c>
      <c r="E132" s="272">
        <v>0</v>
      </c>
      <c r="F132" s="272">
        <v>20000000</v>
      </c>
      <c r="G132" s="12">
        <f t="shared" si="2"/>
        <v>20000000</v>
      </c>
      <c r="H132" s="273" t="str">
        <f t="shared" si="3"/>
        <v>0.0%</v>
      </c>
    </row>
    <row r="133" spans="3:8" x14ac:dyDescent="0.25">
      <c r="C133" s="271" t="s">
        <v>259</v>
      </c>
      <c r="D133" s="272">
        <v>74223502</v>
      </c>
      <c r="E133" s="272">
        <v>0</v>
      </c>
      <c r="F133" s="272">
        <v>119290839.56</v>
      </c>
      <c r="G133" s="12">
        <f t="shared" si="2"/>
        <v>119290839.56</v>
      </c>
      <c r="H133" s="273" t="str">
        <f t="shared" si="3"/>
        <v>0.0%</v>
      </c>
    </row>
    <row r="134" spans="3:8" x14ac:dyDescent="0.25">
      <c r="C134" s="271" t="s">
        <v>518</v>
      </c>
      <c r="D134" s="272">
        <v>4103995</v>
      </c>
      <c r="E134" s="272">
        <v>0</v>
      </c>
      <c r="F134" s="272">
        <v>0</v>
      </c>
      <c r="G134" s="12">
        <f t="shared" si="2"/>
        <v>0</v>
      </c>
      <c r="H134" s="273" t="str">
        <f t="shared" si="3"/>
        <v>0.0%</v>
      </c>
    </row>
    <row r="135" spans="3:8" x14ac:dyDescent="0.25">
      <c r="C135" s="271" t="s">
        <v>519</v>
      </c>
      <c r="D135" s="272">
        <v>59715786</v>
      </c>
      <c r="E135" s="272">
        <v>0</v>
      </c>
      <c r="F135" s="272">
        <v>0</v>
      </c>
      <c r="G135" s="12">
        <f t="shared" si="2"/>
        <v>0</v>
      </c>
      <c r="H135" s="273" t="str">
        <f t="shared" si="3"/>
        <v>0.0%</v>
      </c>
    </row>
    <row r="136" spans="3:8" x14ac:dyDescent="0.25">
      <c r="C136" s="267" t="s">
        <v>524</v>
      </c>
      <c r="D136" s="268">
        <v>9806189</v>
      </c>
      <c r="E136" s="268">
        <v>93465.9</v>
      </c>
      <c r="F136" s="268">
        <v>277592.58</v>
      </c>
      <c r="G136" s="269">
        <f t="shared" si="2"/>
        <v>184126.68000000002</v>
      </c>
      <c r="H136" s="270">
        <f t="shared" si="3"/>
        <v>1.9699877709410603</v>
      </c>
    </row>
    <row r="137" spans="3:8" x14ac:dyDescent="0.25">
      <c r="C137" s="271" t="s">
        <v>280</v>
      </c>
      <c r="D137" s="272">
        <v>9806189</v>
      </c>
      <c r="E137" s="272">
        <v>93465.9</v>
      </c>
      <c r="F137" s="272">
        <v>277592.58</v>
      </c>
      <c r="G137" s="12">
        <f t="shared" si="2"/>
        <v>184126.68000000002</v>
      </c>
      <c r="H137" s="273">
        <f t="shared" si="3"/>
        <v>1.9699877709410603</v>
      </c>
    </row>
    <row r="138" spans="3:8" x14ac:dyDescent="0.25">
      <c r="C138" s="256" t="s">
        <v>539</v>
      </c>
      <c r="D138" s="257">
        <v>2931548425</v>
      </c>
      <c r="E138" s="257">
        <v>550862870.17999995</v>
      </c>
      <c r="F138" s="256">
        <v>280195250.63999999</v>
      </c>
      <c r="G138" s="257">
        <f t="shared" si="2"/>
        <v>-270667619.53999996</v>
      </c>
      <c r="H138" s="266">
        <f t="shared" si="3"/>
        <v>-0.49135208450617956</v>
      </c>
    </row>
    <row r="139" spans="3:8" x14ac:dyDescent="0.25">
      <c r="C139" s="267" t="s">
        <v>540</v>
      </c>
      <c r="D139" s="268">
        <v>746919014</v>
      </c>
      <c r="E139" s="268">
        <v>9109244.75</v>
      </c>
      <c r="F139" s="268">
        <v>93686869.989999995</v>
      </c>
      <c r="G139" s="269">
        <f t="shared" si="2"/>
        <v>84577625.239999995</v>
      </c>
      <c r="H139" s="270">
        <f t="shared" si="3"/>
        <v>9.2848120301082027</v>
      </c>
    </row>
    <row r="140" spans="3:8" x14ac:dyDescent="0.25">
      <c r="C140" s="271" t="s">
        <v>256</v>
      </c>
      <c r="D140" s="272">
        <v>26924929</v>
      </c>
      <c r="E140" s="272">
        <v>0</v>
      </c>
      <c r="F140" s="272">
        <v>0</v>
      </c>
      <c r="G140" s="12">
        <f t="shared" si="2"/>
        <v>0</v>
      </c>
      <c r="H140" s="273" t="str">
        <f t="shared" si="3"/>
        <v>0.0%</v>
      </c>
    </row>
    <row r="141" spans="3:8" x14ac:dyDescent="0.25">
      <c r="C141" s="271" t="s">
        <v>290</v>
      </c>
      <c r="D141" s="272">
        <v>365618771</v>
      </c>
      <c r="E141" s="272">
        <v>0</v>
      </c>
      <c r="F141" s="272">
        <v>90686869.989999995</v>
      </c>
      <c r="G141" s="12">
        <f t="shared" si="2"/>
        <v>90686869.989999995</v>
      </c>
      <c r="H141" s="273" t="str">
        <f t="shared" si="3"/>
        <v>0.0%</v>
      </c>
    </row>
    <row r="142" spans="3:8" x14ac:dyDescent="0.25">
      <c r="C142" s="271" t="s">
        <v>521</v>
      </c>
      <c r="D142" s="272">
        <v>58125000</v>
      </c>
      <c r="E142" s="272">
        <v>0</v>
      </c>
      <c r="F142" s="272">
        <v>0</v>
      </c>
      <c r="G142" s="12">
        <f t="shared" si="2"/>
        <v>0</v>
      </c>
      <c r="H142" s="273" t="str">
        <f t="shared" si="3"/>
        <v>0.0%</v>
      </c>
    </row>
    <row r="143" spans="3:8" x14ac:dyDescent="0.25">
      <c r="C143" s="271" t="s">
        <v>307</v>
      </c>
      <c r="D143" s="272">
        <v>15596660</v>
      </c>
      <c r="E143" s="272">
        <v>0</v>
      </c>
      <c r="F143" s="272">
        <v>0</v>
      </c>
      <c r="G143" s="12">
        <f t="shared" ref="G143:G206" si="4">F143-E143</f>
        <v>0</v>
      </c>
      <c r="H143" s="273" t="str">
        <f t="shared" ref="H143:H206" si="5">IFERROR(G143/E143,"0.0%")</f>
        <v>0.0%</v>
      </c>
    </row>
    <row r="144" spans="3:8" x14ac:dyDescent="0.25">
      <c r="C144" s="271" t="s">
        <v>517</v>
      </c>
      <c r="D144" s="272">
        <v>198730</v>
      </c>
      <c r="E144" s="272">
        <v>0</v>
      </c>
      <c r="F144" s="272">
        <v>3000000</v>
      </c>
      <c r="G144" s="12">
        <f t="shared" si="4"/>
        <v>3000000</v>
      </c>
      <c r="H144" s="273" t="str">
        <f t="shared" si="5"/>
        <v>0.0%</v>
      </c>
    </row>
    <row r="145" spans="3:8" x14ac:dyDescent="0.25">
      <c r="C145" s="271" t="s">
        <v>518</v>
      </c>
      <c r="D145" s="272">
        <v>42879051</v>
      </c>
      <c r="E145" s="272">
        <v>0</v>
      </c>
      <c r="F145" s="272">
        <v>0</v>
      </c>
      <c r="G145" s="12">
        <f t="shared" si="4"/>
        <v>0</v>
      </c>
      <c r="H145" s="273" t="str">
        <f t="shared" si="5"/>
        <v>0.0%</v>
      </c>
    </row>
    <row r="146" spans="3:8" x14ac:dyDescent="0.25">
      <c r="C146" s="271" t="s">
        <v>519</v>
      </c>
      <c r="D146" s="272">
        <v>237575873</v>
      </c>
      <c r="E146" s="272">
        <v>9109244.75</v>
      </c>
      <c r="F146" s="272">
        <v>0</v>
      </c>
      <c r="G146" s="12">
        <f t="shared" si="4"/>
        <v>-9109244.75</v>
      </c>
      <c r="H146" s="273">
        <f t="shared" si="5"/>
        <v>-1</v>
      </c>
    </row>
    <row r="147" spans="3:8" x14ac:dyDescent="0.25">
      <c r="C147" s="267" t="s">
        <v>541</v>
      </c>
      <c r="D147" s="268">
        <v>1300879786</v>
      </c>
      <c r="E147" s="268">
        <v>532495367.14999998</v>
      </c>
      <c r="F147" s="268">
        <v>184338741.14999998</v>
      </c>
      <c r="G147" s="269">
        <f t="shared" si="4"/>
        <v>-348156626</v>
      </c>
      <c r="H147" s="270">
        <f t="shared" si="5"/>
        <v>-0.65382094845893157</v>
      </c>
    </row>
    <row r="148" spans="3:8" x14ac:dyDescent="0.25">
      <c r="C148" s="271" t="s">
        <v>290</v>
      </c>
      <c r="D148" s="272">
        <v>607980238</v>
      </c>
      <c r="E148" s="272">
        <v>0</v>
      </c>
      <c r="F148" s="272">
        <v>0</v>
      </c>
      <c r="G148" s="12">
        <f t="shared" si="4"/>
        <v>0</v>
      </c>
      <c r="H148" s="273" t="str">
        <f t="shared" si="5"/>
        <v>0.0%</v>
      </c>
    </row>
    <row r="149" spans="3:8" x14ac:dyDescent="0.25">
      <c r="C149" s="271" t="s">
        <v>521</v>
      </c>
      <c r="D149" s="272">
        <v>0</v>
      </c>
      <c r="E149" s="272">
        <v>0</v>
      </c>
      <c r="F149" s="272">
        <v>0</v>
      </c>
      <c r="G149" s="12">
        <f t="shared" si="4"/>
        <v>0</v>
      </c>
      <c r="H149" s="273" t="str">
        <f t="shared" si="5"/>
        <v>0.0%</v>
      </c>
    </row>
    <row r="150" spans="3:8" x14ac:dyDescent="0.25">
      <c r="C150" s="271" t="s">
        <v>307</v>
      </c>
      <c r="D150" s="272">
        <v>83968171</v>
      </c>
      <c r="E150" s="272">
        <v>0</v>
      </c>
      <c r="F150" s="272">
        <v>0</v>
      </c>
      <c r="G150" s="12">
        <f t="shared" si="4"/>
        <v>0</v>
      </c>
      <c r="H150" s="273" t="str">
        <f t="shared" si="5"/>
        <v>0.0%</v>
      </c>
    </row>
    <row r="151" spans="3:8" x14ac:dyDescent="0.25">
      <c r="C151" s="271" t="s">
        <v>517</v>
      </c>
      <c r="D151" s="272">
        <v>49326379</v>
      </c>
      <c r="E151" s="272">
        <v>9794399.8399999999</v>
      </c>
      <c r="F151" s="272">
        <v>3317764.48</v>
      </c>
      <c r="G151" s="12">
        <f t="shared" si="4"/>
        <v>-6476635.3599999994</v>
      </c>
      <c r="H151" s="273">
        <f t="shared" si="5"/>
        <v>-0.66125903228390148</v>
      </c>
    </row>
    <row r="152" spans="3:8" x14ac:dyDescent="0.25">
      <c r="C152" s="271" t="s">
        <v>259</v>
      </c>
      <c r="D152" s="272">
        <v>311388206</v>
      </c>
      <c r="E152" s="272">
        <v>486544072.49000001</v>
      </c>
      <c r="F152" s="272">
        <v>160222110.02000001</v>
      </c>
      <c r="G152" s="12">
        <f t="shared" si="4"/>
        <v>-326321962.47000003</v>
      </c>
      <c r="H152" s="273">
        <f t="shared" si="5"/>
        <v>-0.67069353203703241</v>
      </c>
    </row>
    <row r="153" spans="3:8" x14ac:dyDescent="0.25">
      <c r="C153" s="271" t="s">
        <v>518</v>
      </c>
      <c r="D153" s="272">
        <v>13954365</v>
      </c>
      <c r="E153" s="272">
        <v>2835733.04</v>
      </c>
      <c r="F153" s="272">
        <v>14833941.390000001</v>
      </c>
      <c r="G153" s="12">
        <f t="shared" si="4"/>
        <v>11998208.350000001</v>
      </c>
      <c r="H153" s="273">
        <f t="shared" si="5"/>
        <v>4.2310782364760264</v>
      </c>
    </row>
    <row r="154" spans="3:8" x14ac:dyDescent="0.25">
      <c r="C154" s="271" t="s">
        <v>519</v>
      </c>
      <c r="D154" s="272">
        <v>234262427</v>
      </c>
      <c r="E154" s="272">
        <v>33321161.780000001</v>
      </c>
      <c r="F154" s="272">
        <v>5964925.2599999998</v>
      </c>
      <c r="G154" s="12">
        <f t="shared" si="4"/>
        <v>-27356236.520000003</v>
      </c>
      <c r="H154" s="273">
        <f t="shared" si="5"/>
        <v>-0.82098687616647692</v>
      </c>
    </row>
    <row r="155" spans="3:8" x14ac:dyDescent="0.25">
      <c r="C155" s="267" t="s">
        <v>542</v>
      </c>
      <c r="D155" s="268">
        <v>883749625</v>
      </c>
      <c r="E155" s="268">
        <v>9258258.2800000012</v>
      </c>
      <c r="F155" s="268">
        <v>2169639.5</v>
      </c>
      <c r="G155" s="269">
        <f t="shared" si="4"/>
        <v>-7088618.7800000012</v>
      </c>
      <c r="H155" s="270">
        <f t="shared" si="5"/>
        <v>-0.76565359980430359</v>
      </c>
    </row>
    <row r="156" spans="3:8" x14ac:dyDescent="0.25">
      <c r="C156" s="271" t="s">
        <v>290</v>
      </c>
      <c r="D156" s="272">
        <v>271729879</v>
      </c>
      <c r="E156" s="272">
        <v>0</v>
      </c>
      <c r="F156" s="272">
        <v>0</v>
      </c>
      <c r="G156" s="12">
        <f t="shared" si="4"/>
        <v>0</v>
      </c>
      <c r="H156" s="273" t="str">
        <f t="shared" si="5"/>
        <v>0.0%</v>
      </c>
    </row>
    <row r="157" spans="3:8" x14ac:dyDescent="0.25">
      <c r="C157" s="271" t="s">
        <v>296</v>
      </c>
      <c r="D157" s="272">
        <v>47785043</v>
      </c>
      <c r="E157" s="272">
        <v>3550750</v>
      </c>
      <c r="F157" s="272">
        <v>2169639.5</v>
      </c>
      <c r="G157" s="12">
        <f t="shared" si="4"/>
        <v>-1381110.5</v>
      </c>
      <c r="H157" s="273">
        <f t="shared" si="5"/>
        <v>-0.38896303597831444</v>
      </c>
    </row>
    <row r="158" spans="3:8" x14ac:dyDescent="0.25">
      <c r="C158" s="271" t="s">
        <v>307</v>
      </c>
      <c r="D158" s="272">
        <v>548658869</v>
      </c>
      <c r="E158" s="272">
        <v>0</v>
      </c>
      <c r="F158" s="272">
        <v>0</v>
      </c>
      <c r="G158" s="12">
        <f t="shared" si="4"/>
        <v>0</v>
      </c>
      <c r="H158" s="273" t="str">
        <f t="shared" si="5"/>
        <v>0.0%</v>
      </c>
    </row>
    <row r="159" spans="3:8" x14ac:dyDescent="0.25">
      <c r="C159" s="271" t="s">
        <v>518</v>
      </c>
      <c r="D159" s="272">
        <v>24700</v>
      </c>
      <c r="E159" s="272">
        <v>0</v>
      </c>
      <c r="F159" s="272">
        <v>0</v>
      </c>
      <c r="G159" s="12">
        <f t="shared" si="4"/>
        <v>0</v>
      </c>
      <c r="H159" s="273" t="str">
        <f t="shared" si="5"/>
        <v>0.0%</v>
      </c>
    </row>
    <row r="160" spans="3:8" x14ac:dyDescent="0.25">
      <c r="C160" s="271" t="s">
        <v>519</v>
      </c>
      <c r="D160" s="272">
        <v>15551134</v>
      </c>
      <c r="E160" s="272">
        <v>5707508.2800000003</v>
      </c>
      <c r="F160" s="272">
        <v>0</v>
      </c>
      <c r="G160" s="12">
        <f t="shared" si="4"/>
        <v>-5707508.2800000003</v>
      </c>
      <c r="H160" s="273">
        <f t="shared" si="5"/>
        <v>-1</v>
      </c>
    </row>
    <row r="161" spans="3:8" x14ac:dyDescent="0.25">
      <c r="C161" s="256" t="s">
        <v>543</v>
      </c>
      <c r="D161" s="257">
        <v>3810193481</v>
      </c>
      <c r="E161" s="257">
        <v>122734104.2</v>
      </c>
      <c r="F161" s="256">
        <v>106689023.44</v>
      </c>
      <c r="G161" s="257">
        <f t="shared" si="4"/>
        <v>-16045080.760000005</v>
      </c>
      <c r="H161" s="266">
        <f t="shared" si="5"/>
        <v>-0.1307304181228546</v>
      </c>
    </row>
    <row r="162" spans="3:8" x14ac:dyDescent="0.25">
      <c r="C162" s="267" t="s">
        <v>544</v>
      </c>
      <c r="D162" s="268">
        <v>642205428</v>
      </c>
      <c r="E162" s="268">
        <v>30310084.260000002</v>
      </c>
      <c r="F162" s="268">
        <v>13719069.99</v>
      </c>
      <c r="G162" s="269">
        <f t="shared" si="4"/>
        <v>-16591014.270000001</v>
      </c>
      <c r="H162" s="270">
        <f t="shared" si="5"/>
        <v>-0.54737605239504539</v>
      </c>
    </row>
    <row r="163" spans="3:8" x14ac:dyDescent="0.25">
      <c r="C163" s="271" t="s">
        <v>290</v>
      </c>
      <c r="D163" s="272">
        <v>298699472</v>
      </c>
      <c r="E163" s="272">
        <v>0</v>
      </c>
      <c r="F163" s="272">
        <v>13719069.99</v>
      </c>
      <c r="G163" s="12">
        <f t="shared" si="4"/>
        <v>13719069.99</v>
      </c>
      <c r="H163" s="273" t="str">
        <f t="shared" si="5"/>
        <v>0.0%</v>
      </c>
    </row>
    <row r="164" spans="3:8" x14ac:dyDescent="0.25">
      <c r="C164" s="271" t="s">
        <v>296</v>
      </c>
      <c r="D164" s="272">
        <v>0</v>
      </c>
      <c r="E164" s="272">
        <v>30310084.260000002</v>
      </c>
      <c r="F164" s="272">
        <v>0</v>
      </c>
      <c r="G164" s="12">
        <f t="shared" si="4"/>
        <v>-30310084.260000002</v>
      </c>
      <c r="H164" s="273">
        <f t="shared" si="5"/>
        <v>-1</v>
      </c>
    </row>
    <row r="165" spans="3:8" x14ac:dyDescent="0.25">
      <c r="C165" s="271" t="s">
        <v>307</v>
      </c>
      <c r="D165" s="272">
        <v>119786893</v>
      </c>
      <c r="E165" s="272">
        <v>0</v>
      </c>
      <c r="F165" s="272">
        <v>0</v>
      </c>
      <c r="G165" s="12">
        <f t="shared" si="4"/>
        <v>0</v>
      </c>
      <c r="H165" s="273" t="str">
        <f t="shared" si="5"/>
        <v>0.0%</v>
      </c>
    </row>
    <row r="166" spans="3:8" x14ac:dyDescent="0.25">
      <c r="C166" s="271" t="s">
        <v>517</v>
      </c>
      <c r="D166" s="272">
        <v>2291849</v>
      </c>
      <c r="E166" s="272">
        <v>0</v>
      </c>
      <c r="F166" s="272">
        <v>0</v>
      </c>
      <c r="G166" s="12">
        <f t="shared" si="4"/>
        <v>0</v>
      </c>
      <c r="H166" s="273" t="str">
        <f t="shared" si="5"/>
        <v>0.0%</v>
      </c>
    </row>
    <row r="167" spans="3:8" x14ac:dyDescent="0.25">
      <c r="C167" s="271" t="s">
        <v>518</v>
      </c>
      <c r="D167" s="272">
        <v>0</v>
      </c>
      <c r="E167" s="272">
        <v>0</v>
      </c>
      <c r="F167" s="272">
        <v>0</v>
      </c>
      <c r="G167" s="12">
        <f t="shared" si="4"/>
        <v>0</v>
      </c>
      <c r="H167" s="273" t="str">
        <f t="shared" si="5"/>
        <v>0.0%</v>
      </c>
    </row>
    <row r="168" spans="3:8" x14ac:dyDescent="0.25">
      <c r="C168" s="271" t="s">
        <v>519</v>
      </c>
      <c r="D168" s="272">
        <v>221427214</v>
      </c>
      <c r="E168" s="272">
        <v>0</v>
      </c>
      <c r="F168" s="272">
        <v>0</v>
      </c>
      <c r="G168" s="12">
        <f t="shared" si="4"/>
        <v>0</v>
      </c>
      <c r="H168" s="273" t="str">
        <f t="shared" si="5"/>
        <v>0.0%</v>
      </c>
    </row>
    <row r="169" spans="3:8" x14ac:dyDescent="0.25">
      <c r="C169" s="267" t="s">
        <v>545</v>
      </c>
      <c r="D169" s="268">
        <v>1994538093</v>
      </c>
      <c r="E169" s="268">
        <v>57153567.619999997</v>
      </c>
      <c r="F169" s="268">
        <v>70513380.510000005</v>
      </c>
      <c r="G169" s="269">
        <f t="shared" si="4"/>
        <v>13359812.890000008</v>
      </c>
      <c r="H169" s="270">
        <f t="shared" si="5"/>
        <v>0.2337529124835411</v>
      </c>
    </row>
    <row r="170" spans="3:8" x14ac:dyDescent="0.25">
      <c r="C170" s="271" t="s">
        <v>523</v>
      </c>
      <c r="D170" s="272">
        <v>82480910</v>
      </c>
      <c r="E170" s="272">
        <v>0</v>
      </c>
      <c r="F170" s="272">
        <v>0</v>
      </c>
      <c r="G170" s="12">
        <f t="shared" si="4"/>
        <v>0</v>
      </c>
      <c r="H170" s="273" t="str">
        <f t="shared" si="5"/>
        <v>0.0%</v>
      </c>
    </row>
    <row r="171" spans="3:8" x14ac:dyDescent="0.25">
      <c r="C171" s="271" t="s">
        <v>253</v>
      </c>
      <c r="D171" s="272">
        <v>30507427</v>
      </c>
      <c r="E171" s="272">
        <v>0</v>
      </c>
      <c r="F171" s="272">
        <v>0</v>
      </c>
      <c r="G171" s="12">
        <f t="shared" si="4"/>
        <v>0</v>
      </c>
      <c r="H171" s="273" t="str">
        <f t="shared" si="5"/>
        <v>0.0%</v>
      </c>
    </row>
    <row r="172" spans="3:8" x14ac:dyDescent="0.25">
      <c r="C172" s="271" t="s">
        <v>280</v>
      </c>
      <c r="D172" s="272">
        <v>31500000</v>
      </c>
      <c r="E172" s="272">
        <v>0</v>
      </c>
      <c r="F172" s="272">
        <v>0</v>
      </c>
      <c r="G172" s="12">
        <f t="shared" si="4"/>
        <v>0</v>
      </c>
      <c r="H172" s="273" t="str">
        <f t="shared" si="5"/>
        <v>0.0%</v>
      </c>
    </row>
    <row r="173" spans="3:8" x14ac:dyDescent="0.25">
      <c r="C173" s="271" t="s">
        <v>290</v>
      </c>
      <c r="D173" s="272">
        <v>632056888</v>
      </c>
      <c r="E173" s="272">
        <v>0</v>
      </c>
      <c r="F173" s="272">
        <v>0</v>
      </c>
      <c r="G173" s="12">
        <f t="shared" si="4"/>
        <v>0</v>
      </c>
      <c r="H173" s="273" t="str">
        <f t="shared" si="5"/>
        <v>0.0%</v>
      </c>
    </row>
    <row r="174" spans="3:8" x14ac:dyDescent="0.25">
      <c r="C174" s="271" t="s">
        <v>521</v>
      </c>
      <c r="D174" s="272">
        <v>518386281</v>
      </c>
      <c r="E174" s="272">
        <v>3036276.88</v>
      </c>
      <c r="F174" s="272">
        <v>19400787.940000001</v>
      </c>
      <c r="G174" s="12">
        <f t="shared" si="4"/>
        <v>16364511.060000002</v>
      </c>
      <c r="H174" s="273">
        <f t="shared" si="5"/>
        <v>5.3896636264608393</v>
      </c>
    </row>
    <row r="175" spans="3:8" x14ac:dyDescent="0.25">
      <c r="C175" s="271" t="s">
        <v>296</v>
      </c>
      <c r="D175" s="272">
        <v>0</v>
      </c>
      <c r="E175" s="272">
        <v>45837256.049999997</v>
      </c>
      <c r="F175" s="272">
        <v>0</v>
      </c>
      <c r="G175" s="12">
        <f t="shared" si="4"/>
        <v>-45837256.049999997</v>
      </c>
      <c r="H175" s="273">
        <f t="shared" si="5"/>
        <v>-1</v>
      </c>
    </row>
    <row r="176" spans="3:8" x14ac:dyDescent="0.25">
      <c r="C176" s="271" t="s">
        <v>307</v>
      </c>
      <c r="D176" s="272">
        <v>35000000</v>
      </c>
      <c r="E176" s="272">
        <v>0</v>
      </c>
      <c r="F176" s="272">
        <v>10000000</v>
      </c>
      <c r="G176" s="12">
        <f t="shared" si="4"/>
        <v>10000000</v>
      </c>
      <c r="H176" s="273" t="str">
        <f t="shared" si="5"/>
        <v>0.0%</v>
      </c>
    </row>
    <row r="177" spans="3:8" x14ac:dyDescent="0.25">
      <c r="C177" s="271" t="s">
        <v>517</v>
      </c>
      <c r="D177" s="272">
        <v>66184702</v>
      </c>
      <c r="E177" s="272">
        <v>0</v>
      </c>
      <c r="F177" s="272">
        <v>37598163.450000003</v>
      </c>
      <c r="G177" s="12">
        <f t="shared" si="4"/>
        <v>37598163.450000003</v>
      </c>
      <c r="H177" s="273" t="str">
        <f t="shared" si="5"/>
        <v>0.0%</v>
      </c>
    </row>
    <row r="178" spans="3:8" x14ac:dyDescent="0.25">
      <c r="C178" s="271" t="s">
        <v>518</v>
      </c>
      <c r="D178" s="272">
        <v>33829985</v>
      </c>
      <c r="E178" s="272">
        <v>8280034.6900000004</v>
      </c>
      <c r="F178" s="272">
        <v>0</v>
      </c>
      <c r="G178" s="12">
        <f t="shared" si="4"/>
        <v>-8280034.6900000004</v>
      </c>
      <c r="H178" s="273">
        <f t="shared" si="5"/>
        <v>-1</v>
      </c>
    </row>
    <row r="179" spans="3:8" x14ac:dyDescent="0.25">
      <c r="C179" s="271" t="s">
        <v>519</v>
      </c>
      <c r="D179" s="272">
        <v>464591900</v>
      </c>
      <c r="E179" s="272">
        <v>0</v>
      </c>
      <c r="F179" s="272">
        <v>1879957.79</v>
      </c>
      <c r="G179" s="12">
        <f t="shared" si="4"/>
        <v>1879957.79</v>
      </c>
      <c r="H179" s="273" t="str">
        <f t="shared" si="5"/>
        <v>0.0%</v>
      </c>
    </row>
    <row r="180" spans="3:8" x14ac:dyDescent="0.25">
      <c r="C180" s="271" t="s">
        <v>261</v>
      </c>
      <c r="D180" s="272">
        <v>100000000</v>
      </c>
      <c r="E180" s="272">
        <v>0</v>
      </c>
      <c r="F180" s="272">
        <v>1634471.33</v>
      </c>
      <c r="G180" s="12">
        <f t="shared" si="4"/>
        <v>1634471.33</v>
      </c>
      <c r="H180" s="273" t="str">
        <f t="shared" si="5"/>
        <v>0.0%</v>
      </c>
    </row>
    <row r="181" spans="3:8" x14ac:dyDescent="0.25">
      <c r="C181" s="267" t="s">
        <v>546</v>
      </c>
      <c r="D181" s="268">
        <v>464694984</v>
      </c>
      <c r="E181" s="268">
        <v>30803892.82</v>
      </c>
      <c r="F181" s="268">
        <v>20312603.34</v>
      </c>
      <c r="G181" s="269">
        <f t="shared" si="4"/>
        <v>-10491289.48</v>
      </c>
      <c r="H181" s="270">
        <f t="shared" si="5"/>
        <v>-0.34058323541459462</v>
      </c>
    </row>
    <row r="182" spans="3:8" x14ac:dyDescent="0.25">
      <c r="C182" s="271" t="s">
        <v>253</v>
      </c>
      <c r="D182" s="272">
        <v>15000000</v>
      </c>
      <c r="E182" s="272">
        <v>0</v>
      </c>
      <c r="F182" s="272">
        <v>0</v>
      </c>
      <c r="G182" s="12">
        <f t="shared" si="4"/>
        <v>0</v>
      </c>
      <c r="H182" s="273" t="str">
        <f t="shared" si="5"/>
        <v>0.0%</v>
      </c>
    </row>
    <row r="183" spans="3:8" x14ac:dyDescent="0.25">
      <c r="C183" s="271" t="s">
        <v>290</v>
      </c>
      <c r="D183" s="272">
        <v>240322552</v>
      </c>
      <c r="E183" s="272">
        <v>0</v>
      </c>
      <c r="F183" s="272">
        <v>0</v>
      </c>
      <c r="G183" s="12">
        <f t="shared" si="4"/>
        <v>0</v>
      </c>
      <c r="H183" s="273" t="str">
        <f t="shared" si="5"/>
        <v>0.0%</v>
      </c>
    </row>
    <row r="184" spans="3:8" x14ac:dyDescent="0.25">
      <c r="C184" s="271" t="s">
        <v>521</v>
      </c>
      <c r="D184" s="272">
        <v>0</v>
      </c>
      <c r="E184" s="272">
        <v>0</v>
      </c>
      <c r="F184" s="272">
        <v>12210251.76</v>
      </c>
      <c r="G184" s="12">
        <f t="shared" si="4"/>
        <v>12210251.76</v>
      </c>
      <c r="H184" s="273" t="str">
        <f t="shared" si="5"/>
        <v>0.0%</v>
      </c>
    </row>
    <row r="185" spans="3:8" x14ac:dyDescent="0.25">
      <c r="C185" s="271" t="s">
        <v>296</v>
      </c>
      <c r="D185" s="272">
        <v>0</v>
      </c>
      <c r="E185" s="272">
        <v>22932515.850000001</v>
      </c>
      <c r="F185" s="272">
        <v>0</v>
      </c>
      <c r="G185" s="12">
        <f t="shared" si="4"/>
        <v>-22932515.850000001</v>
      </c>
      <c r="H185" s="273">
        <f t="shared" si="5"/>
        <v>-1</v>
      </c>
    </row>
    <row r="186" spans="3:8" x14ac:dyDescent="0.25">
      <c r="C186" s="271" t="s">
        <v>307</v>
      </c>
      <c r="D186" s="272">
        <v>13421241</v>
      </c>
      <c r="E186" s="272">
        <v>0</v>
      </c>
      <c r="F186" s="272">
        <v>8102351.5800000001</v>
      </c>
      <c r="G186" s="12">
        <f t="shared" si="4"/>
        <v>8102351.5800000001</v>
      </c>
      <c r="H186" s="273" t="str">
        <f t="shared" si="5"/>
        <v>0.0%</v>
      </c>
    </row>
    <row r="187" spans="3:8" x14ac:dyDescent="0.25">
      <c r="C187" s="271" t="s">
        <v>517</v>
      </c>
      <c r="D187" s="272">
        <v>65464844</v>
      </c>
      <c r="E187" s="272">
        <v>0</v>
      </c>
      <c r="F187" s="272">
        <v>0</v>
      </c>
      <c r="G187" s="12">
        <f t="shared" si="4"/>
        <v>0</v>
      </c>
      <c r="H187" s="273" t="str">
        <f t="shared" si="5"/>
        <v>0.0%</v>
      </c>
    </row>
    <row r="188" spans="3:8" x14ac:dyDescent="0.25">
      <c r="C188" s="271" t="s">
        <v>518</v>
      </c>
      <c r="D188" s="272">
        <v>425768</v>
      </c>
      <c r="E188" s="272">
        <v>2263094.6800000002</v>
      </c>
      <c r="F188" s="272">
        <v>0</v>
      </c>
      <c r="G188" s="12">
        <f t="shared" si="4"/>
        <v>-2263094.6800000002</v>
      </c>
      <c r="H188" s="273">
        <f t="shared" si="5"/>
        <v>-1</v>
      </c>
    </row>
    <row r="189" spans="3:8" x14ac:dyDescent="0.25">
      <c r="C189" s="271" t="s">
        <v>519</v>
      </c>
      <c r="D189" s="272">
        <v>130060579</v>
      </c>
      <c r="E189" s="272">
        <v>5608282.29</v>
      </c>
      <c r="F189" s="272">
        <v>0</v>
      </c>
      <c r="G189" s="12">
        <f t="shared" si="4"/>
        <v>-5608282.29</v>
      </c>
      <c r="H189" s="273">
        <f t="shared" si="5"/>
        <v>-1</v>
      </c>
    </row>
    <row r="190" spans="3:8" x14ac:dyDescent="0.25">
      <c r="C190" s="267" t="s">
        <v>547</v>
      </c>
      <c r="D190" s="268">
        <v>708754976</v>
      </c>
      <c r="E190" s="268">
        <v>4466559.5</v>
      </c>
      <c r="F190" s="268">
        <v>2143969.6</v>
      </c>
      <c r="G190" s="269">
        <f t="shared" si="4"/>
        <v>-2322589.9</v>
      </c>
      <c r="H190" s="270">
        <f t="shared" si="5"/>
        <v>-0.51999528943922046</v>
      </c>
    </row>
    <row r="191" spans="3:8" x14ac:dyDescent="0.25">
      <c r="C191" s="271" t="s">
        <v>251</v>
      </c>
      <c r="D191" s="272">
        <v>11311894</v>
      </c>
      <c r="E191" s="272">
        <v>0</v>
      </c>
      <c r="F191" s="272">
        <v>0</v>
      </c>
      <c r="G191" s="12">
        <f t="shared" si="4"/>
        <v>0</v>
      </c>
      <c r="H191" s="273" t="str">
        <f t="shared" si="5"/>
        <v>0.0%</v>
      </c>
    </row>
    <row r="192" spans="3:8" x14ac:dyDescent="0.25">
      <c r="C192" s="271" t="s">
        <v>523</v>
      </c>
      <c r="D192" s="272">
        <v>0</v>
      </c>
      <c r="E192" s="272">
        <v>0</v>
      </c>
      <c r="F192" s="272">
        <v>0</v>
      </c>
      <c r="G192" s="12">
        <f t="shared" si="4"/>
        <v>0</v>
      </c>
      <c r="H192" s="273" t="str">
        <f t="shared" si="5"/>
        <v>0.0%</v>
      </c>
    </row>
    <row r="193" spans="3:8" x14ac:dyDescent="0.25">
      <c r="C193" s="271" t="s">
        <v>253</v>
      </c>
      <c r="D193" s="272">
        <v>0</v>
      </c>
      <c r="E193" s="272">
        <v>0</v>
      </c>
      <c r="F193" s="272">
        <v>0</v>
      </c>
      <c r="G193" s="12">
        <f t="shared" si="4"/>
        <v>0</v>
      </c>
      <c r="H193" s="273" t="str">
        <f t="shared" si="5"/>
        <v>0.0%</v>
      </c>
    </row>
    <row r="194" spans="3:8" x14ac:dyDescent="0.25">
      <c r="C194" s="271" t="s">
        <v>280</v>
      </c>
      <c r="D194" s="272">
        <v>0</v>
      </c>
      <c r="E194" s="272">
        <v>0</v>
      </c>
      <c r="F194" s="272">
        <v>0</v>
      </c>
      <c r="G194" s="12">
        <f t="shared" si="4"/>
        <v>0</v>
      </c>
      <c r="H194" s="273" t="str">
        <f t="shared" si="5"/>
        <v>0.0%</v>
      </c>
    </row>
    <row r="195" spans="3:8" x14ac:dyDescent="0.25">
      <c r="C195" s="271" t="s">
        <v>288</v>
      </c>
      <c r="D195" s="272">
        <v>53100000</v>
      </c>
      <c r="E195" s="272">
        <v>0</v>
      </c>
      <c r="F195" s="272">
        <v>2143969.6</v>
      </c>
      <c r="G195" s="12">
        <f t="shared" si="4"/>
        <v>2143969.6</v>
      </c>
      <c r="H195" s="273" t="str">
        <f t="shared" si="5"/>
        <v>0.0%</v>
      </c>
    </row>
    <row r="196" spans="3:8" x14ac:dyDescent="0.25">
      <c r="C196" s="271" t="s">
        <v>290</v>
      </c>
      <c r="D196" s="272">
        <v>289069762</v>
      </c>
      <c r="E196" s="272">
        <v>4466559.5</v>
      </c>
      <c r="F196" s="272">
        <v>0</v>
      </c>
      <c r="G196" s="12">
        <f t="shared" si="4"/>
        <v>-4466559.5</v>
      </c>
      <c r="H196" s="273">
        <f t="shared" si="5"/>
        <v>-1</v>
      </c>
    </row>
    <row r="197" spans="3:8" x14ac:dyDescent="0.25">
      <c r="C197" s="271" t="s">
        <v>517</v>
      </c>
      <c r="D197" s="272">
        <v>498000</v>
      </c>
      <c r="E197" s="272">
        <v>0</v>
      </c>
      <c r="F197" s="272">
        <v>0</v>
      </c>
      <c r="G197" s="12">
        <f t="shared" si="4"/>
        <v>0</v>
      </c>
      <c r="H197" s="273" t="str">
        <f t="shared" si="5"/>
        <v>0.0%</v>
      </c>
    </row>
    <row r="198" spans="3:8" x14ac:dyDescent="0.25">
      <c r="C198" s="271" t="s">
        <v>518</v>
      </c>
      <c r="D198" s="272">
        <v>309424658</v>
      </c>
      <c r="E198" s="272">
        <v>0</v>
      </c>
      <c r="F198" s="272">
        <v>0</v>
      </c>
      <c r="G198" s="12">
        <f t="shared" si="4"/>
        <v>0</v>
      </c>
      <c r="H198" s="273" t="str">
        <f t="shared" si="5"/>
        <v>0.0%</v>
      </c>
    </row>
    <row r="199" spans="3:8" x14ac:dyDescent="0.25">
      <c r="C199" s="271" t="s">
        <v>519</v>
      </c>
      <c r="D199" s="272">
        <v>45350662</v>
      </c>
      <c r="E199" s="272">
        <v>0</v>
      </c>
      <c r="F199" s="272">
        <v>0</v>
      </c>
      <c r="G199" s="12">
        <f t="shared" si="4"/>
        <v>0</v>
      </c>
      <c r="H199" s="273" t="str">
        <f t="shared" si="5"/>
        <v>0.0%</v>
      </c>
    </row>
    <row r="200" spans="3:8" x14ac:dyDescent="0.25">
      <c r="C200" s="256" t="s">
        <v>548</v>
      </c>
      <c r="D200" s="257">
        <v>3684608203</v>
      </c>
      <c r="E200" s="257">
        <v>208582397.63</v>
      </c>
      <c r="F200" s="256">
        <v>465212185.80999994</v>
      </c>
      <c r="G200" s="257">
        <f t="shared" si="4"/>
        <v>256629788.17999995</v>
      </c>
      <c r="H200" s="266">
        <f t="shared" si="5"/>
        <v>1.2303520867337532</v>
      </c>
    </row>
    <row r="201" spans="3:8" x14ac:dyDescent="0.25">
      <c r="C201" s="267" t="s">
        <v>549</v>
      </c>
      <c r="D201" s="268">
        <v>2176625371</v>
      </c>
      <c r="E201" s="268">
        <v>134283388.97</v>
      </c>
      <c r="F201" s="268">
        <v>330365707.18999994</v>
      </c>
      <c r="G201" s="269">
        <f t="shared" si="4"/>
        <v>196082318.21999994</v>
      </c>
      <c r="H201" s="270">
        <f t="shared" si="5"/>
        <v>1.4602127614146403</v>
      </c>
    </row>
    <row r="202" spans="3:8" x14ac:dyDescent="0.25">
      <c r="C202" s="271" t="s">
        <v>253</v>
      </c>
      <c r="D202" s="272">
        <v>2772824</v>
      </c>
      <c r="E202" s="272">
        <v>0</v>
      </c>
      <c r="F202" s="272">
        <v>0</v>
      </c>
      <c r="G202" s="12">
        <f t="shared" si="4"/>
        <v>0</v>
      </c>
      <c r="H202" s="273" t="str">
        <f t="shared" si="5"/>
        <v>0.0%</v>
      </c>
    </row>
    <row r="203" spans="3:8" x14ac:dyDescent="0.25">
      <c r="C203" s="271" t="s">
        <v>290</v>
      </c>
      <c r="D203" s="272">
        <v>511607065</v>
      </c>
      <c r="E203" s="272">
        <v>0</v>
      </c>
      <c r="F203" s="272">
        <v>176947575.88999999</v>
      </c>
      <c r="G203" s="12">
        <f t="shared" si="4"/>
        <v>176947575.88999999</v>
      </c>
      <c r="H203" s="273" t="str">
        <f t="shared" si="5"/>
        <v>0.0%</v>
      </c>
    </row>
    <row r="204" spans="3:8" x14ac:dyDescent="0.25">
      <c r="C204" s="271" t="s">
        <v>296</v>
      </c>
      <c r="D204" s="272">
        <v>1050000000</v>
      </c>
      <c r="E204" s="272">
        <v>40546586.200000003</v>
      </c>
      <c r="F204" s="272">
        <v>38869974.229999997</v>
      </c>
      <c r="G204" s="12">
        <f t="shared" si="4"/>
        <v>-1676611.9700000063</v>
      </c>
      <c r="H204" s="273">
        <f t="shared" si="5"/>
        <v>-4.135026218310843E-2</v>
      </c>
    </row>
    <row r="205" spans="3:8" x14ac:dyDescent="0.25">
      <c r="C205" s="271" t="s">
        <v>307</v>
      </c>
      <c r="D205" s="272">
        <v>244900196</v>
      </c>
      <c r="E205" s="272">
        <v>0</v>
      </c>
      <c r="F205" s="272">
        <v>69748888.349999994</v>
      </c>
      <c r="G205" s="12">
        <f t="shared" si="4"/>
        <v>69748888.349999994</v>
      </c>
      <c r="H205" s="273" t="str">
        <f t="shared" si="5"/>
        <v>0.0%</v>
      </c>
    </row>
    <row r="206" spans="3:8" x14ac:dyDescent="0.25">
      <c r="C206" s="271" t="s">
        <v>517</v>
      </c>
      <c r="D206" s="272">
        <v>26420997</v>
      </c>
      <c r="E206" s="272">
        <v>10000000</v>
      </c>
      <c r="F206" s="272">
        <v>0</v>
      </c>
      <c r="G206" s="12">
        <f t="shared" si="4"/>
        <v>-10000000</v>
      </c>
      <c r="H206" s="273">
        <f t="shared" si="5"/>
        <v>-1</v>
      </c>
    </row>
    <row r="207" spans="3:8" x14ac:dyDescent="0.25">
      <c r="C207" s="271" t="s">
        <v>518</v>
      </c>
      <c r="D207" s="272">
        <v>16405415</v>
      </c>
      <c r="E207" s="272">
        <v>0</v>
      </c>
      <c r="F207" s="272">
        <v>3223162.09</v>
      </c>
      <c r="G207" s="12">
        <f t="shared" ref="G207:G270" si="6">F207-E207</f>
        <v>3223162.09</v>
      </c>
      <c r="H207" s="273" t="str">
        <f t="shared" ref="H207:H270" si="7">IFERROR(G207/E207,"0.0%")</f>
        <v>0.0%</v>
      </c>
    </row>
    <row r="208" spans="3:8" x14ac:dyDescent="0.25">
      <c r="C208" s="271" t="s">
        <v>519</v>
      </c>
      <c r="D208" s="272">
        <v>324518874</v>
      </c>
      <c r="E208" s="272">
        <v>83736802.769999996</v>
      </c>
      <c r="F208" s="272">
        <v>41576106.630000003</v>
      </c>
      <c r="G208" s="12">
        <f t="shared" si="6"/>
        <v>-42160696.139999993</v>
      </c>
      <c r="H208" s="273">
        <f t="shared" si="7"/>
        <v>-0.50349063667743377</v>
      </c>
    </row>
    <row r="209" spans="3:8" x14ac:dyDescent="0.25">
      <c r="C209" s="267" t="s">
        <v>550</v>
      </c>
      <c r="D209" s="268">
        <v>542758310</v>
      </c>
      <c r="E209" s="268">
        <v>38678840.890000001</v>
      </c>
      <c r="F209" s="268">
        <v>31289094.050000001</v>
      </c>
      <c r="G209" s="269">
        <f t="shared" si="6"/>
        <v>-7389746.8399999999</v>
      </c>
      <c r="H209" s="270">
        <f t="shared" si="7"/>
        <v>-0.19105398895008097</v>
      </c>
    </row>
    <row r="210" spans="3:8" x14ac:dyDescent="0.25">
      <c r="C210" s="271" t="s">
        <v>523</v>
      </c>
      <c r="D210" s="272">
        <v>11217391</v>
      </c>
      <c r="E210" s="272">
        <v>0</v>
      </c>
      <c r="F210" s="272">
        <v>0</v>
      </c>
      <c r="G210" s="12">
        <f t="shared" si="6"/>
        <v>0</v>
      </c>
      <c r="H210" s="273" t="str">
        <f t="shared" si="7"/>
        <v>0.0%</v>
      </c>
    </row>
    <row r="211" spans="3:8" x14ac:dyDescent="0.25">
      <c r="C211" s="271" t="s">
        <v>290</v>
      </c>
      <c r="D211" s="272">
        <v>362627184</v>
      </c>
      <c r="E211" s="272">
        <v>0</v>
      </c>
      <c r="F211" s="272">
        <v>30567152.030000001</v>
      </c>
      <c r="G211" s="12">
        <f t="shared" si="6"/>
        <v>30567152.030000001</v>
      </c>
      <c r="H211" s="273" t="str">
        <f t="shared" si="7"/>
        <v>0.0%</v>
      </c>
    </row>
    <row r="212" spans="3:8" x14ac:dyDescent="0.25">
      <c r="C212" s="271" t="s">
        <v>521</v>
      </c>
      <c r="D212" s="272">
        <v>67462</v>
      </c>
      <c r="E212" s="272">
        <v>0</v>
      </c>
      <c r="F212" s="272">
        <v>721942.02</v>
      </c>
      <c r="G212" s="12">
        <f t="shared" si="6"/>
        <v>721942.02</v>
      </c>
      <c r="H212" s="273" t="str">
        <f t="shared" si="7"/>
        <v>0.0%</v>
      </c>
    </row>
    <row r="213" spans="3:8" x14ac:dyDescent="0.25">
      <c r="C213" s="271" t="s">
        <v>296</v>
      </c>
      <c r="D213" s="272">
        <v>0</v>
      </c>
      <c r="E213" s="272">
        <v>26801989.539999999</v>
      </c>
      <c r="F213" s="272">
        <v>0</v>
      </c>
      <c r="G213" s="12">
        <f t="shared" si="6"/>
        <v>-26801989.539999999</v>
      </c>
      <c r="H213" s="273">
        <f t="shared" si="7"/>
        <v>-1</v>
      </c>
    </row>
    <row r="214" spans="3:8" x14ac:dyDescent="0.25">
      <c r="C214" s="271" t="s">
        <v>517</v>
      </c>
      <c r="D214" s="272">
        <v>24367708</v>
      </c>
      <c r="E214" s="272">
        <v>0</v>
      </c>
      <c r="F214" s="272">
        <v>0</v>
      </c>
      <c r="G214" s="12">
        <f t="shared" si="6"/>
        <v>0</v>
      </c>
      <c r="H214" s="273" t="str">
        <f t="shared" si="7"/>
        <v>0.0%</v>
      </c>
    </row>
    <row r="215" spans="3:8" x14ac:dyDescent="0.25">
      <c r="C215" s="271" t="s">
        <v>518</v>
      </c>
      <c r="D215" s="272">
        <v>0</v>
      </c>
      <c r="E215" s="272">
        <v>0</v>
      </c>
      <c r="F215" s="272">
        <v>0</v>
      </c>
      <c r="G215" s="12">
        <f t="shared" si="6"/>
        <v>0</v>
      </c>
      <c r="H215" s="273" t="str">
        <f t="shared" si="7"/>
        <v>0.0%</v>
      </c>
    </row>
    <row r="216" spans="3:8" x14ac:dyDescent="0.25">
      <c r="C216" s="271" t="s">
        <v>519</v>
      </c>
      <c r="D216" s="272">
        <v>144478565</v>
      </c>
      <c r="E216" s="272">
        <v>11876851.35</v>
      </c>
      <c r="F216" s="272">
        <v>0</v>
      </c>
      <c r="G216" s="12">
        <f t="shared" si="6"/>
        <v>-11876851.35</v>
      </c>
      <c r="H216" s="273">
        <f t="shared" si="7"/>
        <v>-1</v>
      </c>
    </row>
    <row r="217" spans="3:8" x14ac:dyDescent="0.25">
      <c r="C217" s="267" t="s">
        <v>551</v>
      </c>
      <c r="D217" s="268">
        <v>835122585</v>
      </c>
      <c r="E217" s="268">
        <v>35620167.770000003</v>
      </c>
      <c r="F217" s="268">
        <v>103557384.56999999</v>
      </c>
      <c r="G217" s="269">
        <f t="shared" si="6"/>
        <v>67937216.799999982</v>
      </c>
      <c r="H217" s="270">
        <f t="shared" si="7"/>
        <v>1.9072682992026226</v>
      </c>
    </row>
    <row r="218" spans="3:8" x14ac:dyDescent="0.25">
      <c r="C218" s="271" t="s">
        <v>253</v>
      </c>
      <c r="D218" s="272">
        <v>20000000</v>
      </c>
      <c r="E218" s="272">
        <v>0</v>
      </c>
      <c r="F218" s="272">
        <v>14898894.220000001</v>
      </c>
      <c r="G218" s="12">
        <f t="shared" si="6"/>
        <v>14898894.220000001</v>
      </c>
      <c r="H218" s="273" t="str">
        <f t="shared" si="7"/>
        <v>0.0%</v>
      </c>
    </row>
    <row r="219" spans="3:8" x14ac:dyDescent="0.25">
      <c r="C219" s="271" t="s">
        <v>290</v>
      </c>
      <c r="D219" s="272">
        <v>440861938</v>
      </c>
      <c r="E219" s="272">
        <v>8324766.4400000004</v>
      </c>
      <c r="F219" s="272">
        <v>66753674.189999998</v>
      </c>
      <c r="G219" s="12">
        <f t="shared" si="6"/>
        <v>58428907.75</v>
      </c>
      <c r="H219" s="273">
        <f t="shared" si="7"/>
        <v>7.0186843283978062</v>
      </c>
    </row>
    <row r="220" spans="3:8" x14ac:dyDescent="0.25">
      <c r="C220" s="271" t="s">
        <v>296</v>
      </c>
      <c r="D220" s="272">
        <v>0</v>
      </c>
      <c r="E220" s="272">
        <v>22746359.77</v>
      </c>
      <c r="F220" s="272">
        <v>0</v>
      </c>
      <c r="G220" s="12">
        <f t="shared" si="6"/>
        <v>-22746359.77</v>
      </c>
      <c r="H220" s="273">
        <f t="shared" si="7"/>
        <v>-1</v>
      </c>
    </row>
    <row r="221" spans="3:8" x14ac:dyDescent="0.25">
      <c r="C221" s="271" t="s">
        <v>517</v>
      </c>
      <c r="D221" s="272">
        <v>170613010</v>
      </c>
      <c r="E221" s="272">
        <v>4549041.5599999996</v>
      </c>
      <c r="F221" s="272">
        <v>8515646.4900000002</v>
      </c>
      <c r="G221" s="12">
        <f t="shared" si="6"/>
        <v>3966604.9300000006</v>
      </c>
      <c r="H221" s="273">
        <f t="shared" si="7"/>
        <v>0.87196497936589545</v>
      </c>
    </row>
    <row r="222" spans="3:8" x14ac:dyDescent="0.25">
      <c r="C222" s="271" t="s">
        <v>259</v>
      </c>
      <c r="D222" s="272">
        <v>777731</v>
      </c>
      <c r="E222" s="272">
        <v>0</v>
      </c>
      <c r="F222" s="272">
        <v>0</v>
      </c>
      <c r="G222" s="12">
        <f t="shared" si="6"/>
        <v>0</v>
      </c>
      <c r="H222" s="273" t="str">
        <f t="shared" si="7"/>
        <v>0.0%</v>
      </c>
    </row>
    <row r="223" spans="3:8" x14ac:dyDescent="0.25">
      <c r="C223" s="271" t="s">
        <v>518</v>
      </c>
      <c r="D223" s="272">
        <v>5185528</v>
      </c>
      <c r="E223" s="272">
        <v>0</v>
      </c>
      <c r="F223" s="272">
        <v>5037973.47</v>
      </c>
      <c r="G223" s="12">
        <f t="shared" si="6"/>
        <v>5037973.47</v>
      </c>
      <c r="H223" s="273" t="str">
        <f t="shared" si="7"/>
        <v>0.0%</v>
      </c>
    </row>
    <row r="224" spans="3:8" x14ac:dyDescent="0.25">
      <c r="C224" s="271" t="s">
        <v>519</v>
      </c>
      <c r="D224" s="272">
        <v>197684378</v>
      </c>
      <c r="E224" s="272">
        <v>0</v>
      </c>
      <c r="F224" s="272">
        <v>8351196.2000000002</v>
      </c>
      <c r="G224" s="12">
        <f t="shared" si="6"/>
        <v>8351196.2000000002</v>
      </c>
      <c r="H224" s="273" t="str">
        <f t="shared" si="7"/>
        <v>0.0%</v>
      </c>
    </row>
    <row r="225" spans="3:8" x14ac:dyDescent="0.25">
      <c r="C225" s="267" t="s">
        <v>524</v>
      </c>
      <c r="D225" s="268">
        <v>130101937</v>
      </c>
      <c r="E225" s="268">
        <v>0</v>
      </c>
      <c r="F225" s="268">
        <v>0</v>
      </c>
      <c r="G225" s="269">
        <f t="shared" si="6"/>
        <v>0</v>
      </c>
      <c r="H225" s="270" t="str">
        <f t="shared" si="7"/>
        <v>0.0%</v>
      </c>
    </row>
    <row r="226" spans="3:8" x14ac:dyDescent="0.25">
      <c r="C226" s="271" t="s">
        <v>517</v>
      </c>
      <c r="D226" s="272">
        <v>38119937</v>
      </c>
      <c r="E226" s="272">
        <v>0</v>
      </c>
      <c r="F226" s="272">
        <v>0</v>
      </c>
      <c r="G226" s="12">
        <f t="shared" si="6"/>
        <v>0</v>
      </c>
      <c r="H226" s="273" t="str">
        <f t="shared" si="7"/>
        <v>0.0%</v>
      </c>
    </row>
    <row r="227" spans="3:8" x14ac:dyDescent="0.25">
      <c r="C227" s="271" t="s">
        <v>259</v>
      </c>
      <c r="D227" s="272">
        <v>91982000</v>
      </c>
      <c r="E227" s="272">
        <v>0</v>
      </c>
      <c r="F227" s="272">
        <v>0</v>
      </c>
      <c r="G227" s="12">
        <f t="shared" si="6"/>
        <v>0</v>
      </c>
      <c r="H227" s="273" t="str">
        <f t="shared" si="7"/>
        <v>0.0%</v>
      </c>
    </row>
    <row r="228" spans="3:8" x14ac:dyDescent="0.25">
      <c r="C228" s="256" t="s">
        <v>552</v>
      </c>
      <c r="D228" s="257">
        <v>4264790686</v>
      </c>
      <c r="E228" s="257">
        <v>287967957.87</v>
      </c>
      <c r="F228" s="256">
        <v>382963002.61000001</v>
      </c>
      <c r="G228" s="257">
        <f t="shared" si="6"/>
        <v>94995044.74000001</v>
      </c>
      <c r="H228" s="266">
        <f t="shared" si="7"/>
        <v>0.32988060700449351</v>
      </c>
    </row>
    <row r="229" spans="3:8" x14ac:dyDescent="0.25">
      <c r="C229" s="267" t="s">
        <v>553</v>
      </c>
      <c r="D229" s="268">
        <v>1835873973</v>
      </c>
      <c r="E229" s="268">
        <v>1721346.26</v>
      </c>
      <c r="F229" s="268">
        <v>30997370.030000001</v>
      </c>
      <c r="G229" s="269">
        <f t="shared" si="6"/>
        <v>29276023.77</v>
      </c>
      <c r="H229" s="270">
        <f t="shared" si="7"/>
        <v>17.007632020532579</v>
      </c>
    </row>
    <row r="230" spans="3:8" x14ac:dyDescent="0.25">
      <c r="C230" s="271" t="s">
        <v>290</v>
      </c>
      <c r="D230" s="272">
        <v>1066484228</v>
      </c>
      <c r="E230" s="272">
        <v>0</v>
      </c>
      <c r="F230" s="272">
        <v>13679784.9</v>
      </c>
      <c r="G230" s="12">
        <f t="shared" si="6"/>
        <v>13679784.9</v>
      </c>
      <c r="H230" s="273" t="str">
        <f t="shared" si="7"/>
        <v>0.0%</v>
      </c>
    </row>
    <row r="231" spans="3:8" x14ac:dyDescent="0.25">
      <c r="C231" s="271" t="s">
        <v>521</v>
      </c>
      <c r="D231" s="272">
        <v>60999999</v>
      </c>
      <c r="E231" s="272">
        <v>0</v>
      </c>
      <c r="F231" s="272">
        <v>17317585.129999999</v>
      </c>
      <c r="G231" s="12">
        <f t="shared" si="6"/>
        <v>17317585.129999999</v>
      </c>
      <c r="H231" s="273" t="str">
        <f t="shared" si="7"/>
        <v>0.0%</v>
      </c>
    </row>
    <row r="232" spans="3:8" x14ac:dyDescent="0.25">
      <c r="C232" s="271" t="s">
        <v>307</v>
      </c>
      <c r="D232" s="272">
        <v>454913935</v>
      </c>
      <c r="E232" s="272">
        <v>0</v>
      </c>
      <c r="F232" s="272">
        <v>0</v>
      </c>
      <c r="G232" s="12">
        <f t="shared" si="6"/>
        <v>0</v>
      </c>
      <c r="H232" s="273" t="str">
        <f t="shared" si="7"/>
        <v>0.0%</v>
      </c>
    </row>
    <row r="233" spans="3:8" x14ac:dyDescent="0.25">
      <c r="C233" s="271" t="s">
        <v>517</v>
      </c>
      <c r="D233" s="272">
        <v>73520872</v>
      </c>
      <c r="E233" s="272">
        <v>0</v>
      </c>
      <c r="F233" s="272">
        <v>0</v>
      </c>
      <c r="G233" s="12">
        <f t="shared" si="6"/>
        <v>0</v>
      </c>
      <c r="H233" s="273" t="str">
        <f t="shared" si="7"/>
        <v>0.0%</v>
      </c>
    </row>
    <row r="234" spans="3:8" x14ac:dyDescent="0.25">
      <c r="C234" s="271" t="s">
        <v>259</v>
      </c>
      <c r="D234" s="272">
        <v>50031562</v>
      </c>
      <c r="E234" s="272">
        <v>0</v>
      </c>
      <c r="F234" s="272">
        <v>0</v>
      </c>
      <c r="G234" s="12">
        <f t="shared" si="6"/>
        <v>0</v>
      </c>
      <c r="H234" s="273" t="str">
        <f t="shared" si="7"/>
        <v>0.0%</v>
      </c>
    </row>
    <row r="235" spans="3:8" x14ac:dyDescent="0.25">
      <c r="C235" s="271" t="s">
        <v>518</v>
      </c>
      <c r="D235" s="272">
        <v>26588621</v>
      </c>
      <c r="E235" s="272">
        <v>0</v>
      </c>
      <c r="F235" s="272">
        <v>0</v>
      </c>
      <c r="G235" s="12">
        <f t="shared" si="6"/>
        <v>0</v>
      </c>
      <c r="H235" s="273" t="str">
        <f t="shared" si="7"/>
        <v>0.0%</v>
      </c>
    </row>
    <row r="236" spans="3:8" x14ac:dyDescent="0.25">
      <c r="C236" s="271" t="s">
        <v>519</v>
      </c>
      <c r="D236" s="272">
        <v>103334756</v>
      </c>
      <c r="E236" s="272">
        <v>1721346.26</v>
      </c>
      <c r="F236" s="272">
        <v>0</v>
      </c>
      <c r="G236" s="12">
        <f t="shared" si="6"/>
        <v>-1721346.26</v>
      </c>
      <c r="H236" s="273">
        <f t="shared" si="7"/>
        <v>-1</v>
      </c>
    </row>
    <row r="237" spans="3:8" x14ac:dyDescent="0.25">
      <c r="C237" s="267" t="s">
        <v>554</v>
      </c>
      <c r="D237" s="268">
        <v>1838115789</v>
      </c>
      <c r="E237" s="268">
        <v>220882911.16000003</v>
      </c>
      <c r="F237" s="268">
        <v>266329105.46000001</v>
      </c>
      <c r="G237" s="269">
        <f t="shared" si="6"/>
        <v>45446194.299999982</v>
      </c>
      <c r="H237" s="270">
        <f t="shared" si="7"/>
        <v>0.20574789630095155</v>
      </c>
    </row>
    <row r="238" spans="3:8" x14ac:dyDescent="0.25">
      <c r="C238" s="271" t="s">
        <v>251</v>
      </c>
      <c r="D238" s="272">
        <v>23503889</v>
      </c>
      <c r="E238" s="272">
        <v>2000000</v>
      </c>
      <c r="F238" s="272">
        <v>0</v>
      </c>
      <c r="G238" s="12">
        <f t="shared" si="6"/>
        <v>-2000000</v>
      </c>
      <c r="H238" s="273">
        <f t="shared" si="7"/>
        <v>-1</v>
      </c>
    </row>
    <row r="239" spans="3:8" x14ac:dyDescent="0.25">
      <c r="C239" s="271" t="s">
        <v>523</v>
      </c>
      <c r="D239" s="272">
        <v>44422301</v>
      </c>
      <c r="E239" s="272">
        <v>0</v>
      </c>
      <c r="F239" s="272">
        <v>0</v>
      </c>
      <c r="G239" s="12">
        <f t="shared" si="6"/>
        <v>0</v>
      </c>
      <c r="H239" s="273" t="str">
        <f t="shared" si="7"/>
        <v>0.0%</v>
      </c>
    </row>
    <row r="240" spans="3:8" x14ac:dyDescent="0.25">
      <c r="C240" s="271" t="s">
        <v>253</v>
      </c>
      <c r="D240" s="272">
        <v>73589468</v>
      </c>
      <c r="E240" s="272">
        <v>114983543.81</v>
      </c>
      <c r="F240" s="272">
        <v>0</v>
      </c>
      <c r="G240" s="12">
        <f t="shared" si="6"/>
        <v>-114983543.81</v>
      </c>
      <c r="H240" s="273">
        <f t="shared" si="7"/>
        <v>-1</v>
      </c>
    </row>
    <row r="241" spans="3:16" x14ac:dyDescent="0.25">
      <c r="C241" s="271" t="s">
        <v>290</v>
      </c>
      <c r="D241" s="272">
        <v>394838999</v>
      </c>
      <c r="E241" s="272">
        <v>44206053.710000001</v>
      </c>
      <c r="F241" s="272">
        <v>129599686.65000001</v>
      </c>
      <c r="G241" s="12">
        <f t="shared" si="6"/>
        <v>85393632.939999998</v>
      </c>
      <c r="H241" s="273">
        <f t="shared" si="7"/>
        <v>1.9317180741850029</v>
      </c>
    </row>
    <row r="242" spans="3:16" x14ac:dyDescent="0.25">
      <c r="C242" s="271" t="s">
        <v>521</v>
      </c>
      <c r="D242" s="272">
        <v>61050750</v>
      </c>
      <c r="E242" s="272">
        <v>12724857.539999999</v>
      </c>
      <c r="F242" s="272">
        <v>7714020.4900000002</v>
      </c>
      <c r="G242" s="12">
        <f t="shared" si="6"/>
        <v>-5010837.0499999989</v>
      </c>
      <c r="H242" s="273">
        <f t="shared" si="7"/>
        <v>-0.39378335154233868</v>
      </c>
    </row>
    <row r="243" spans="3:16" x14ac:dyDescent="0.25">
      <c r="C243" s="271" t="s">
        <v>296</v>
      </c>
      <c r="D243" s="272">
        <v>0</v>
      </c>
      <c r="E243" s="272">
        <v>0</v>
      </c>
      <c r="F243" s="272">
        <v>0</v>
      </c>
      <c r="G243" s="12">
        <f t="shared" si="6"/>
        <v>0</v>
      </c>
      <c r="H243" s="273" t="str">
        <f t="shared" si="7"/>
        <v>0.0%</v>
      </c>
    </row>
    <row r="244" spans="3:16" x14ac:dyDescent="0.25">
      <c r="C244" s="271" t="s">
        <v>307</v>
      </c>
      <c r="D244" s="272">
        <v>506317025</v>
      </c>
      <c r="E244" s="272">
        <v>0</v>
      </c>
      <c r="F244" s="272">
        <v>0</v>
      </c>
      <c r="G244" s="12">
        <f t="shared" si="6"/>
        <v>0</v>
      </c>
      <c r="H244" s="273" t="str">
        <f t="shared" si="7"/>
        <v>0.0%</v>
      </c>
    </row>
    <row r="245" spans="3:16" x14ac:dyDescent="0.25">
      <c r="C245" s="271" t="s">
        <v>259</v>
      </c>
      <c r="D245" s="272">
        <v>474930452</v>
      </c>
      <c r="E245" s="272">
        <v>0</v>
      </c>
      <c r="F245" s="272">
        <v>116167442.37</v>
      </c>
      <c r="G245" s="12">
        <f t="shared" si="6"/>
        <v>116167442.37</v>
      </c>
      <c r="H245" s="273" t="str">
        <f t="shared" si="7"/>
        <v>0.0%</v>
      </c>
    </row>
    <row r="246" spans="3:16" x14ac:dyDescent="0.25">
      <c r="C246" s="271" t="s">
        <v>518</v>
      </c>
      <c r="D246" s="272">
        <v>9467926</v>
      </c>
      <c r="E246" s="272">
        <v>28774686.52</v>
      </c>
      <c r="F246" s="272">
        <v>0</v>
      </c>
      <c r="G246" s="12">
        <f t="shared" si="6"/>
        <v>-28774686.52</v>
      </c>
      <c r="H246" s="273">
        <f t="shared" si="7"/>
        <v>-1</v>
      </c>
    </row>
    <row r="247" spans="3:16" x14ac:dyDescent="0.25">
      <c r="C247" s="271" t="s">
        <v>519</v>
      </c>
      <c r="D247" s="272">
        <v>172549730</v>
      </c>
      <c r="E247" s="272">
        <v>18193769.579999998</v>
      </c>
      <c r="F247" s="272">
        <v>12847955.949999999</v>
      </c>
      <c r="G247" s="12">
        <f t="shared" si="6"/>
        <v>-5345813.629999999</v>
      </c>
      <c r="H247" s="273">
        <f t="shared" si="7"/>
        <v>-0.29382660951562956</v>
      </c>
    </row>
    <row r="248" spans="3:16" x14ac:dyDescent="0.25">
      <c r="C248" s="271" t="s">
        <v>261</v>
      </c>
      <c r="D248" s="272">
        <v>77445249</v>
      </c>
      <c r="E248" s="272">
        <v>0</v>
      </c>
      <c r="F248" s="272">
        <v>0</v>
      </c>
      <c r="G248" s="12">
        <f t="shared" si="6"/>
        <v>0</v>
      </c>
      <c r="H248" s="273" t="str">
        <f t="shared" si="7"/>
        <v>0.0%</v>
      </c>
    </row>
    <row r="249" spans="3:16" x14ac:dyDescent="0.25">
      <c r="C249" s="267" t="s">
        <v>555</v>
      </c>
      <c r="D249" s="268">
        <v>590800924</v>
      </c>
      <c r="E249" s="268">
        <v>65363700.450000003</v>
      </c>
      <c r="F249" s="268">
        <v>85636527.120000005</v>
      </c>
      <c r="G249" s="269">
        <f t="shared" si="6"/>
        <v>20272826.670000002</v>
      </c>
      <c r="H249" s="270">
        <f t="shared" si="7"/>
        <v>0.31015420685228356</v>
      </c>
    </row>
    <row r="250" spans="3:16" x14ac:dyDescent="0.25">
      <c r="C250" s="271" t="s">
        <v>290</v>
      </c>
      <c r="D250" s="272">
        <v>501549284</v>
      </c>
      <c r="E250" s="272">
        <v>52406846.390000001</v>
      </c>
      <c r="F250" s="272">
        <v>18897062.48</v>
      </c>
      <c r="G250" s="12">
        <f t="shared" si="6"/>
        <v>-33509783.91</v>
      </c>
      <c r="H250" s="273">
        <f t="shared" si="7"/>
        <v>-0.63941614919218193</v>
      </c>
    </row>
    <row r="251" spans="3:16" x14ac:dyDescent="0.25">
      <c r="C251" s="271" t="s">
        <v>521</v>
      </c>
      <c r="D251" s="272">
        <v>0</v>
      </c>
      <c r="E251" s="272">
        <v>0</v>
      </c>
      <c r="F251" s="272">
        <v>0</v>
      </c>
      <c r="G251" s="12">
        <f t="shared" si="6"/>
        <v>0</v>
      </c>
      <c r="H251" s="273" t="str">
        <f t="shared" si="7"/>
        <v>0.0%</v>
      </c>
      <c r="K251" s="274"/>
      <c r="L251" s="275"/>
      <c r="M251" s="275"/>
      <c r="N251" s="275"/>
      <c r="O251" s="229"/>
      <c r="P251" s="276"/>
    </row>
    <row r="252" spans="3:16" x14ac:dyDescent="0.25">
      <c r="C252" s="271" t="s">
        <v>307</v>
      </c>
      <c r="D252" s="272">
        <v>31727144</v>
      </c>
      <c r="E252" s="272">
        <v>0</v>
      </c>
      <c r="F252" s="272">
        <v>0</v>
      </c>
      <c r="G252" s="12">
        <f t="shared" si="6"/>
        <v>0</v>
      </c>
      <c r="H252" s="273" t="str">
        <f t="shared" si="7"/>
        <v>0.0%</v>
      </c>
    </row>
    <row r="253" spans="3:16" x14ac:dyDescent="0.25">
      <c r="C253" s="271" t="s">
        <v>517</v>
      </c>
      <c r="D253" s="272">
        <v>0</v>
      </c>
      <c r="E253" s="272">
        <v>0</v>
      </c>
      <c r="F253" s="272">
        <v>522536.13</v>
      </c>
      <c r="G253" s="12">
        <f t="shared" si="6"/>
        <v>522536.13</v>
      </c>
      <c r="H253" s="273" t="str">
        <f t="shared" si="7"/>
        <v>0.0%</v>
      </c>
    </row>
    <row r="254" spans="3:16" x14ac:dyDescent="0.25">
      <c r="C254" s="271" t="s">
        <v>259</v>
      </c>
      <c r="D254" s="272">
        <v>0</v>
      </c>
      <c r="E254" s="272">
        <v>0</v>
      </c>
      <c r="F254" s="272">
        <v>66216928.509999998</v>
      </c>
      <c r="G254" s="12">
        <f t="shared" si="6"/>
        <v>66216928.509999998</v>
      </c>
      <c r="H254" s="273" t="str">
        <f t="shared" si="7"/>
        <v>0.0%</v>
      </c>
    </row>
    <row r="255" spans="3:16" x14ac:dyDescent="0.25">
      <c r="C255" s="271" t="s">
        <v>518</v>
      </c>
      <c r="D255" s="272">
        <v>13747368</v>
      </c>
      <c r="E255" s="272">
        <v>0</v>
      </c>
      <c r="F255" s="272">
        <v>0</v>
      </c>
      <c r="G255" s="12">
        <f t="shared" si="6"/>
        <v>0</v>
      </c>
      <c r="H255" s="273" t="str">
        <f t="shared" si="7"/>
        <v>0.0%</v>
      </c>
    </row>
    <row r="256" spans="3:16" x14ac:dyDescent="0.25">
      <c r="C256" s="271" t="s">
        <v>519</v>
      </c>
      <c r="D256" s="272">
        <v>43777128</v>
      </c>
      <c r="E256" s="272">
        <v>12956854.060000001</v>
      </c>
      <c r="F256" s="272">
        <v>0</v>
      </c>
      <c r="G256" s="12">
        <f t="shared" si="6"/>
        <v>-12956854.060000001</v>
      </c>
      <c r="H256" s="273">
        <f t="shared" si="7"/>
        <v>-1</v>
      </c>
    </row>
    <row r="257" spans="3:8" x14ac:dyDescent="0.25">
      <c r="C257" s="256" t="s">
        <v>556</v>
      </c>
      <c r="D257" s="257">
        <v>4407199784</v>
      </c>
      <c r="E257" s="257">
        <v>506942240.88</v>
      </c>
      <c r="F257" s="256">
        <v>100459064.59</v>
      </c>
      <c r="G257" s="257">
        <f t="shared" si="6"/>
        <v>-406483176.28999996</v>
      </c>
      <c r="H257" s="266">
        <f t="shared" si="7"/>
        <v>-0.80183331257696466</v>
      </c>
    </row>
    <row r="258" spans="3:8" x14ac:dyDescent="0.25">
      <c r="C258" s="267" t="s">
        <v>557</v>
      </c>
      <c r="D258" s="268">
        <v>1670250027</v>
      </c>
      <c r="E258" s="268">
        <v>341875134.12</v>
      </c>
      <c r="F258" s="268">
        <v>59374866.549999997</v>
      </c>
      <c r="G258" s="269">
        <f t="shared" si="6"/>
        <v>-282500267.56999999</v>
      </c>
      <c r="H258" s="270">
        <f t="shared" si="7"/>
        <v>-0.82632586981550082</v>
      </c>
    </row>
    <row r="259" spans="3:8" x14ac:dyDescent="0.25">
      <c r="C259" s="271" t="s">
        <v>251</v>
      </c>
      <c r="D259" s="272">
        <v>0</v>
      </c>
      <c r="E259" s="272">
        <v>0</v>
      </c>
      <c r="F259" s="272">
        <v>0</v>
      </c>
      <c r="G259" s="12">
        <f t="shared" si="6"/>
        <v>0</v>
      </c>
      <c r="H259" s="273" t="str">
        <f t="shared" si="7"/>
        <v>0.0%</v>
      </c>
    </row>
    <row r="260" spans="3:8" x14ac:dyDescent="0.25">
      <c r="C260" s="271" t="s">
        <v>290</v>
      </c>
      <c r="D260" s="272">
        <v>786646450</v>
      </c>
      <c r="E260" s="272">
        <v>46154260.780000001</v>
      </c>
      <c r="F260" s="272">
        <v>15388753.310000001</v>
      </c>
      <c r="G260" s="12">
        <f t="shared" si="6"/>
        <v>-30765507.469999999</v>
      </c>
      <c r="H260" s="273">
        <f t="shared" si="7"/>
        <v>-0.66658000691740249</v>
      </c>
    </row>
    <row r="261" spans="3:8" x14ac:dyDescent="0.25">
      <c r="C261" s="271" t="s">
        <v>521</v>
      </c>
      <c r="D261" s="272">
        <v>0</v>
      </c>
      <c r="E261" s="272">
        <v>6519868.8600000003</v>
      </c>
      <c r="F261" s="272">
        <v>0</v>
      </c>
      <c r="G261" s="12">
        <f t="shared" si="6"/>
        <v>-6519868.8600000003</v>
      </c>
      <c r="H261" s="273">
        <f t="shared" si="7"/>
        <v>-1</v>
      </c>
    </row>
    <row r="262" spans="3:8" x14ac:dyDescent="0.25">
      <c r="C262" s="271" t="s">
        <v>293</v>
      </c>
      <c r="D262" s="272">
        <v>6985767</v>
      </c>
      <c r="E262" s="272">
        <v>0</v>
      </c>
      <c r="F262" s="272">
        <v>0</v>
      </c>
      <c r="G262" s="12">
        <f t="shared" si="6"/>
        <v>0</v>
      </c>
      <c r="H262" s="273" t="str">
        <f t="shared" si="7"/>
        <v>0.0%</v>
      </c>
    </row>
    <row r="263" spans="3:8" x14ac:dyDescent="0.25">
      <c r="C263" s="271" t="s">
        <v>307</v>
      </c>
      <c r="D263" s="272">
        <v>48830264</v>
      </c>
      <c r="E263" s="272">
        <v>0</v>
      </c>
      <c r="F263" s="272">
        <v>32440877.989999998</v>
      </c>
      <c r="G263" s="12">
        <f t="shared" si="6"/>
        <v>32440877.989999998</v>
      </c>
      <c r="H263" s="273" t="str">
        <f t="shared" si="7"/>
        <v>0.0%</v>
      </c>
    </row>
    <row r="264" spans="3:8" x14ac:dyDescent="0.25">
      <c r="C264" s="271" t="s">
        <v>517</v>
      </c>
      <c r="D264" s="272">
        <v>65411478</v>
      </c>
      <c r="E264" s="272">
        <v>0</v>
      </c>
      <c r="F264" s="272">
        <v>0</v>
      </c>
      <c r="G264" s="12">
        <f t="shared" si="6"/>
        <v>0</v>
      </c>
      <c r="H264" s="273" t="str">
        <f t="shared" si="7"/>
        <v>0.0%</v>
      </c>
    </row>
    <row r="265" spans="3:8" x14ac:dyDescent="0.25">
      <c r="C265" s="271" t="s">
        <v>259</v>
      </c>
      <c r="D265" s="272">
        <v>365794055</v>
      </c>
      <c r="E265" s="272">
        <v>236690853.30000001</v>
      </c>
      <c r="F265" s="272">
        <v>0</v>
      </c>
      <c r="G265" s="12">
        <f t="shared" si="6"/>
        <v>-236690853.30000001</v>
      </c>
      <c r="H265" s="273">
        <f t="shared" si="7"/>
        <v>-1</v>
      </c>
    </row>
    <row r="266" spans="3:8" x14ac:dyDescent="0.25">
      <c r="C266" s="271" t="s">
        <v>518</v>
      </c>
      <c r="D266" s="272">
        <v>62733992</v>
      </c>
      <c r="E266" s="272">
        <v>0</v>
      </c>
      <c r="F266" s="272">
        <v>3429921.08</v>
      </c>
      <c r="G266" s="12">
        <f t="shared" si="6"/>
        <v>3429921.08</v>
      </c>
      <c r="H266" s="273" t="str">
        <f t="shared" si="7"/>
        <v>0.0%</v>
      </c>
    </row>
    <row r="267" spans="3:8" x14ac:dyDescent="0.25">
      <c r="C267" s="271" t="s">
        <v>519</v>
      </c>
      <c r="D267" s="272">
        <v>333848021</v>
      </c>
      <c r="E267" s="272">
        <v>52510151.18</v>
      </c>
      <c r="F267" s="272">
        <v>8115314.1699999999</v>
      </c>
      <c r="G267" s="12">
        <f t="shared" si="6"/>
        <v>-44394837.009999998</v>
      </c>
      <c r="H267" s="273">
        <f t="shared" si="7"/>
        <v>-0.8454524699008874</v>
      </c>
    </row>
    <row r="268" spans="3:8" x14ac:dyDescent="0.25">
      <c r="C268" s="267" t="s">
        <v>558</v>
      </c>
      <c r="D268" s="268">
        <v>1595945099</v>
      </c>
      <c r="E268" s="268">
        <v>137885451.76000002</v>
      </c>
      <c r="F268" s="268">
        <v>36054248.880000003</v>
      </c>
      <c r="G268" s="269">
        <f t="shared" si="6"/>
        <v>-101831202.88000003</v>
      </c>
      <c r="H268" s="270">
        <f t="shared" si="7"/>
        <v>-0.73852028317856822</v>
      </c>
    </row>
    <row r="269" spans="3:8" x14ac:dyDescent="0.25">
      <c r="C269" s="271" t="s">
        <v>290</v>
      </c>
      <c r="D269" s="272">
        <v>763003501</v>
      </c>
      <c r="E269" s="272">
        <v>123100071.18000001</v>
      </c>
      <c r="F269" s="272">
        <v>36054248.880000003</v>
      </c>
      <c r="G269" s="12">
        <f t="shared" si="6"/>
        <v>-87045822.300000012</v>
      </c>
      <c r="H269" s="273">
        <f t="shared" si="7"/>
        <v>-0.70711431330303154</v>
      </c>
    </row>
    <row r="270" spans="3:8" x14ac:dyDescent="0.25">
      <c r="C270" s="271" t="s">
        <v>307</v>
      </c>
      <c r="D270" s="272">
        <v>509146641</v>
      </c>
      <c r="E270" s="272">
        <v>0</v>
      </c>
      <c r="F270" s="272">
        <v>0</v>
      </c>
      <c r="G270" s="12">
        <f t="shared" si="6"/>
        <v>0</v>
      </c>
      <c r="H270" s="273" t="str">
        <f t="shared" si="7"/>
        <v>0.0%</v>
      </c>
    </row>
    <row r="271" spans="3:8" x14ac:dyDescent="0.25">
      <c r="C271" s="271" t="s">
        <v>517</v>
      </c>
      <c r="D271" s="272">
        <v>108115924</v>
      </c>
      <c r="E271" s="272">
        <v>0</v>
      </c>
      <c r="F271" s="272">
        <v>0</v>
      </c>
      <c r="G271" s="12">
        <f t="shared" ref="G271:G326" si="8">F271-E271</f>
        <v>0</v>
      </c>
      <c r="H271" s="273" t="str">
        <f t="shared" ref="H271:H326" si="9">IFERROR(G271/E271,"0.0%")</f>
        <v>0.0%</v>
      </c>
    </row>
    <row r="272" spans="3:8" x14ac:dyDescent="0.25">
      <c r="C272" s="271" t="s">
        <v>518</v>
      </c>
      <c r="D272" s="272">
        <v>37081316</v>
      </c>
      <c r="E272" s="272">
        <v>0</v>
      </c>
      <c r="F272" s="272">
        <v>0</v>
      </c>
      <c r="G272" s="12">
        <f t="shared" si="8"/>
        <v>0</v>
      </c>
      <c r="H272" s="273" t="str">
        <f t="shared" si="9"/>
        <v>0.0%</v>
      </c>
    </row>
    <row r="273" spans="3:8" x14ac:dyDescent="0.25">
      <c r="C273" s="271" t="s">
        <v>519</v>
      </c>
      <c r="D273" s="272">
        <v>178597717</v>
      </c>
      <c r="E273" s="272">
        <v>14785380.58</v>
      </c>
      <c r="F273" s="272">
        <v>0</v>
      </c>
      <c r="G273" s="12">
        <f t="shared" si="8"/>
        <v>-14785380.58</v>
      </c>
      <c r="H273" s="273">
        <f t="shared" si="9"/>
        <v>-1</v>
      </c>
    </row>
    <row r="274" spans="3:8" x14ac:dyDescent="0.25">
      <c r="C274" s="267" t="s">
        <v>559</v>
      </c>
      <c r="D274" s="268">
        <v>1141004658</v>
      </c>
      <c r="E274" s="268">
        <v>27181655</v>
      </c>
      <c r="F274" s="268">
        <v>5029949.16</v>
      </c>
      <c r="G274" s="269">
        <f t="shared" si="8"/>
        <v>-22151705.84</v>
      </c>
      <c r="H274" s="270">
        <f t="shared" si="9"/>
        <v>-0.81495059222847177</v>
      </c>
    </row>
    <row r="275" spans="3:8" x14ac:dyDescent="0.25">
      <c r="C275" s="271" t="s">
        <v>251</v>
      </c>
      <c r="D275" s="272">
        <v>26976614</v>
      </c>
      <c r="E275" s="272">
        <v>0</v>
      </c>
      <c r="F275" s="272">
        <v>0</v>
      </c>
      <c r="G275" s="12">
        <f t="shared" si="8"/>
        <v>0</v>
      </c>
      <c r="H275" s="273" t="str">
        <f t="shared" si="9"/>
        <v>0.0%</v>
      </c>
    </row>
    <row r="276" spans="3:8" x14ac:dyDescent="0.25">
      <c r="C276" s="271" t="s">
        <v>280</v>
      </c>
      <c r="D276" s="272">
        <v>3355957</v>
      </c>
      <c r="E276" s="272">
        <v>0</v>
      </c>
      <c r="F276" s="272">
        <v>0</v>
      </c>
      <c r="G276" s="12">
        <f t="shared" si="8"/>
        <v>0</v>
      </c>
      <c r="H276" s="273" t="str">
        <f t="shared" si="9"/>
        <v>0.0%</v>
      </c>
    </row>
    <row r="277" spans="3:8" x14ac:dyDescent="0.25">
      <c r="C277" s="271" t="s">
        <v>290</v>
      </c>
      <c r="D277" s="272">
        <v>1059200201</v>
      </c>
      <c r="E277" s="272">
        <v>20644000</v>
      </c>
      <c r="F277" s="272">
        <v>5029949.16</v>
      </c>
      <c r="G277" s="12">
        <f t="shared" si="8"/>
        <v>-15614050.84</v>
      </c>
      <c r="H277" s="273">
        <f t="shared" si="9"/>
        <v>-0.75634813214493313</v>
      </c>
    </row>
    <row r="278" spans="3:8" x14ac:dyDescent="0.25">
      <c r="C278" s="271" t="s">
        <v>307</v>
      </c>
      <c r="D278" s="272">
        <v>16195995</v>
      </c>
      <c r="E278" s="272">
        <v>0</v>
      </c>
      <c r="F278" s="272">
        <v>0</v>
      </c>
      <c r="G278" s="12">
        <f t="shared" si="8"/>
        <v>0</v>
      </c>
      <c r="H278" s="273" t="str">
        <f t="shared" si="9"/>
        <v>0.0%</v>
      </c>
    </row>
    <row r="279" spans="3:8" x14ac:dyDescent="0.25">
      <c r="C279" s="271" t="s">
        <v>518</v>
      </c>
      <c r="D279" s="272">
        <v>0</v>
      </c>
      <c r="E279" s="272">
        <v>0</v>
      </c>
      <c r="F279" s="272">
        <v>0</v>
      </c>
      <c r="G279" s="12">
        <f t="shared" si="8"/>
        <v>0</v>
      </c>
      <c r="H279" s="273" t="str">
        <f t="shared" si="9"/>
        <v>0.0%</v>
      </c>
    </row>
    <row r="280" spans="3:8" x14ac:dyDescent="0.25">
      <c r="C280" s="271" t="s">
        <v>519</v>
      </c>
      <c r="D280" s="272">
        <v>35275891</v>
      </c>
      <c r="E280" s="272">
        <v>6537655</v>
      </c>
      <c r="F280" s="272">
        <v>0</v>
      </c>
      <c r="G280" s="12">
        <f t="shared" si="8"/>
        <v>-6537655</v>
      </c>
      <c r="H280" s="273">
        <f t="shared" si="9"/>
        <v>-1</v>
      </c>
    </row>
    <row r="281" spans="3:8" x14ac:dyDescent="0.25">
      <c r="C281" s="256" t="s">
        <v>560</v>
      </c>
      <c r="D281" s="257">
        <v>31137714595</v>
      </c>
      <c r="E281" s="257">
        <v>1947675478.9799998</v>
      </c>
      <c r="F281" s="256">
        <v>1403521971.22</v>
      </c>
      <c r="G281" s="257">
        <f t="shared" si="8"/>
        <v>-544153507.75999975</v>
      </c>
      <c r="H281" s="266">
        <f t="shared" si="9"/>
        <v>-0.27938612650449018</v>
      </c>
    </row>
    <row r="282" spans="3:8" x14ac:dyDescent="0.25">
      <c r="C282" s="267" t="s">
        <v>561</v>
      </c>
      <c r="D282" s="268">
        <v>6834958632</v>
      </c>
      <c r="E282" s="268">
        <v>649583074.49999988</v>
      </c>
      <c r="F282" s="268">
        <v>621959724.35000002</v>
      </c>
      <c r="G282" s="269">
        <f t="shared" si="8"/>
        <v>-27623350.149999857</v>
      </c>
      <c r="H282" s="270">
        <f t="shared" si="9"/>
        <v>-4.2524738150331629E-2</v>
      </c>
    </row>
    <row r="283" spans="3:8" x14ac:dyDescent="0.25">
      <c r="C283" s="271" t="s">
        <v>251</v>
      </c>
      <c r="D283" s="272">
        <v>918279819</v>
      </c>
      <c r="E283" s="272">
        <v>35089643.920000002</v>
      </c>
      <c r="F283" s="272">
        <v>346206329.52999997</v>
      </c>
      <c r="G283" s="12">
        <f t="shared" si="8"/>
        <v>311116685.60999995</v>
      </c>
      <c r="H283" s="273">
        <f t="shared" si="9"/>
        <v>8.8663392059294495</v>
      </c>
    </row>
    <row r="284" spans="3:8" x14ac:dyDescent="0.25">
      <c r="C284" s="271" t="s">
        <v>253</v>
      </c>
      <c r="D284" s="272">
        <v>897036591</v>
      </c>
      <c r="E284" s="272">
        <v>9750329.7599999998</v>
      </c>
      <c r="F284" s="272">
        <v>54535777.32</v>
      </c>
      <c r="G284" s="12">
        <f t="shared" si="8"/>
        <v>44785447.560000002</v>
      </c>
      <c r="H284" s="273">
        <f t="shared" si="9"/>
        <v>4.5932238870247195</v>
      </c>
    </row>
    <row r="285" spans="3:8" x14ac:dyDescent="0.25">
      <c r="C285" s="271" t="s">
        <v>290</v>
      </c>
      <c r="D285" s="272">
        <v>1201399948</v>
      </c>
      <c r="E285" s="272">
        <v>215405555.83000001</v>
      </c>
      <c r="F285" s="272">
        <v>123449438.76000001</v>
      </c>
      <c r="G285" s="12">
        <f t="shared" si="8"/>
        <v>-91956117.070000008</v>
      </c>
      <c r="H285" s="273">
        <f t="shared" si="9"/>
        <v>-0.42689761048954833</v>
      </c>
    </row>
    <row r="286" spans="3:8" x14ac:dyDescent="0.25">
      <c r="C286" s="271" t="s">
        <v>521</v>
      </c>
      <c r="D286" s="272">
        <v>1135979999</v>
      </c>
      <c r="E286" s="272">
        <v>71403335.989999995</v>
      </c>
      <c r="F286" s="272">
        <v>0</v>
      </c>
      <c r="G286" s="12">
        <f t="shared" si="8"/>
        <v>-71403335.989999995</v>
      </c>
      <c r="H286" s="273">
        <f t="shared" si="9"/>
        <v>-1</v>
      </c>
    </row>
    <row r="287" spans="3:8" x14ac:dyDescent="0.25">
      <c r="C287" s="271" t="s">
        <v>307</v>
      </c>
      <c r="D287" s="272">
        <v>88736439</v>
      </c>
      <c r="E287" s="272">
        <v>0</v>
      </c>
      <c r="F287" s="272">
        <v>0</v>
      </c>
      <c r="G287" s="12">
        <f t="shared" si="8"/>
        <v>0</v>
      </c>
      <c r="H287" s="273" t="str">
        <f t="shared" si="9"/>
        <v>0.0%</v>
      </c>
    </row>
    <row r="288" spans="3:8" x14ac:dyDescent="0.25">
      <c r="C288" s="271" t="s">
        <v>517</v>
      </c>
      <c r="D288" s="272">
        <v>41902153</v>
      </c>
      <c r="E288" s="272">
        <v>0</v>
      </c>
      <c r="F288" s="272">
        <v>0</v>
      </c>
      <c r="G288" s="12">
        <f t="shared" si="8"/>
        <v>0</v>
      </c>
      <c r="H288" s="273" t="str">
        <f t="shared" si="9"/>
        <v>0.0%</v>
      </c>
    </row>
    <row r="289" spans="3:8" x14ac:dyDescent="0.25">
      <c r="C289" s="271" t="s">
        <v>259</v>
      </c>
      <c r="D289" s="272">
        <v>594966419</v>
      </c>
      <c r="E289" s="272">
        <v>259322290.88999999</v>
      </c>
      <c r="F289" s="272">
        <v>15797166.220000001</v>
      </c>
      <c r="G289" s="12">
        <f t="shared" si="8"/>
        <v>-243525124.66999999</v>
      </c>
      <c r="H289" s="273">
        <f t="shared" si="9"/>
        <v>-0.93908288344290125</v>
      </c>
    </row>
    <row r="290" spans="3:8" x14ac:dyDescent="0.25">
      <c r="C290" s="271" t="s">
        <v>518</v>
      </c>
      <c r="D290" s="272">
        <v>1052943365</v>
      </c>
      <c r="E290" s="272">
        <v>14768228.310000001</v>
      </c>
      <c r="F290" s="272">
        <v>21489773.82</v>
      </c>
      <c r="G290" s="12">
        <f t="shared" si="8"/>
        <v>6721545.5099999998</v>
      </c>
      <c r="H290" s="273">
        <f t="shared" si="9"/>
        <v>0.45513553615965185</v>
      </c>
    </row>
    <row r="291" spans="3:8" x14ac:dyDescent="0.25">
      <c r="C291" s="271" t="s">
        <v>519</v>
      </c>
      <c r="D291" s="272">
        <v>192150122</v>
      </c>
      <c r="E291" s="272">
        <v>43843689.799999997</v>
      </c>
      <c r="F291" s="272">
        <v>47731231.880000003</v>
      </c>
      <c r="G291" s="12">
        <f t="shared" si="8"/>
        <v>3887542.0800000057</v>
      </c>
      <c r="H291" s="273">
        <f t="shared" si="9"/>
        <v>8.8668223357423859E-2</v>
      </c>
    </row>
    <row r="292" spans="3:8" x14ac:dyDescent="0.25">
      <c r="C292" s="271" t="s">
        <v>261</v>
      </c>
      <c r="D292" s="272">
        <v>711563777</v>
      </c>
      <c r="E292" s="272">
        <v>0</v>
      </c>
      <c r="F292" s="272">
        <v>12750006.82</v>
      </c>
      <c r="G292" s="12">
        <f t="shared" si="8"/>
        <v>12750006.82</v>
      </c>
      <c r="H292" s="273" t="str">
        <f t="shared" si="9"/>
        <v>0.0%</v>
      </c>
    </row>
    <row r="293" spans="3:8" x14ac:dyDescent="0.25">
      <c r="C293" s="267" t="s">
        <v>562</v>
      </c>
      <c r="D293" s="268">
        <v>23638967274</v>
      </c>
      <c r="E293" s="268">
        <v>1225184362.3400002</v>
      </c>
      <c r="F293" s="268">
        <v>699246884.16999996</v>
      </c>
      <c r="G293" s="269">
        <f t="shared" si="8"/>
        <v>-525937478.1700002</v>
      </c>
      <c r="H293" s="270">
        <f t="shared" si="9"/>
        <v>-0.42927211147676042</v>
      </c>
    </row>
    <row r="294" spans="3:8" x14ac:dyDescent="0.25">
      <c r="C294" s="271" t="s">
        <v>251</v>
      </c>
      <c r="D294" s="272">
        <v>77067013</v>
      </c>
      <c r="E294" s="272">
        <v>0</v>
      </c>
      <c r="F294" s="272">
        <v>0</v>
      </c>
      <c r="G294" s="12">
        <f t="shared" si="8"/>
        <v>0</v>
      </c>
      <c r="H294" s="273" t="str">
        <f t="shared" si="9"/>
        <v>0.0%</v>
      </c>
    </row>
    <row r="295" spans="3:8" x14ac:dyDescent="0.25">
      <c r="C295" s="271" t="s">
        <v>523</v>
      </c>
      <c r="D295" s="272">
        <v>259696494</v>
      </c>
      <c r="E295" s="272">
        <v>0</v>
      </c>
      <c r="F295" s="272">
        <v>0</v>
      </c>
      <c r="G295" s="12">
        <f t="shared" si="8"/>
        <v>0</v>
      </c>
      <c r="H295" s="273" t="str">
        <f t="shared" si="9"/>
        <v>0.0%</v>
      </c>
    </row>
    <row r="296" spans="3:8" x14ac:dyDescent="0.25">
      <c r="C296" s="271" t="s">
        <v>253</v>
      </c>
      <c r="D296" s="272">
        <v>1587445897</v>
      </c>
      <c r="E296" s="272">
        <v>5344892.18</v>
      </c>
      <c r="F296" s="272">
        <v>0</v>
      </c>
      <c r="G296" s="12">
        <f t="shared" si="8"/>
        <v>-5344892.18</v>
      </c>
      <c r="H296" s="273">
        <f t="shared" si="9"/>
        <v>-1</v>
      </c>
    </row>
    <row r="297" spans="3:8" x14ac:dyDescent="0.25">
      <c r="C297" s="271" t="s">
        <v>288</v>
      </c>
      <c r="D297" s="272">
        <v>10554785</v>
      </c>
      <c r="E297" s="272">
        <v>0</v>
      </c>
      <c r="F297" s="272">
        <v>0</v>
      </c>
      <c r="G297" s="12">
        <f t="shared" si="8"/>
        <v>0</v>
      </c>
      <c r="H297" s="273" t="str">
        <f t="shared" si="9"/>
        <v>0.0%</v>
      </c>
    </row>
    <row r="298" spans="3:8" x14ac:dyDescent="0.25">
      <c r="C298" s="271" t="s">
        <v>290</v>
      </c>
      <c r="D298" s="272">
        <v>15378209183</v>
      </c>
      <c r="E298" s="272">
        <v>711719224.60000002</v>
      </c>
      <c r="F298" s="272">
        <v>406243053.81</v>
      </c>
      <c r="G298" s="12">
        <f t="shared" si="8"/>
        <v>-305476170.79000002</v>
      </c>
      <c r="H298" s="273">
        <f t="shared" si="9"/>
        <v>-0.4292088231306152</v>
      </c>
    </row>
    <row r="299" spans="3:8" x14ac:dyDescent="0.25">
      <c r="C299" s="271" t="s">
        <v>563</v>
      </c>
      <c r="D299" s="272">
        <v>1000000000</v>
      </c>
      <c r="E299" s="272">
        <v>0</v>
      </c>
      <c r="F299" s="272">
        <v>0</v>
      </c>
      <c r="G299" s="12">
        <f t="shared" si="8"/>
        <v>0</v>
      </c>
      <c r="H299" s="273" t="str">
        <f t="shared" si="9"/>
        <v>0.0%</v>
      </c>
    </row>
    <row r="300" spans="3:8" x14ac:dyDescent="0.25">
      <c r="C300" s="271" t="s">
        <v>521</v>
      </c>
      <c r="D300" s="272">
        <v>176265454</v>
      </c>
      <c r="E300" s="272">
        <v>15894365.32</v>
      </c>
      <c r="F300" s="272">
        <v>0</v>
      </c>
      <c r="G300" s="12">
        <f t="shared" si="8"/>
        <v>-15894365.32</v>
      </c>
      <c r="H300" s="273">
        <f t="shared" si="9"/>
        <v>-1</v>
      </c>
    </row>
    <row r="301" spans="3:8" x14ac:dyDescent="0.25">
      <c r="C301" s="271" t="s">
        <v>296</v>
      </c>
      <c r="D301" s="272">
        <v>631100000</v>
      </c>
      <c r="E301" s="272">
        <v>0</v>
      </c>
      <c r="F301" s="272">
        <v>0</v>
      </c>
      <c r="G301" s="12">
        <f t="shared" si="8"/>
        <v>0</v>
      </c>
      <c r="H301" s="273" t="str">
        <f t="shared" si="9"/>
        <v>0.0%</v>
      </c>
    </row>
    <row r="302" spans="3:8" x14ac:dyDescent="0.25">
      <c r="C302" s="271" t="s">
        <v>307</v>
      </c>
      <c r="D302" s="272">
        <v>292507981</v>
      </c>
      <c r="E302" s="272">
        <v>0</v>
      </c>
      <c r="F302" s="272">
        <v>42474103.409999996</v>
      </c>
      <c r="G302" s="12">
        <f t="shared" si="8"/>
        <v>42474103.409999996</v>
      </c>
      <c r="H302" s="273" t="str">
        <f t="shared" si="9"/>
        <v>0.0%</v>
      </c>
    </row>
    <row r="303" spans="3:8" x14ac:dyDescent="0.25">
      <c r="C303" s="271" t="s">
        <v>517</v>
      </c>
      <c r="D303" s="272">
        <v>3132687087</v>
      </c>
      <c r="E303" s="272">
        <v>268302930.31</v>
      </c>
      <c r="F303" s="272">
        <v>153829259.38999999</v>
      </c>
      <c r="G303" s="12">
        <f t="shared" si="8"/>
        <v>-114473670.92000002</v>
      </c>
      <c r="H303" s="273">
        <f t="shared" si="9"/>
        <v>-0.42665829548613554</v>
      </c>
    </row>
    <row r="304" spans="3:8" x14ac:dyDescent="0.25">
      <c r="C304" s="271" t="s">
        <v>259</v>
      </c>
      <c r="D304" s="272">
        <v>92614224</v>
      </c>
      <c r="E304" s="272">
        <v>21588162.739999998</v>
      </c>
      <c r="F304" s="272">
        <v>27852969.370000001</v>
      </c>
      <c r="G304" s="12">
        <f t="shared" si="8"/>
        <v>6264806.6300000027</v>
      </c>
      <c r="H304" s="273">
        <f t="shared" si="9"/>
        <v>0.29019637777661128</v>
      </c>
    </row>
    <row r="305" spans="3:8" x14ac:dyDescent="0.25">
      <c r="C305" s="271" t="s">
        <v>518</v>
      </c>
      <c r="D305" s="272">
        <v>510839444</v>
      </c>
      <c r="E305" s="272">
        <v>0</v>
      </c>
      <c r="F305" s="272">
        <v>33812036.149999999</v>
      </c>
      <c r="G305" s="12">
        <f t="shared" si="8"/>
        <v>33812036.149999999</v>
      </c>
      <c r="H305" s="273" t="str">
        <f t="shared" si="9"/>
        <v>0.0%</v>
      </c>
    </row>
    <row r="306" spans="3:8" x14ac:dyDescent="0.25">
      <c r="C306" s="271" t="s">
        <v>519</v>
      </c>
      <c r="D306" s="272">
        <v>477357712</v>
      </c>
      <c r="E306" s="272">
        <v>176667125.05000001</v>
      </c>
      <c r="F306" s="272">
        <v>35035462.039999999</v>
      </c>
      <c r="G306" s="12">
        <f t="shared" si="8"/>
        <v>-141631663.01000002</v>
      </c>
      <c r="H306" s="273">
        <f t="shared" si="9"/>
        <v>-0.80168657847302194</v>
      </c>
    </row>
    <row r="307" spans="3:8" x14ac:dyDescent="0.25">
      <c r="C307" s="271" t="s">
        <v>261</v>
      </c>
      <c r="D307" s="272">
        <v>12622000</v>
      </c>
      <c r="E307" s="272">
        <v>25667662.140000001</v>
      </c>
      <c r="F307" s="272">
        <v>0</v>
      </c>
      <c r="G307" s="12">
        <f t="shared" si="8"/>
        <v>-25667662.140000001</v>
      </c>
      <c r="H307" s="273">
        <f t="shared" si="9"/>
        <v>-1</v>
      </c>
    </row>
    <row r="308" spans="3:8" x14ac:dyDescent="0.25">
      <c r="C308" s="267" t="s">
        <v>524</v>
      </c>
      <c r="D308" s="268">
        <v>663788689</v>
      </c>
      <c r="E308" s="268">
        <v>72908042.140000001</v>
      </c>
      <c r="F308" s="268">
        <v>82315362.700000003</v>
      </c>
      <c r="G308" s="269">
        <f t="shared" si="8"/>
        <v>9407320.5600000024</v>
      </c>
      <c r="H308" s="270">
        <f t="shared" si="9"/>
        <v>0.12902994352716002</v>
      </c>
    </row>
    <row r="309" spans="3:8" x14ac:dyDescent="0.25">
      <c r="C309" s="271" t="s">
        <v>253</v>
      </c>
      <c r="D309" s="272">
        <v>663788689</v>
      </c>
      <c r="E309" s="272">
        <v>72908042.140000001</v>
      </c>
      <c r="F309" s="272">
        <v>82315362.700000003</v>
      </c>
      <c r="G309" s="12">
        <f t="shared" si="8"/>
        <v>9407320.5600000024</v>
      </c>
      <c r="H309" s="273">
        <f t="shared" si="9"/>
        <v>0.12902994352716002</v>
      </c>
    </row>
    <row r="310" spans="3:8" x14ac:dyDescent="0.25">
      <c r="C310" s="256" t="s">
        <v>564</v>
      </c>
      <c r="D310" s="257">
        <v>0</v>
      </c>
      <c r="E310" s="257">
        <v>0</v>
      </c>
      <c r="F310" s="256">
        <v>0</v>
      </c>
      <c r="G310" s="257">
        <f t="shared" si="8"/>
        <v>0</v>
      </c>
      <c r="H310" s="266" t="str">
        <f t="shared" si="9"/>
        <v>0.0%</v>
      </c>
    </row>
    <row r="311" spans="3:8" x14ac:dyDescent="0.25">
      <c r="C311" s="267" t="s">
        <v>524</v>
      </c>
      <c r="D311" s="268">
        <v>0</v>
      </c>
      <c r="E311" s="268">
        <v>0</v>
      </c>
      <c r="F311" s="268">
        <v>0</v>
      </c>
      <c r="G311" s="269">
        <f t="shared" si="8"/>
        <v>0</v>
      </c>
      <c r="H311" s="270" t="str">
        <f t="shared" si="9"/>
        <v>0.0%</v>
      </c>
    </row>
    <row r="312" spans="3:8" x14ac:dyDescent="0.25">
      <c r="C312" s="271" t="s">
        <v>290</v>
      </c>
      <c r="D312" s="272">
        <v>0</v>
      </c>
      <c r="E312" s="272">
        <v>0</v>
      </c>
      <c r="F312" s="272">
        <v>0</v>
      </c>
      <c r="G312" s="12">
        <f t="shared" si="8"/>
        <v>0</v>
      </c>
      <c r="H312" s="273" t="str">
        <f t="shared" si="9"/>
        <v>0.0%</v>
      </c>
    </row>
    <row r="313" spans="3:8" x14ac:dyDescent="0.25">
      <c r="C313" s="256" t="s">
        <v>565</v>
      </c>
      <c r="D313" s="257">
        <v>4914082280</v>
      </c>
      <c r="E313" s="257">
        <v>51193063.950000003</v>
      </c>
      <c r="F313" s="256">
        <v>41014942.700000003</v>
      </c>
      <c r="G313" s="257">
        <f t="shared" si="8"/>
        <v>-10178121.25</v>
      </c>
      <c r="H313" s="266">
        <f t="shared" si="9"/>
        <v>-0.19881836453354146</v>
      </c>
    </row>
    <row r="314" spans="3:8" x14ac:dyDescent="0.25">
      <c r="C314" s="267" t="s">
        <v>524</v>
      </c>
      <c r="D314" s="268">
        <v>4914082280</v>
      </c>
      <c r="E314" s="268">
        <v>51193063.950000003</v>
      </c>
      <c r="F314" s="268">
        <v>41014942.700000003</v>
      </c>
      <c r="G314" s="269">
        <f t="shared" si="8"/>
        <v>-10178121.25</v>
      </c>
      <c r="H314" s="270">
        <f t="shared" si="9"/>
        <v>-0.19881836453354146</v>
      </c>
    </row>
    <row r="315" spans="3:8" x14ac:dyDescent="0.25">
      <c r="C315" s="271" t="s">
        <v>251</v>
      </c>
      <c r="D315" s="272">
        <v>870613572</v>
      </c>
      <c r="E315" s="272">
        <v>8594751.7400000002</v>
      </c>
      <c r="F315" s="272">
        <v>18643881.620000001</v>
      </c>
      <c r="G315" s="12">
        <f t="shared" si="8"/>
        <v>10049129.880000001</v>
      </c>
      <c r="H315" s="273">
        <f t="shared" si="9"/>
        <v>1.1692170040504277</v>
      </c>
    </row>
    <row r="316" spans="3:8" x14ac:dyDescent="0.25">
      <c r="C316" s="271" t="s">
        <v>253</v>
      </c>
      <c r="D316" s="272">
        <v>0</v>
      </c>
      <c r="E316" s="272">
        <v>0</v>
      </c>
      <c r="F316" s="272">
        <v>0</v>
      </c>
      <c r="G316" s="12">
        <f t="shared" si="8"/>
        <v>0</v>
      </c>
      <c r="H316" s="273" t="str">
        <f t="shared" si="9"/>
        <v>0.0%</v>
      </c>
    </row>
    <row r="317" spans="3:8" x14ac:dyDescent="0.25">
      <c r="C317" s="271" t="s">
        <v>280</v>
      </c>
      <c r="D317" s="272">
        <v>836680000</v>
      </c>
      <c r="E317" s="272">
        <v>4006821.19</v>
      </c>
      <c r="F317" s="272">
        <v>1008150.75</v>
      </c>
      <c r="G317" s="12">
        <f t="shared" si="8"/>
        <v>-2998670.44</v>
      </c>
      <c r="H317" s="273">
        <f t="shared" si="9"/>
        <v>-0.74839138005057815</v>
      </c>
    </row>
    <row r="318" spans="3:8" x14ac:dyDescent="0.25">
      <c r="C318" s="271" t="s">
        <v>283</v>
      </c>
      <c r="D318" s="272">
        <v>50000001</v>
      </c>
      <c r="E318" s="272">
        <v>0</v>
      </c>
      <c r="F318" s="272">
        <v>14236003.1</v>
      </c>
      <c r="G318" s="12">
        <f t="shared" si="8"/>
        <v>14236003.1</v>
      </c>
      <c r="H318" s="273" t="str">
        <f t="shared" si="9"/>
        <v>0.0%</v>
      </c>
    </row>
    <row r="319" spans="3:8" x14ac:dyDescent="0.25">
      <c r="C319" s="271" t="s">
        <v>290</v>
      </c>
      <c r="D319" s="272">
        <v>502458283</v>
      </c>
      <c r="E319" s="272">
        <v>30547148.710000001</v>
      </c>
      <c r="F319" s="272">
        <v>704771.04</v>
      </c>
      <c r="G319" s="12">
        <f t="shared" si="8"/>
        <v>-29842377.670000002</v>
      </c>
      <c r="H319" s="273">
        <f t="shared" si="9"/>
        <v>-0.97692841820718657</v>
      </c>
    </row>
    <row r="320" spans="3:8" x14ac:dyDescent="0.25">
      <c r="C320" s="271" t="s">
        <v>293</v>
      </c>
      <c r="D320" s="272">
        <v>297930833</v>
      </c>
      <c r="E320" s="272">
        <v>0</v>
      </c>
      <c r="F320" s="272">
        <v>0</v>
      </c>
      <c r="G320" s="12">
        <f t="shared" si="8"/>
        <v>0</v>
      </c>
      <c r="H320" s="273" t="str">
        <f t="shared" si="9"/>
        <v>0.0%</v>
      </c>
    </row>
    <row r="321" spans="3:8" x14ac:dyDescent="0.25">
      <c r="C321" s="271" t="s">
        <v>307</v>
      </c>
      <c r="D321" s="272">
        <v>36324599</v>
      </c>
      <c r="E321" s="272">
        <v>0</v>
      </c>
      <c r="F321" s="272">
        <v>1500600.34</v>
      </c>
      <c r="G321" s="12">
        <f t="shared" si="8"/>
        <v>1500600.34</v>
      </c>
      <c r="H321" s="273" t="str">
        <f t="shared" si="9"/>
        <v>0.0%</v>
      </c>
    </row>
    <row r="322" spans="3:8" x14ac:dyDescent="0.25">
      <c r="C322" s="271" t="s">
        <v>517</v>
      </c>
      <c r="D322" s="272">
        <v>448560056</v>
      </c>
      <c r="E322" s="272">
        <v>4264954.72</v>
      </c>
      <c r="F322" s="272">
        <v>637113.28</v>
      </c>
      <c r="G322" s="12">
        <f t="shared" si="8"/>
        <v>-3627841.4399999995</v>
      </c>
      <c r="H322" s="273">
        <f t="shared" si="9"/>
        <v>-0.85061663679280508</v>
      </c>
    </row>
    <row r="323" spans="3:8" x14ac:dyDescent="0.25">
      <c r="C323" s="271" t="s">
        <v>259</v>
      </c>
      <c r="D323" s="272">
        <v>1131302631</v>
      </c>
      <c r="E323" s="272">
        <v>3779387.59</v>
      </c>
      <c r="F323" s="272">
        <v>4284422.57</v>
      </c>
      <c r="G323" s="12">
        <f t="shared" si="8"/>
        <v>505034.98000000045</v>
      </c>
      <c r="H323" s="273">
        <f t="shared" si="9"/>
        <v>0.1336287871972402</v>
      </c>
    </row>
    <row r="324" spans="3:8" x14ac:dyDescent="0.25">
      <c r="C324" s="271" t="s">
        <v>518</v>
      </c>
      <c r="D324" s="272">
        <v>6002305</v>
      </c>
      <c r="E324" s="272">
        <v>0</v>
      </c>
      <c r="F324" s="272">
        <v>0</v>
      </c>
      <c r="G324" s="12">
        <f t="shared" si="8"/>
        <v>0</v>
      </c>
      <c r="H324" s="273" t="str">
        <f t="shared" si="9"/>
        <v>0.0%</v>
      </c>
    </row>
    <row r="325" spans="3:8" x14ac:dyDescent="0.25">
      <c r="C325" s="271" t="s">
        <v>261</v>
      </c>
      <c r="D325" s="272">
        <v>734210000</v>
      </c>
      <c r="E325" s="272">
        <v>0</v>
      </c>
      <c r="F325" s="272">
        <v>0</v>
      </c>
      <c r="G325" s="12">
        <f t="shared" si="8"/>
        <v>0</v>
      </c>
      <c r="H325" s="273" t="str">
        <f t="shared" si="9"/>
        <v>0.0%</v>
      </c>
    </row>
    <row r="326" spans="3:8" ht="15.75" thickBot="1" x14ac:dyDescent="0.3">
      <c r="C326" s="277" t="s">
        <v>316</v>
      </c>
      <c r="D326" s="278">
        <v>79003383385</v>
      </c>
      <c r="E326" s="278">
        <v>4546288649.0699997</v>
      </c>
      <c r="F326" s="278">
        <v>4401944645.5699997</v>
      </c>
      <c r="G326" s="278">
        <f t="shared" si="8"/>
        <v>-144344003.5</v>
      </c>
      <c r="H326" s="279">
        <f t="shared" si="9"/>
        <v>-3.174985458293049E-2</v>
      </c>
    </row>
    <row r="329" spans="3:8" x14ac:dyDescent="0.25">
      <c r="C329" s="258" t="s">
        <v>235</v>
      </c>
    </row>
    <row r="330" spans="3:8" x14ac:dyDescent="0.25">
      <c r="C330" s="259" t="s">
        <v>507</v>
      </c>
    </row>
    <row r="331" spans="3:8" x14ac:dyDescent="0.25">
      <c r="C331" s="258" t="s">
        <v>122</v>
      </c>
    </row>
    <row r="340" spans="11:13" x14ac:dyDescent="0.25">
      <c r="K340"/>
      <c r="L340"/>
      <c r="M340"/>
    </row>
  </sheetData>
  <mergeCells count="9">
    <mergeCell ref="C11:C12"/>
    <mergeCell ref="D11:D13"/>
    <mergeCell ref="E11:F12"/>
    <mergeCell ref="G11:H12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D09C6-AEDF-4FE4-B280-B3BF3BA3BA76}">
  <dimension ref="C1:G825"/>
  <sheetViews>
    <sheetView showGridLines="0" zoomScale="80" zoomScaleNormal="80" workbookViewId="0">
      <selection activeCell="G31" sqref="G31"/>
    </sheetView>
  </sheetViews>
  <sheetFormatPr baseColWidth="10" defaultColWidth="11.42578125" defaultRowHeight="15" x14ac:dyDescent="0.25"/>
  <cols>
    <col min="1" max="1" width="11.42578125" style="2"/>
    <col min="2" max="2" width="9.28515625" style="2" customWidth="1"/>
    <col min="3" max="3" width="108.28515625" style="2" bestFit="1" customWidth="1"/>
    <col min="4" max="4" width="21.28515625" style="2" customWidth="1"/>
    <col min="5" max="5" width="20.28515625" style="2" bestFit="1" customWidth="1"/>
    <col min="6" max="6" width="17.85546875" style="2" bestFit="1" customWidth="1"/>
    <col min="7" max="7" width="18.5703125" style="2" customWidth="1"/>
    <col min="8" max="10" width="11.42578125" style="2"/>
    <col min="11" max="11" width="25.7109375" style="2" customWidth="1"/>
    <col min="12" max="12" width="25.28515625" style="2" customWidth="1"/>
    <col min="13" max="13" width="29.140625" style="2" customWidth="1"/>
    <col min="14" max="14" width="24.7109375" style="2" customWidth="1"/>
    <col min="15" max="15" width="17" style="2" customWidth="1"/>
    <col min="16" max="16384" width="11.42578125" style="2"/>
  </cols>
  <sheetData>
    <row r="1" spans="3:7" x14ac:dyDescent="0.25">
      <c r="C1" s="280"/>
      <c r="D1" s="280"/>
      <c r="E1" s="280"/>
      <c r="F1" s="280"/>
      <c r="G1" s="280"/>
    </row>
    <row r="2" spans="3:7" x14ac:dyDescent="0.25">
      <c r="C2" s="451" t="s">
        <v>0</v>
      </c>
      <c r="D2" s="451"/>
      <c r="E2" s="451"/>
      <c r="F2" s="451"/>
      <c r="G2" s="451"/>
    </row>
    <row r="3" spans="3:7" ht="14.45" customHeight="1" x14ac:dyDescent="0.25">
      <c r="C3" s="451" t="s">
        <v>1</v>
      </c>
      <c r="D3" s="451"/>
      <c r="E3" s="451"/>
      <c r="F3" s="451"/>
      <c r="G3" s="451"/>
    </row>
    <row r="4" spans="3:7" ht="14.45" customHeight="1" x14ac:dyDescent="0.25">
      <c r="C4" s="452" t="s">
        <v>2</v>
      </c>
      <c r="D4" s="452"/>
      <c r="E4" s="452"/>
      <c r="F4" s="452"/>
      <c r="G4" s="452"/>
    </row>
    <row r="5" spans="3:7" x14ac:dyDescent="0.25">
      <c r="C5" s="280"/>
      <c r="D5" s="280"/>
      <c r="E5" s="280"/>
      <c r="F5" s="280"/>
      <c r="G5" s="280"/>
    </row>
    <row r="6" spans="3:7" ht="15.75" x14ac:dyDescent="0.25">
      <c r="C6" s="476" t="s">
        <v>566</v>
      </c>
      <c r="D6" s="476"/>
      <c r="E6" s="476"/>
      <c r="F6" s="476"/>
      <c r="G6" s="476"/>
    </row>
    <row r="7" spans="3:7" ht="15.75" x14ac:dyDescent="0.25">
      <c r="C7" s="476" t="s">
        <v>567</v>
      </c>
      <c r="D7" s="476"/>
      <c r="E7" s="476"/>
      <c r="F7" s="476"/>
      <c r="G7" s="476"/>
    </row>
    <row r="8" spans="3:7" ht="16.5" thickBot="1" x14ac:dyDescent="0.3">
      <c r="C8" s="475" t="s">
        <v>319</v>
      </c>
      <c r="D8" s="475"/>
      <c r="E8" s="475"/>
      <c r="F8" s="475"/>
      <c r="G8" s="475"/>
    </row>
    <row r="9" spans="3:7" x14ac:dyDescent="0.25">
      <c r="C9" s="280"/>
      <c r="D9" s="280"/>
      <c r="E9" s="280"/>
      <c r="F9" s="280"/>
      <c r="G9" s="280"/>
    </row>
    <row r="10" spans="3:7" ht="15.75" thickBot="1" x14ac:dyDescent="0.3"/>
    <row r="11" spans="3:7" x14ac:dyDescent="0.25">
      <c r="C11" s="467" t="s">
        <v>39</v>
      </c>
      <c r="D11" s="469" t="s">
        <v>43</v>
      </c>
      <c r="E11" s="469" t="s">
        <v>568</v>
      </c>
      <c r="F11" s="469" t="s">
        <v>510</v>
      </c>
      <c r="G11" s="469" t="s">
        <v>569</v>
      </c>
    </row>
    <row r="12" spans="3:7" x14ac:dyDescent="0.25">
      <c r="C12" s="468"/>
      <c r="D12" s="470"/>
      <c r="E12" s="471"/>
      <c r="F12" s="473"/>
      <c r="G12" s="473"/>
    </row>
    <row r="13" spans="3:7" ht="15.75" thickBot="1" x14ac:dyDescent="0.3">
      <c r="C13" s="281" t="s">
        <v>570</v>
      </c>
      <c r="D13" s="282" t="s">
        <v>571</v>
      </c>
      <c r="E13" s="472"/>
      <c r="F13" s="474"/>
      <c r="G13" s="474"/>
    </row>
    <row r="14" spans="3:7" x14ac:dyDescent="0.25">
      <c r="C14" s="256" t="s">
        <v>572</v>
      </c>
      <c r="D14" s="257">
        <v>3010779124</v>
      </c>
      <c r="E14" s="257">
        <v>250898248</v>
      </c>
      <c r="F14" s="256">
        <v>250898248</v>
      </c>
      <c r="G14" s="257">
        <v>250898248</v>
      </c>
    </row>
    <row r="15" spans="3:7" x14ac:dyDescent="0.25">
      <c r="C15" s="274" t="s">
        <v>573</v>
      </c>
      <c r="D15" s="275">
        <v>3010779124</v>
      </c>
      <c r="E15" s="275">
        <v>250898248</v>
      </c>
      <c r="F15" s="275">
        <v>250898248</v>
      </c>
      <c r="G15" s="275">
        <v>250898248</v>
      </c>
    </row>
    <row r="16" spans="3:7" x14ac:dyDescent="0.25">
      <c r="C16" s="283" t="s">
        <v>574</v>
      </c>
      <c r="D16" s="284">
        <v>3010779124</v>
      </c>
      <c r="E16" s="284">
        <v>250898248</v>
      </c>
      <c r="F16" s="284">
        <v>250898248</v>
      </c>
      <c r="G16" s="284">
        <v>250898248</v>
      </c>
    </row>
    <row r="17" spans="3:7" x14ac:dyDescent="0.25">
      <c r="C17" s="285" t="s">
        <v>575</v>
      </c>
      <c r="D17" s="284">
        <v>2589079124</v>
      </c>
      <c r="E17" s="284">
        <v>215756580</v>
      </c>
      <c r="F17" s="284">
        <v>215756580</v>
      </c>
      <c r="G17" s="284">
        <v>215756580</v>
      </c>
    </row>
    <row r="18" spans="3:7" x14ac:dyDescent="0.25">
      <c r="C18" s="285" t="s">
        <v>576</v>
      </c>
      <c r="D18" s="284">
        <v>421700000</v>
      </c>
      <c r="E18" s="284">
        <v>35141668</v>
      </c>
      <c r="F18" s="284">
        <v>35141668</v>
      </c>
      <c r="G18" s="284">
        <v>35141668</v>
      </c>
    </row>
    <row r="19" spans="3:7" x14ac:dyDescent="0.25">
      <c r="C19" s="256" t="s">
        <v>577</v>
      </c>
      <c r="D19" s="257">
        <v>5896375178</v>
      </c>
      <c r="E19" s="257">
        <v>491364581.70999998</v>
      </c>
      <c r="F19" s="256">
        <v>491364581.70999998</v>
      </c>
      <c r="G19" s="257">
        <v>491364581.70999998</v>
      </c>
    </row>
    <row r="20" spans="3:7" x14ac:dyDescent="0.25">
      <c r="C20" s="274" t="s">
        <v>578</v>
      </c>
      <c r="D20" s="275">
        <v>5896375178</v>
      </c>
      <c r="E20" s="275">
        <v>491364581.70999998</v>
      </c>
      <c r="F20" s="275">
        <v>491364581.70999998</v>
      </c>
      <c r="G20" s="275">
        <v>491364581.70999998</v>
      </c>
    </row>
    <row r="21" spans="3:7" x14ac:dyDescent="0.25">
      <c r="C21" s="283" t="s">
        <v>579</v>
      </c>
      <c r="D21" s="284">
        <v>5896375178</v>
      </c>
      <c r="E21" s="284">
        <v>491364581.70999998</v>
      </c>
      <c r="F21" s="284">
        <v>491364581.70999998</v>
      </c>
      <c r="G21" s="284">
        <v>491364581.70999998</v>
      </c>
    </row>
    <row r="22" spans="3:7" x14ac:dyDescent="0.25">
      <c r="C22" s="285" t="s">
        <v>575</v>
      </c>
      <c r="D22" s="284">
        <v>5265722343</v>
      </c>
      <c r="E22" s="284">
        <v>446021539.71999997</v>
      </c>
      <c r="F22" s="284">
        <v>446021539.71999997</v>
      </c>
      <c r="G22" s="284">
        <v>446021539.71999997</v>
      </c>
    </row>
    <row r="23" spans="3:7" x14ac:dyDescent="0.25">
      <c r="C23" s="285" t="s">
        <v>576</v>
      </c>
      <c r="D23" s="284">
        <v>630652835</v>
      </c>
      <c r="E23" s="284">
        <v>45343041.990000002</v>
      </c>
      <c r="F23" s="284">
        <v>45343041.990000002</v>
      </c>
      <c r="G23" s="284">
        <v>45343041.990000002</v>
      </c>
    </row>
    <row r="24" spans="3:7" x14ac:dyDescent="0.25">
      <c r="C24" s="256" t="s">
        <v>580</v>
      </c>
      <c r="D24" s="257">
        <v>127178682615</v>
      </c>
      <c r="E24" s="257">
        <v>7732128565.1100006</v>
      </c>
      <c r="F24" s="256">
        <v>8980529947.9399967</v>
      </c>
      <c r="G24" s="257">
        <v>8648840362.7399998</v>
      </c>
    </row>
    <row r="25" spans="3:7" x14ac:dyDescent="0.25">
      <c r="C25" s="274" t="s">
        <v>581</v>
      </c>
      <c r="D25" s="275">
        <v>19893447878</v>
      </c>
      <c r="E25" s="275">
        <v>1366339022.54</v>
      </c>
      <c r="F25" s="275">
        <v>1398321108.4899998</v>
      </c>
      <c r="G25" s="275">
        <v>1132977901.3200002</v>
      </c>
    </row>
    <row r="26" spans="3:7" x14ac:dyDescent="0.25">
      <c r="C26" s="283" t="s">
        <v>582</v>
      </c>
      <c r="D26" s="284">
        <v>9722664971</v>
      </c>
      <c r="E26" s="284">
        <v>831611258.03999996</v>
      </c>
      <c r="F26" s="284">
        <v>794255709.36000001</v>
      </c>
      <c r="G26" s="284">
        <v>616817520.97000003</v>
      </c>
    </row>
    <row r="27" spans="3:7" x14ac:dyDescent="0.25">
      <c r="C27" s="285" t="s">
        <v>583</v>
      </c>
      <c r="D27" s="284">
        <v>2378416989</v>
      </c>
      <c r="E27" s="284">
        <v>253438986.69000003</v>
      </c>
      <c r="F27" s="284">
        <v>216083438.00999999</v>
      </c>
      <c r="G27" s="284">
        <v>188660315.58000004</v>
      </c>
    </row>
    <row r="28" spans="3:7" x14ac:dyDescent="0.25">
      <c r="C28" s="285" t="s">
        <v>584</v>
      </c>
      <c r="D28" s="284">
        <v>5242781293</v>
      </c>
      <c r="E28" s="284">
        <v>402496040.43000001</v>
      </c>
      <c r="F28" s="284">
        <v>402496040.43000001</v>
      </c>
      <c r="G28" s="284">
        <v>185961387.81999999</v>
      </c>
    </row>
    <row r="29" spans="3:7" x14ac:dyDescent="0.25">
      <c r="C29" s="285" t="s">
        <v>575</v>
      </c>
      <c r="D29" s="284">
        <v>0</v>
      </c>
      <c r="E29" s="284">
        <v>0</v>
      </c>
      <c r="F29" s="284">
        <v>0</v>
      </c>
      <c r="G29" s="284">
        <v>75000000</v>
      </c>
    </row>
    <row r="30" spans="3:7" x14ac:dyDescent="0.25">
      <c r="C30" s="285" t="s">
        <v>576</v>
      </c>
      <c r="D30" s="284">
        <v>1870951806</v>
      </c>
      <c r="E30" s="284">
        <v>154149442.78999999</v>
      </c>
      <c r="F30" s="284">
        <v>154149442.78999999</v>
      </c>
      <c r="G30" s="284">
        <v>145669029.44</v>
      </c>
    </row>
    <row r="31" spans="3:7" x14ac:dyDescent="0.25">
      <c r="C31" s="285" t="s">
        <v>585</v>
      </c>
      <c r="D31" s="284">
        <v>230514883</v>
      </c>
      <c r="E31" s="284">
        <v>21526788.130000003</v>
      </c>
      <c r="F31" s="284">
        <v>21526788.130000003</v>
      </c>
      <c r="G31" s="284">
        <v>21526788.130000003</v>
      </c>
    </row>
    <row r="32" spans="3:7" x14ac:dyDescent="0.25">
      <c r="C32" s="283" t="s">
        <v>586</v>
      </c>
      <c r="D32" s="284">
        <v>86746493</v>
      </c>
      <c r="E32" s="284">
        <v>5401512.0599999996</v>
      </c>
      <c r="F32" s="284">
        <v>4994069.7200000007</v>
      </c>
      <c r="G32" s="284">
        <v>4594069.7200000007</v>
      </c>
    </row>
    <row r="33" spans="3:7" x14ac:dyDescent="0.25">
      <c r="C33" s="285" t="s">
        <v>583</v>
      </c>
      <c r="D33" s="284">
        <v>86746493</v>
      </c>
      <c r="E33" s="284">
        <v>5401512.0599999996</v>
      </c>
      <c r="F33" s="284">
        <v>4994069.7200000007</v>
      </c>
      <c r="G33" s="284">
        <v>4594069.7200000007</v>
      </c>
    </row>
    <row r="34" spans="3:7" x14ac:dyDescent="0.25">
      <c r="C34" s="283" t="s">
        <v>587</v>
      </c>
      <c r="D34" s="284">
        <v>1874230359</v>
      </c>
      <c r="E34" s="284">
        <v>141741153.68000001</v>
      </c>
      <c r="F34" s="284">
        <v>156867913.45999998</v>
      </c>
      <c r="G34" s="284">
        <v>47441969.68</v>
      </c>
    </row>
    <row r="35" spans="3:7" x14ac:dyDescent="0.25">
      <c r="C35" s="285" t="s">
        <v>588</v>
      </c>
      <c r="D35" s="284">
        <v>1874230359</v>
      </c>
      <c r="E35" s="284">
        <v>141741153.68000001</v>
      </c>
      <c r="F35" s="284">
        <v>156867913.45999998</v>
      </c>
      <c r="G35" s="284">
        <v>47441969.68</v>
      </c>
    </row>
    <row r="36" spans="3:7" x14ac:dyDescent="0.25">
      <c r="C36" s="283" t="s">
        <v>589</v>
      </c>
      <c r="D36" s="284">
        <v>125570500</v>
      </c>
      <c r="E36" s="284">
        <v>4886151.95</v>
      </c>
      <c r="F36" s="284">
        <v>11923717.409999998</v>
      </c>
      <c r="G36" s="284">
        <v>11834884.66</v>
      </c>
    </row>
    <row r="37" spans="3:7" x14ac:dyDescent="0.25">
      <c r="C37" s="285" t="s">
        <v>590</v>
      </c>
      <c r="D37" s="284">
        <v>125570500</v>
      </c>
      <c r="E37" s="284">
        <v>4886151.95</v>
      </c>
      <c r="F37" s="284">
        <v>11923717.409999998</v>
      </c>
      <c r="G37" s="284">
        <v>11834884.66</v>
      </c>
    </row>
    <row r="38" spans="3:7" x14ac:dyDescent="0.25">
      <c r="C38" s="283" t="s">
        <v>591</v>
      </c>
      <c r="D38" s="284">
        <v>275091497</v>
      </c>
      <c r="E38" s="284">
        <v>18298572.16</v>
      </c>
      <c r="F38" s="284">
        <v>18080362.48</v>
      </c>
      <c r="G38" s="284">
        <v>17490982.68</v>
      </c>
    </row>
    <row r="39" spans="3:7" x14ac:dyDescent="0.25">
      <c r="C39" s="285" t="s">
        <v>592</v>
      </c>
      <c r="D39" s="284">
        <v>275091497</v>
      </c>
      <c r="E39" s="284">
        <v>18298572.16</v>
      </c>
      <c r="F39" s="284">
        <v>18080362.48</v>
      </c>
      <c r="G39" s="284">
        <v>17490982.68</v>
      </c>
    </row>
    <row r="40" spans="3:7" x14ac:dyDescent="0.25">
      <c r="C40" s="283" t="s">
        <v>593</v>
      </c>
      <c r="D40" s="284">
        <v>75125754</v>
      </c>
      <c r="E40" s="284">
        <v>2062801.07</v>
      </c>
      <c r="F40" s="284">
        <v>4768227.62</v>
      </c>
      <c r="G40" s="284">
        <v>6373252.3200000003</v>
      </c>
    </row>
    <row r="41" spans="3:7" x14ac:dyDescent="0.25">
      <c r="C41" s="285" t="s">
        <v>594</v>
      </c>
      <c r="D41" s="284">
        <v>75125754</v>
      </c>
      <c r="E41" s="284">
        <v>2062801.07</v>
      </c>
      <c r="F41" s="284">
        <v>4768227.62</v>
      </c>
      <c r="G41" s="284">
        <v>6373252.3200000003</v>
      </c>
    </row>
    <row r="42" spans="3:7" x14ac:dyDescent="0.25">
      <c r="C42" s="283" t="s">
        <v>595</v>
      </c>
      <c r="D42" s="284">
        <v>96411794</v>
      </c>
      <c r="E42" s="284">
        <v>3942996.16</v>
      </c>
      <c r="F42" s="284">
        <v>10040254.640000001</v>
      </c>
      <c r="G42" s="284">
        <v>8873203.5700000003</v>
      </c>
    </row>
    <row r="43" spans="3:7" x14ac:dyDescent="0.25">
      <c r="C43" s="285" t="s">
        <v>596</v>
      </c>
      <c r="D43" s="284">
        <v>96411794</v>
      </c>
      <c r="E43" s="284">
        <v>3942996.16</v>
      </c>
      <c r="F43" s="284">
        <v>10040254.640000001</v>
      </c>
      <c r="G43" s="284">
        <v>8873203.5700000003</v>
      </c>
    </row>
    <row r="44" spans="3:7" x14ac:dyDescent="0.25">
      <c r="C44" s="283" t="s">
        <v>597</v>
      </c>
      <c r="D44" s="284">
        <v>400955881</v>
      </c>
      <c r="E44" s="284">
        <v>6624343.4200000009</v>
      </c>
      <c r="F44" s="284">
        <v>21950056.16</v>
      </c>
      <c r="G44" s="284">
        <v>21862335.890000001</v>
      </c>
    </row>
    <row r="45" spans="3:7" x14ac:dyDescent="0.25">
      <c r="C45" s="285" t="s">
        <v>583</v>
      </c>
      <c r="D45" s="284">
        <v>400955881</v>
      </c>
      <c r="E45" s="284">
        <v>6624343.4200000009</v>
      </c>
      <c r="F45" s="284">
        <v>21950056.16</v>
      </c>
      <c r="G45" s="284">
        <v>21862335.890000001</v>
      </c>
    </row>
    <row r="46" spans="3:7" x14ac:dyDescent="0.25">
      <c r="C46" s="283" t="s">
        <v>598</v>
      </c>
      <c r="D46" s="284">
        <v>407609977</v>
      </c>
      <c r="E46" s="284">
        <v>125663823.33</v>
      </c>
      <c r="F46" s="284">
        <v>14012126.390000001</v>
      </c>
      <c r="G46" s="284">
        <v>12567472.210000001</v>
      </c>
    </row>
    <row r="47" spans="3:7" x14ac:dyDescent="0.25">
      <c r="C47" s="285" t="s">
        <v>599</v>
      </c>
      <c r="D47" s="284">
        <v>407609977</v>
      </c>
      <c r="E47" s="284">
        <v>125663823.33</v>
      </c>
      <c r="F47" s="284">
        <v>14012126.390000001</v>
      </c>
      <c r="G47" s="284">
        <v>12567472.210000001</v>
      </c>
    </row>
    <row r="48" spans="3:7" x14ac:dyDescent="0.25">
      <c r="C48" s="283" t="s">
        <v>600</v>
      </c>
      <c r="D48" s="284">
        <v>3088116890</v>
      </c>
      <c r="E48" s="284">
        <v>158670787.47</v>
      </c>
      <c r="F48" s="284">
        <v>323118766.94999999</v>
      </c>
      <c r="G48" s="284">
        <v>321077611.69</v>
      </c>
    </row>
    <row r="49" spans="3:7" x14ac:dyDescent="0.25">
      <c r="C49" s="285" t="s">
        <v>599</v>
      </c>
      <c r="D49" s="284">
        <v>3088116890</v>
      </c>
      <c r="E49" s="284">
        <v>158670787.47</v>
      </c>
      <c r="F49" s="284">
        <v>323118766.94999999</v>
      </c>
      <c r="G49" s="284">
        <v>321077611.69</v>
      </c>
    </row>
    <row r="50" spans="3:7" x14ac:dyDescent="0.25">
      <c r="C50" s="283" t="s">
        <v>601</v>
      </c>
      <c r="D50" s="284">
        <v>1263693812</v>
      </c>
      <c r="E50" s="284">
        <v>61565961.159999996</v>
      </c>
      <c r="F50" s="284">
        <v>32440242.259999998</v>
      </c>
      <c r="G50" s="284">
        <v>28772340.949999999</v>
      </c>
    </row>
    <row r="51" spans="3:7" x14ac:dyDescent="0.25">
      <c r="C51" s="285" t="s">
        <v>602</v>
      </c>
      <c r="D51" s="284">
        <v>1263693812</v>
      </c>
      <c r="E51" s="284">
        <v>61565961.159999996</v>
      </c>
      <c r="F51" s="284">
        <v>32440242.259999998</v>
      </c>
      <c r="G51" s="284">
        <v>28772340.949999999</v>
      </c>
    </row>
    <row r="52" spans="3:7" x14ac:dyDescent="0.25">
      <c r="C52" s="283" t="s">
        <v>603</v>
      </c>
      <c r="D52" s="284">
        <v>2477229950</v>
      </c>
      <c r="E52" s="284">
        <v>5869662.04</v>
      </c>
      <c r="F52" s="284">
        <v>5869662.04</v>
      </c>
      <c r="G52" s="284">
        <v>35272256.980000004</v>
      </c>
    </row>
    <row r="53" spans="3:7" x14ac:dyDescent="0.25">
      <c r="C53" s="285" t="s">
        <v>583</v>
      </c>
      <c r="D53" s="284">
        <v>2477229950</v>
      </c>
      <c r="E53" s="284">
        <v>5869662.04</v>
      </c>
      <c r="F53" s="284">
        <v>5869662.04</v>
      </c>
      <c r="G53" s="284">
        <v>35272256.980000004</v>
      </c>
    </row>
    <row r="54" spans="3:7" x14ac:dyDescent="0.25">
      <c r="C54" s="274" t="s">
        <v>604</v>
      </c>
      <c r="D54" s="275">
        <v>71703741129</v>
      </c>
      <c r="E54" s="275">
        <v>5972185716.329999</v>
      </c>
      <c r="F54" s="275">
        <v>6825664458.7199993</v>
      </c>
      <c r="G54" s="275">
        <v>6631630459.3900003</v>
      </c>
    </row>
    <row r="55" spans="3:7" x14ac:dyDescent="0.25">
      <c r="C55" s="283" t="s">
        <v>605</v>
      </c>
      <c r="D55" s="284">
        <v>5656912956</v>
      </c>
      <c r="E55" s="284">
        <v>480260144.58000004</v>
      </c>
      <c r="F55" s="284">
        <v>465656142.12</v>
      </c>
      <c r="G55" s="284">
        <v>470998881.63</v>
      </c>
    </row>
    <row r="56" spans="3:7" x14ac:dyDescent="0.25">
      <c r="C56" s="285" t="s">
        <v>583</v>
      </c>
      <c r="D56" s="284">
        <v>452112574</v>
      </c>
      <c r="E56" s="284">
        <v>42278677.839999996</v>
      </c>
      <c r="F56" s="284">
        <v>43256238.25</v>
      </c>
      <c r="G56" s="284">
        <v>38540399.470000006</v>
      </c>
    </row>
    <row r="57" spans="3:7" x14ac:dyDescent="0.25">
      <c r="C57" s="285" t="s">
        <v>606</v>
      </c>
      <c r="D57" s="284">
        <v>12622000</v>
      </c>
      <c r="E57" s="284">
        <v>0</v>
      </c>
      <c r="F57" s="284">
        <v>0</v>
      </c>
      <c r="G57" s="284">
        <v>0</v>
      </c>
    </row>
    <row r="58" spans="3:7" x14ac:dyDescent="0.25">
      <c r="C58" s="285" t="s">
        <v>607</v>
      </c>
      <c r="D58" s="284">
        <v>0</v>
      </c>
      <c r="E58" s="284">
        <v>0</v>
      </c>
      <c r="F58" s="284">
        <v>0</v>
      </c>
      <c r="G58" s="284">
        <v>0</v>
      </c>
    </row>
    <row r="59" spans="3:7" x14ac:dyDescent="0.25">
      <c r="C59" s="285" t="s">
        <v>608</v>
      </c>
      <c r="D59" s="284">
        <v>2120558110</v>
      </c>
      <c r="E59" s="284">
        <v>173676284.05000001</v>
      </c>
      <c r="F59" s="284">
        <v>166235850.28999999</v>
      </c>
      <c r="G59" s="284">
        <v>165920197.22</v>
      </c>
    </row>
    <row r="60" spans="3:7" x14ac:dyDescent="0.25">
      <c r="C60" s="285" t="s">
        <v>609</v>
      </c>
      <c r="D60" s="284">
        <v>811546320</v>
      </c>
      <c r="E60" s="284">
        <v>79845100.449999988</v>
      </c>
      <c r="F60" s="284">
        <v>71703971.339999989</v>
      </c>
      <c r="G60" s="284">
        <v>82078202.700000003</v>
      </c>
    </row>
    <row r="61" spans="3:7" x14ac:dyDescent="0.25">
      <c r="C61" s="285" t="s">
        <v>585</v>
      </c>
      <c r="D61" s="284">
        <v>2260073952</v>
      </c>
      <c r="E61" s="284">
        <v>184460082.24000001</v>
      </c>
      <c r="F61" s="284">
        <v>184460082.24000001</v>
      </c>
      <c r="G61" s="284">
        <v>184460082.24000001</v>
      </c>
    </row>
    <row r="62" spans="3:7" x14ac:dyDescent="0.25">
      <c r="C62" s="283" t="s">
        <v>610</v>
      </c>
      <c r="D62" s="284">
        <v>5423706496</v>
      </c>
      <c r="E62" s="284">
        <v>41243566.420000002</v>
      </c>
      <c r="F62" s="284">
        <v>539743833.80999994</v>
      </c>
      <c r="G62" s="284">
        <v>347692619.10999995</v>
      </c>
    </row>
    <row r="63" spans="3:7" x14ac:dyDescent="0.25">
      <c r="C63" s="285" t="s">
        <v>611</v>
      </c>
      <c r="D63" s="284">
        <v>5423706496</v>
      </c>
      <c r="E63" s="284">
        <v>41243566.420000002</v>
      </c>
      <c r="F63" s="284">
        <v>539743833.80999994</v>
      </c>
      <c r="G63" s="284">
        <v>347692619.10999995</v>
      </c>
    </row>
    <row r="64" spans="3:7" x14ac:dyDescent="0.25">
      <c r="C64" s="283" t="s">
        <v>612</v>
      </c>
      <c r="D64" s="284">
        <v>810352937</v>
      </c>
      <c r="E64" s="284">
        <v>34292132.490000002</v>
      </c>
      <c r="F64" s="284">
        <v>56707630.679999992</v>
      </c>
      <c r="G64" s="284">
        <v>45983754.789999999</v>
      </c>
    </row>
    <row r="65" spans="3:7" x14ac:dyDescent="0.25">
      <c r="C65" s="285" t="s">
        <v>613</v>
      </c>
      <c r="D65" s="284">
        <v>810352937</v>
      </c>
      <c r="E65" s="284">
        <v>34292132.490000002</v>
      </c>
      <c r="F65" s="284">
        <v>56707630.679999992</v>
      </c>
      <c r="G65" s="284">
        <v>45983754.789999999</v>
      </c>
    </row>
    <row r="66" spans="3:7" x14ac:dyDescent="0.25">
      <c r="C66" s="283" t="s">
        <v>614</v>
      </c>
      <c r="D66" s="284">
        <v>52193386733</v>
      </c>
      <c r="E66" s="284">
        <v>5096271024.1499996</v>
      </c>
      <c r="F66" s="284">
        <v>5251069435.5099993</v>
      </c>
      <c r="G66" s="284">
        <v>5254519539.4300003</v>
      </c>
    </row>
    <row r="67" spans="3:7" x14ac:dyDescent="0.25">
      <c r="C67" s="285" t="s">
        <v>608</v>
      </c>
      <c r="D67" s="284">
        <v>52072283773</v>
      </c>
      <c r="E67" s="284">
        <v>5090611958.1499996</v>
      </c>
      <c r="F67" s="284">
        <v>5249964404.5099993</v>
      </c>
      <c r="G67" s="284">
        <v>5252830315.5900002</v>
      </c>
    </row>
    <row r="68" spans="3:7" x14ac:dyDescent="0.25">
      <c r="C68" s="285" t="s">
        <v>615</v>
      </c>
      <c r="D68" s="284">
        <v>81102960</v>
      </c>
      <c r="E68" s="284">
        <v>1500000</v>
      </c>
      <c r="F68" s="284">
        <v>0</v>
      </c>
      <c r="G68" s="284">
        <v>0</v>
      </c>
    </row>
    <row r="69" spans="3:7" x14ac:dyDescent="0.25">
      <c r="C69" s="285" t="s">
        <v>616</v>
      </c>
      <c r="D69" s="284">
        <v>40000000</v>
      </c>
      <c r="E69" s="284">
        <v>4159066</v>
      </c>
      <c r="F69" s="284">
        <v>1105031</v>
      </c>
      <c r="G69" s="284">
        <v>1689223.8399999999</v>
      </c>
    </row>
    <row r="70" spans="3:7" x14ac:dyDescent="0.25">
      <c r="C70" s="283" t="s">
        <v>617</v>
      </c>
      <c r="D70" s="284">
        <v>566004328</v>
      </c>
      <c r="E70" s="284">
        <v>17007425.939999998</v>
      </c>
      <c r="F70" s="284">
        <v>38723695.420000002</v>
      </c>
      <c r="G70" s="284">
        <v>35801186.32</v>
      </c>
    </row>
    <row r="71" spans="3:7" x14ac:dyDescent="0.25">
      <c r="C71" s="285" t="s">
        <v>608</v>
      </c>
      <c r="D71" s="284">
        <v>566004328</v>
      </c>
      <c r="E71" s="284">
        <v>17007425.939999998</v>
      </c>
      <c r="F71" s="284">
        <v>38723695.420000002</v>
      </c>
      <c r="G71" s="284">
        <v>35801186.32</v>
      </c>
    </row>
    <row r="72" spans="3:7" x14ac:dyDescent="0.25">
      <c r="C72" s="283" t="s">
        <v>618</v>
      </c>
      <c r="D72" s="284">
        <v>1932937781</v>
      </c>
      <c r="E72" s="284">
        <v>137608055.50999999</v>
      </c>
      <c r="F72" s="284">
        <v>140428423.78999999</v>
      </c>
      <c r="G72" s="284">
        <v>159364812.56999999</v>
      </c>
    </row>
    <row r="73" spans="3:7" x14ac:dyDescent="0.25">
      <c r="C73" s="285" t="s">
        <v>619</v>
      </c>
      <c r="D73" s="284">
        <v>1162121134</v>
      </c>
      <c r="E73" s="284">
        <v>62779489.240000002</v>
      </c>
      <c r="F73" s="284">
        <v>66368018.740000002</v>
      </c>
      <c r="G73" s="284">
        <v>85647053.390000001</v>
      </c>
    </row>
    <row r="74" spans="3:7" x14ac:dyDescent="0.25">
      <c r="C74" s="285" t="s">
        <v>592</v>
      </c>
      <c r="D74" s="284">
        <v>770816647</v>
      </c>
      <c r="E74" s="284">
        <v>74828566.269999996</v>
      </c>
      <c r="F74" s="284">
        <v>74060405.049999997</v>
      </c>
      <c r="G74" s="284">
        <v>73717759.179999992</v>
      </c>
    </row>
    <row r="75" spans="3:7" x14ac:dyDescent="0.25">
      <c r="C75" s="283" t="s">
        <v>620</v>
      </c>
      <c r="D75" s="284">
        <v>4623179572</v>
      </c>
      <c r="E75" s="284">
        <v>135214963.56</v>
      </c>
      <c r="F75" s="284">
        <v>290845547.60000002</v>
      </c>
      <c r="G75" s="284">
        <v>273035211.67000002</v>
      </c>
    </row>
    <row r="76" spans="3:7" x14ac:dyDescent="0.25">
      <c r="C76" s="285" t="s">
        <v>611</v>
      </c>
      <c r="D76" s="284">
        <v>4623179572</v>
      </c>
      <c r="E76" s="284">
        <v>135214963.56</v>
      </c>
      <c r="F76" s="284">
        <v>290845547.60000002</v>
      </c>
      <c r="G76" s="284">
        <v>273035211.67000002</v>
      </c>
    </row>
    <row r="77" spans="3:7" x14ac:dyDescent="0.25">
      <c r="C77" s="283" t="s">
        <v>621</v>
      </c>
      <c r="D77" s="284">
        <v>265083425</v>
      </c>
      <c r="E77" s="284">
        <v>11443955.149999999</v>
      </c>
      <c r="F77" s="284">
        <v>21033684.209999997</v>
      </c>
      <c r="G77" s="284">
        <v>19215420.379999999</v>
      </c>
    </row>
    <row r="78" spans="3:7" x14ac:dyDescent="0.25">
      <c r="C78" s="285" t="s">
        <v>613</v>
      </c>
      <c r="D78" s="284">
        <v>265083425</v>
      </c>
      <c r="E78" s="284">
        <v>11443955.149999999</v>
      </c>
      <c r="F78" s="284">
        <v>21033684.209999997</v>
      </c>
      <c r="G78" s="284">
        <v>19215420.379999999</v>
      </c>
    </row>
    <row r="79" spans="3:7" x14ac:dyDescent="0.25">
      <c r="C79" s="283" t="s">
        <v>622</v>
      </c>
      <c r="D79" s="284">
        <v>232176901</v>
      </c>
      <c r="E79" s="284">
        <v>18844448.530000001</v>
      </c>
      <c r="F79" s="284">
        <v>21456065.580000002</v>
      </c>
      <c r="G79" s="284">
        <v>25019033.490000002</v>
      </c>
    </row>
    <row r="80" spans="3:7" x14ac:dyDescent="0.25">
      <c r="C80" s="285" t="s">
        <v>613</v>
      </c>
      <c r="D80" s="284">
        <v>232176901</v>
      </c>
      <c r="E80" s="284">
        <v>18844448.530000001</v>
      </c>
      <c r="F80" s="284">
        <v>21456065.580000002</v>
      </c>
      <c r="G80" s="284">
        <v>25019033.490000002</v>
      </c>
    </row>
    <row r="81" spans="3:7" x14ac:dyDescent="0.25">
      <c r="C81" s="274" t="s">
        <v>623</v>
      </c>
      <c r="D81" s="275">
        <v>3101027679</v>
      </c>
      <c r="E81" s="275">
        <v>26153290.099999998</v>
      </c>
      <c r="F81" s="275">
        <v>184540022.11000004</v>
      </c>
      <c r="G81" s="275">
        <v>181288302.63000005</v>
      </c>
    </row>
    <row r="82" spans="3:7" x14ac:dyDescent="0.25">
      <c r="C82" s="283" t="s">
        <v>624</v>
      </c>
      <c r="D82" s="284">
        <v>3101027679</v>
      </c>
      <c r="E82" s="284">
        <v>26153290.099999998</v>
      </c>
      <c r="F82" s="284">
        <v>184540022.11000004</v>
      </c>
      <c r="G82" s="284">
        <v>181288302.63000005</v>
      </c>
    </row>
    <row r="83" spans="3:7" x14ac:dyDescent="0.25">
      <c r="C83" s="285" t="s">
        <v>625</v>
      </c>
      <c r="D83" s="284">
        <v>94965000</v>
      </c>
      <c r="E83" s="284">
        <v>0</v>
      </c>
      <c r="F83" s="284">
        <v>0</v>
      </c>
      <c r="G83" s="284">
        <v>0</v>
      </c>
    </row>
    <row r="84" spans="3:7" x14ac:dyDescent="0.25">
      <c r="C84" s="285" t="s">
        <v>575</v>
      </c>
      <c r="D84" s="284">
        <v>3005762679</v>
      </c>
      <c r="E84" s="284">
        <v>26153290.099999998</v>
      </c>
      <c r="F84" s="284">
        <v>184540022.11000004</v>
      </c>
      <c r="G84" s="284">
        <v>181288302.63000005</v>
      </c>
    </row>
    <row r="85" spans="3:7" x14ac:dyDescent="0.25">
      <c r="C85" s="285" t="s">
        <v>576</v>
      </c>
      <c r="D85" s="284">
        <v>300000</v>
      </c>
      <c r="E85" s="284">
        <v>0</v>
      </c>
      <c r="F85" s="284">
        <v>0</v>
      </c>
      <c r="G85" s="284">
        <v>0</v>
      </c>
    </row>
    <row r="86" spans="3:7" x14ac:dyDescent="0.25">
      <c r="C86" s="274" t="s">
        <v>626</v>
      </c>
      <c r="D86" s="275">
        <v>32480465929</v>
      </c>
      <c r="E86" s="275">
        <v>367450536.14000005</v>
      </c>
      <c r="F86" s="275">
        <v>572004358.62</v>
      </c>
      <c r="G86" s="275">
        <v>702943699.4000001</v>
      </c>
    </row>
    <row r="87" spans="3:7" x14ac:dyDescent="0.25">
      <c r="C87" s="283" t="s">
        <v>627</v>
      </c>
      <c r="D87" s="284">
        <v>23549896875</v>
      </c>
      <c r="E87" s="284">
        <v>130424083.31</v>
      </c>
      <c r="F87" s="284">
        <v>147407365.44</v>
      </c>
      <c r="G87" s="284">
        <v>133207609.30000001</v>
      </c>
    </row>
    <row r="88" spans="3:7" x14ac:dyDescent="0.25">
      <c r="C88" s="285" t="s">
        <v>583</v>
      </c>
      <c r="D88" s="284">
        <v>831166136</v>
      </c>
      <c r="E88" s="284">
        <v>82957602.549999997</v>
      </c>
      <c r="F88" s="284">
        <v>99753119.319999993</v>
      </c>
      <c r="G88" s="284">
        <v>85739101.540000007</v>
      </c>
    </row>
    <row r="89" spans="3:7" x14ac:dyDescent="0.25">
      <c r="C89" s="285" t="s">
        <v>613</v>
      </c>
      <c r="D89" s="284">
        <v>16000000</v>
      </c>
      <c r="E89" s="284">
        <v>174223</v>
      </c>
      <c r="F89" s="284">
        <v>361988.36</v>
      </c>
      <c r="G89" s="284">
        <v>176250</v>
      </c>
    </row>
    <row r="90" spans="3:7" x14ac:dyDescent="0.25">
      <c r="C90" s="285" t="s">
        <v>585</v>
      </c>
      <c r="D90" s="284">
        <v>22702730739</v>
      </c>
      <c r="E90" s="284">
        <v>47292257.759999998</v>
      </c>
      <c r="F90" s="284">
        <v>47292257.759999998</v>
      </c>
      <c r="G90" s="284">
        <v>47292257.759999998</v>
      </c>
    </row>
    <row r="91" spans="3:7" x14ac:dyDescent="0.25">
      <c r="C91" s="283" t="s">
        <v>628</v>
      </c>
      <c r="D91" s="284">
        <v>4065026483</v>
      </c>
      <c r="E91" s="284">
        <v>105052476.69000001</v>
      </c>
      <c r="F91" s="284">
        <v>196068478.68000004</v>
      </c>
      <c r="G91" s="284">
        <v>339407004.51999998</v>
      </c>
    </row>
    <row r="92" spans="3:7" x14ac:dyDescent="0.25">
      <c r="C92" s="285" t="s">
        <v>608</v>
      </c>
      <c r="D92" s="284">
        <v>2724614666</v>
      </c>
      <c r="E92" s="284">
        <v>94336487.270000011</v>
      </c>
      <c r="F92" s="284">
        <v>157215053.19000003</v>
      </c>
      <c r="G92" s="284">
        <v>207931854.11000001</v>
      </c>
    </row>
    <row r="93" spans="3:7" x14ac:dyDescent="0.25">
      <c r="C93" s="285" t="s">
        <v>629</v>
      </c>
      <c r="D93" s="284">
        <v>1340411817</v>
      </c>
      <c r="E93" s="284">
        <v>10715989.42</v>
      </c>
      <c r="F93" s="284">
        <v>38853425.490000002</v>
      </c>
      <c r="G93" s="284">
        <v>131475150.41</v>
      </c>
    </row>
    <row r="94" spans="3:7" x14ac:dyDescent="0.25">
      <c r="C94" s="283" t="s">
        <v>630</v>
      </c>
      <c r="D94" s="284">
        <v>1524269892</v>
      </c>
      <c r="E94" s="284">
        <v>25324544.870000001</v>
      </c>
      <c r="F94" s="284">
        <v>36660590.450000003</v>
      </c>
      <c r="G94" s="284">
        <v>46556361.200000003</v>
      </c>
    </row>
    <row r="95" spans="3:7" x14ac:dyDescent="0.25">
      <c r="C95" s="285" t="s">
        <v>594</v>
      </c>
      <c r="D95" s="284">
        <v>278953332</v>
      </c>
      <c r="E95" s="284">
        <v>15671883.09</v>
      </c>
      <c r="F95" s="284">
        <v>14105626.550000001</v>
      </c>
      <c r="G95" s="284">
        <v>13300994.4</v>
      </c>
    </row>
    <row r="96" spans="3:7" x14ac:dyDescent="0.25">
      <c r="C96" s="285" t="s">
        <v>631</v>
      </c>
      <c r="D96" s="284">
        <v>1245316560</v>
      </c>
      <c r="E96" s="284">
        <v>9652661.7800000012</v>
      </c>
      <c r="F96" s="284">
        <v>22554963.899999999</v>
      </c>
      <c r="G96" s="284">
        <v>33255366.800000001</v>
      </c>
    </row>
    <row r="97" spans="3:7" x14ac:dyDescent="0.25">
      <c r="C97" s="283" t="s">
        <v>632</v>
      </c>
      <c r="D97" s="284">
        <v>112183641</v>
      </c>
      <c r="E97" s="284">
        <v>7245823.8900000006</v>
      </c>
      <c r="F97" s="284">
        <v>12638052.26</v>
      </c>
      <c r="G97" s="284">
        <v>15116726.690000001</v>
      </c>
    </row>
    <row r="98" spans="3:7" x14ac:dyDescent="0.25">
      <c r="C98" s="285" t="s">
        <v>613</v>
      </c>
      <c r="D98" s="284">
        <v>112183641</v>
      </c>
      <c r="E98" s="284">
        <v>7245823.8900000006</v>
      </c>
      <c r="F98" s="284">
        <v>12638052.26</v>
      </c>
      <c r="G98" s="284">
        <v>15116726.690000001</v>
      </c>
    </row>
    <row r="99" spans="3:7" x14ac:dyDescent="0.25">
      <c r="C99" s="283" t="s">
        <v>633</v>
      </c>
      <c r="D99" s="284">
        <v>446262545</v>
      </c>
      <c r="E99" s="284">
        <v>23532033.439999998</v>
      </c>
      <c r="F99" s="284">
        <v>36945366.419999994</v>
      </c>
      <c r="G99" s="284">
        <v>28358910.719999999</v>
      </c>
    </row>
    <row r="100" spans="3:7" x14ac:dyDescent="0.25">
      <c r="C100" s="285" t="s">
        <v>609</v>
      </c>
      <c r="D100" s="284">
        <v>441406295</v>
      </c>
      <c r="E100" s="284">
        <v>23515033.439999998</v>
      </c>
      <c r="F100" s="284">
        <v>36928366.419999994</v>
      </c>
      <c r="G100" s="284">
        <v>28202540.719999999</v>
      </c>
    </row>
    <row r="101" spans="3:7" x14ac:dyDescent="0.25">
      <c r="C101" s="285" t="s">
        <v>634</v>
      </c>
      <c r="D101" s="284">
        <v>4856250</v>
      </c>
      <c r="E101" s="284">
        <v>17000</v>
      </c>
      <c r="F101" s="284">
        <v>17000</v>
      </c>
      <c r="G101" s="284">
        <v>156370</v>
      </c>
    </row>
    <row r="102" spans="3:7" x14ac:dyDescent="0.25">
      <c r="C102" s="283" t="s">
        <v>635</v>
      </c>
      <c r="D102" s="284">
        <v>2027162862</v>
      </c>
      <c r="E102" s="284">
        <v>72345777.520000011</v>
      </c>
      <c r="F102" s="284">
        <v>104787206.70999999</v>
      </c>
      <c r="G102" s="284">
        <v>103328465.72</v>
      </c>
    </row>
    <row r="103" spans="3:7" x14ac:dyDescent="0.25">
      <c r="C103" s="285" t="s">
        <v>636</v>
      </c>
      <c r="D103" s="284">
        <v>2027162862</v>
      </c>
      <c r="E103" s="284">
        <v>72345777.520000011</v>
      </c>
      <c r="F103" s="284">
        <v>104787206.70999999</v>
      </c>
      <c r="G103" s="284">
        <v>103328465.72</v>
      </c>
    </row>
    <row r="104" spans="3:7" x14ac:dyDescent="0.25">
      <c r="C104" s="283" t="s">
        <v>637</v>
      </c>
      <c r="D104" s="284">
        <v>755663631</v>
      </c>
      <c r="E104" s="284">
        <v>3525796.42</v>
      </c>
      <c r="F104" s="284">
        <v>37497298.659999996</v>
      </c>
      <c r="G104" s="284">
        <v>36968621.25</v>
      </c>
    </row>
    <row r="105" spans="3:7" x14ac:dyDescent="0.25">
      <c r="C105" s="285" t="s">
        <v>611</v>
      </c>
      <c r="D105" s="284">
        <v>742469047</v>
      </c>
      <c r="E105" s="284">
        <v>3525796.42</v>
      </c>
      <c r="F105" s="284">
        <v>37497298.659999996</v>
      </c>
      <c r="G105" s="284">
        <v>36968621.25</v>
      </c>
    </row>
    <row r="106" spans="3:7" x14ac:dyDescent="0.25">
      <c r="C106" s="285" t="s">
        <v>638</v>
      </c>
      <c r="D106" s="284">
        <v>13194584</v>
      </c>
      <c r="E106" s="284">
        <v>0</v>
      </c>
      <c r="F106" s="284">
        <v>0</v>
      </c>
      <c r="G106" s="284">
        <v>0</v>
      </c>
    </row>
    <row r="107" spans="3:7" x14ac:dyDescent="0.25">
      <c r="C107" s="256" t="s">
        <v>639</v>
      </c>
      <c r="D107" s="257">
        <v>73721962714</v>
      </c>
      <c r="E107" s="257">
        <v>6567982919.2300005</v>
      </c>
      <c r="F107" s="256">
        <v>5907639030.3100004</v>
      </c>
      <c r="G107" s="257">
        <v>5747766951.7100019</v>
      </c>
    </row>
    <row r="108" spans="3:7" x14ac:dyDescent="0.25">
      <c r="C108" s="274" t="s">
        <v>640</v>
      </c>
      <c r="D108" s="275">
        <v>36653022934</v>
      </c>
      <c r="E108" s="275">
        <v>2646393211.9199991</v>
      </c>
      <c r="F108" s="275">
        <v>2987760878.0799999</v>
      </c>
      <c r="G108" s="275">
        <v>2980428205.3300004</v>
      </c>
    </row>
    <row r="109" spans="3:7" x14ac:dyDescent="0.25">
      <c r="C109" s="283" t="s">
        <v>641</v>
      </c>
      <c r="D109" s="284">
        <v>32299762347</v>
      </c>
      <c r="E109" s="284">
        <v>2519154392.1999998</v>
      </c>
      <c r="F109" s="284">
        <v>2538373671.79</v>
      </c>
      <c r="G109" s="284">
        <v>2645538331.52</v>
      </c>
    </row>
    <row r="110" spans="3:7" x14ac:dyDescent="0.25">
      <c r="C110" s="285" t="s">
        <v>583</v>
      </c>
      <c r="D110" s="284">
        <v>2096042900</v>
      </c>
      <c r="E110" s="284">
        <v>93747167.570000008</v>
      </c>
      <c r="F110" s="284">
        <v>175120836.47</v>
      </c>
      <c r="G110" s="284">
        <v>195590405.47</v>
      </c>
    </row>
    <row r="111" spans="3:7" x14ac:dyDescent="0.25">
      <c r="C111" s="285" t="s">
        <v>575</v>
      </c>
      <c r="D111" s="284">
        <v>712482531</v>
      </c>
      <c r="E111" s="284">
        <v>62554272.789999999</v>
      </c>
      <c r="F111" s="284">
        <v>62254507.739999995</v>
      </c>
      <c r="G111" s="284">
        <v>52036456.259999998</v>
      </c>
    </row>
    <row r="112" spans="3:7" x14ac:dyDescent="0.25">
      <c r="C112" s="285" t="s">
        <v>608</v>
      </c>
      <c r="D112" s="284">
        <v>103720275</v>
      </c>
      <c r="E112" s="284">
        <v>8100632.3300000001</v>
      </c>
      <c r="F112" s="284">
        <v>4209352.99</v>
      </c>
      <c r="G112" s="284">
        <v>4055907.48</v>
      </c>
    </row>
    <row r="113" spans="3:7" x14ac:dyDescent="0.25">
      <c r="C113" s="285" t="s">
        <v>629</v>
      </c>
      <c r="D113" s="284">
        <v>0</v>
      </c>
      <c r="E113" s="284">
        <v>0</v>
      </c>
      <c r="F113" s="284">
        <v>0</v>
      </c>
      <c r="G113" s="284">
        <v>0</v>
      </c>
    </row>
    <row r="114" spans="3:7" x14ac:dyDescent="0.25">
      <c r="C114" s="285" t="s">
        <v>619</v>
      </c>
      <c r="D114" s="284">
        <v>129624592</v>
      </c>
      <c r="E114" s="284">
        <v>7925000</v>
      </c>
      <c r="F114" s="284">
        <v>7925000</v>
      </c>
      <c r="G114" s="284">
        <v>7925000</v>
      </c>
    </row>
    <row r="115" spans="3:7" x14ac:dyDescent="0.25">
      <c r="C115" s="285" t="s">
        <v>592</v>
      </c>
      <c r="D115" s="284">
        <v>488645788</v>
      </c>
      <c r="E115" s="284">
        <v>27645364.749999996</v>
      </c>
      <c r="F115" s="284">
        <v>40731172.579999998</v>
      </c>
      <c r="G115" s="284">
        <v>36679263.090000004</v>
      </c>
    </row>
    <row r="116" spans="3:7" x14ac:dyDescent="0.25">
      <c r="C116" s="285" t="s">
        <v>642</v>
      </c>
      <c r="D116" s="284">
        <v>11205841</v>
      </c>
      <c r="E116" s="284">
        <v>51031.06</v>
      </c>
      <c r="F116" s="284">
        <v>51031.06</v>
      </c>
      <c r="G116" s="284">
        <v>51031.06</v>
      </c>
    </row>
    <row r="117" spans="3:7" x14ac:dyDescent="0.25">
      <c r="C117" s="285" t="s">
        <v>643</v>
      </c>
      <c r="D117" s="284">
        <v>1158000000</v>
      </c>
      <c r="E117" s="284">
        <v>151209143.82999998</v>
      </c>
      <c r="F117" s="284">
        <v>79211739.779999986</v>
      </c>
      <c r="G117" s="284">
        <v>95488306.430000007</v>
      </c>
    </row>
    <row r="118" spans="3:7" x14ac:dyDescent="0.25">
      <c r="C118" s="285" t="s">
        <v>576</v>
      </c>
      <c r="D118" s="284">
        <v>1052545718</v>
      </c>
      <c r="E118" s="284">
        <v>58255580.329999998</v>
      </c>
      <c r="F118" s="284">
        <v>58953831.630000003</v>
      </c>
      <c r="G118" s="284">
        <v>58953831.630000003</v>
      </c>
    </row>
    <row r="119" spans="3:7" x14ac:dyDescent="0.25">
      <c r="C119" s="285" t="s">
        <v>585</v>
      </c>
      <c r="D119" s="284">
        <v>26547494702</v>
      </c>
      <c r="E119" s="284">
        <v>2109666199.54</v>
      </c>
      <c r="F119" s="284">
        <v>2109916199.54</v>
      </c>
      <c r="G119" s="284">
        <v>2194758130.0999999</v>
      </c>
    </row>
    <row r="120" spans="3:7" x14ac:dyDescent="0.25">
      <c r="C120" s="283" t="s">
        <v>644</v>
      </c>
      <c r="D120" s="284">
        <v>3876127260</v>
      </c>
      <c r="E120" s="284">
        <v>96032452.49000001</v>
      </c>
      <c r="F120" s="284">
        <v>412403090.53999996</v>
      </c>
      <c r="G120" s="284">
        <v>296204460.5</v>
      </c>
    </row>
    <row r="121" spans="3:7" x14ac:dyDescent="0.25">
      <c r="C121" s="285" t="s">
        <v>608</v>
      </c>
      <c r="D121" s="284">
        <v>3876127260</v>
      </c>
      <c r="E121" s="284">
        <v>95846029.480000004</v>
      </c>
      <c r="F121" s="284">
        <v>412403090.53999996</v>
      </c>
      <c r="G121" s="284">
        <v>296004460.5</v>
      </c>
    </row>
    <row r="122" spans="3:7" x14ac:dyDescent="0.25">
      <c r="C122" s="285" t="s">
        <v>629</v>
      </c>
      <c r="D122" s="284">
        <v>0</v>
      </c>
      <c r="E122" s="284">
        <v>0</v>
      </c>
      <c r="F122" s="284">
        <v>0</v>
      </c>
      <c r="G122" s="284">
        <v>0</v>
      </c>
    </row>
    <row r="123" spans="3:7" x14ac:dyDescent="0.25">
      <c r="C123" s="285" t="s">
        <v>645</v>
      </c>
      <c r="D123" s="284">
        <v>0</v>
      </c>
      <c r="E123" s="284">
        <v>186423.01</v>
      </c>
      <c r="F123" s="284">
        <v>0</v>
      </c>
      <c r="G123" s="284">
        <v>200000</v>
      </c>
    </row>
    <row r="124" spans="3:7" x14ac:dyDescent="0.25">
      <c r="C124" s="283" t="s">
        <v>646</v>
      </c>
      <c r="D124" s="284">
        <v>130457122</v>
      </c>
      <c r="E124" s="284">
        <v>11757666.619999999</v>
      </c>
      <c r="F124" s="284">
        <v>11630776.959999999</v>
      </c>
      <c r="G124" s="284">
        <v>12212393.299999999</v>
      </c>
    </row>
    <row r="125" spans="3:7" x14ac:dyDescent="0.25">
      <c r="C125" s="285" t="s">
        <v>611</v>
      </c>
      <c r="D125" s="284">
        <v>130154986</v>
      </c>
      <c r="E125" s="284">
        <v>11757666.619999999</v>
      </c>
      <c r="F125" s="284">
        <v>11630776.959999999</v>
      </c>
      <c r="G125" s="284">
        <v>12212393.299999999</v>
      </c>
    </row>
    <row r="126" spans="3:7" x14ac:dyDescent="0.25">
      <c r="C126" s="285" t="s">
        <v>638</v>
      </c>
      <c r="D126" s="284">
        <v>302136</v>
      </c>
      <c r="E126" s="284">
        <v>0</v>
      </c>
      <c r="F126" s="284">
        <v>0</v>
      </c>
      <c r="G126" s="284">
        <v>0</v>
      </c>
    </row>
    <row r="127" spans="3:7" x14ac:dyDescent="0.25">
      <c r="C127" s="283" t="s">
        <v>647</v>
      </c>
      <c r="D127" s="284">
        <v>163532642</v>
      </c>
      <c r="E127" s="284">
        <v>9959822.7200000007</v>
      </c>
      <c r="F127" s="284">
        <v>12086426.41</v>
      </c>
      <c r="G127" s="284">
        <v>11882988.51</v>
      </c>
    </row>
    <row r="128" spans="3:7" x14ac:dyDescent="0.25">
      <c r="C128" s="285" t="s">
        <v>648</v>
      </c>
      <c r="D128" s="284">
        <v>163532642</v>
      </c>
      <c r="E128" s="284">
        <v>9959822.7200000007</v>
      </c>
      <c r="F128" s="284">
        <v>12086426.41</v>
      </c>
      <c r="G128" s="284">
        <v>11882988.51</v>
      </c>
    </row>
    <row r="129" spans="3:7" x14ac:dyDescent="0.25">
      <c r="C129" s="283" t="s">
        <v>649</v>
      </c>
      <c r="D129" s="284">
        <v>30337448</v>
      </c>
      <c r="E129" s="284">
        <v>1720471.7399999998</v>
      </c>
      <c r="F129" s="284">
        <v>1760471.7399999998</v>
      </c>
      <c r="G129" s="284">
        <v>2450847.54</v>
      </c>
    </row>
    <row r="130" spans="3:7" x14ac:dyDescent="0.25">
      <c r="C130" s="285" t="s">
        <v>648</v>
      </c>
      <c r="D130" s="284">
        <v>30337448</v>
      </c>
      <c r="E130" s="284">
        <v>1720471.7399999998</v>
      </c>
      <c r="F130" s="284">
        <v>1760471.7399999998</v>
      </c>
      <c r="G130" s="284">
        <v>2450847.54</v>
      </c>
    </row>
    <row r="131" spans="3:7" x14ac:dyDescent="0.25">
      <c r="C131" s="283" t="s">
        <v>650</v>
      </c>
      <c r="D131" s="284">
        <v>58554150</v>
      </c>
      <c r="E131" s="284">
        <v>4591302.2</v>
      </c>
      <c r="F131" s="284">
        <v>4670001.92</v>
      </c>
      <c r="G131" s="284">
        <v>4792324.59</v>
      </c>
    </row>
    <row r="132" spans="3:7" x14ac:dyDescent="0.25">
      <c r="C132" s="285" t="s">
        <v>648</v>
      </c>
      <c r="D132" s="284">
        <v>58554150</v>
      </c>
      <c r="E132" s="284">
        <v>4591302.2</v>
      </c>
      <c r="F132" s="284">
        <v>4670001.92</v>
      </c>
      <c r="G132" s="284">
        <v>4792324.59</v>
      </c>
    </row>
    <row r="133" spans="3:7" x14ac:dyDescent="0.25">
      <c r="C133" s="283" t="s">
        <v>651</v>
      </c>
      <c r="D133" s="284">
        <v>23787674</v>
      </c>
      <c r="E133" s="284">
        <v>943768.56</v>
      </c>
      <c r="F133" s="284">
        <v>1952794.5299999998</v>
      </c>
      <c r="G133" s="284">
        <v>1820980.2299999997</v>
      </c>
    </row>
    <row r="134" spans="3:7" x14ac:dyDescent="0.25">
      <c r="C134" s="285" t="s">
        <v>648</v>
      </c>
      <c r="D134" s="284">
        <v>23787674</v>
      </c>
      <c r="E134" s="284">
        <v>943768.56</v>
      </c>
      <c r="F134" s="284">
        <v>1952794.5299999998</v>
      </c>
      <c r="G134" s="284">
        <v>1820980.2299999997</v>
      </c>
    </row>
    <row r="135" spans="3:7" x14ac:dyDescent="0.25">
      <c r="C135" s="283" t="s">
        <v>652</v>
      </c>
      <c r="D135" s="284">
        <v>20014221</v>
      </c>
      <c r="E135" s="284">
        <v>63546.31</v>
      </c>
      <c r="F135" s="284">
        <v>1529936.79</v>
      </c>
      <c r="G135" s="284">
        <v>1731878.8900000001</v>
      </c>
    </row>
    <row r="136" spans="3:7" x14ac:dyDescent="0.25">
      <c r="C136" s="285" t="s">
        <v>648</v>
      </c>
      <c r="D136" s="284">
        <v>20014221</v>
      </c>
      <c r="E136" s="284">
        <v>63546.31</v>
      </c>
      <c r="F136" s="284">
        <v>1529936.79</v>
      </c>
      <c r="G136" s="284">
        <v>1731878.8900000001</v>
      </c>
    </row>
    <row r="137" spans="3:7" x14ac:dyDescent="0.25">
      <c r="C137" s="283" t="s">
        <v>653</v>
      </c>
      <c r="D137" s="284">
        <v>20821558</v>
      </c>
      <c r="E137" s="284">
        <v>1289436.6100000001</v>
      </c>
      <c r="F137" s="284">
        <v>1289436.6100000001</v>
      </c>
      <c r="G137" s="284">
        <v>1615187.5699999998</v>
      </c>
    </row>
    <row r="138" spans="3:7" x14ac:dyDescent="0.25">
      <c r="C138" s="285" t="s">
        <v>648</v>
      </c>
      <c r="D138" s="284">
        <v>20821558</v>
      </c>
      <c r="E138" s="284">
        <v>1289436.6100000001</v>
      </c>
      <c r="F138" s="284">
        <v>1289436.6100000001</v>
      </c>
      <c r="G138" s="284">
        <v>1615187.5699999998</v>
      </c>
    </row>
    <row r="139" spans="3:7" x14ac:dyDescent="0.25">
      <c r="C139" s="283" t="s">
        <v>654</v>
      </c>
      <c r="D139" s="284">
        <v>29628512</v>
      </c>
      <c r="E139" s="284">
        <v>880352.47</v>
      </c>
      <c r="F139" s="284">
        <v>2064270.7899999998</v>
      </c>
      <c r="G139" s="284">
        <v>2178812.6799999997</v>
      </c>
    </row>
    <row r="140" spans="3:7" x14ac:dyDescent="0.25">
      <c r="C140" s="285" t="s">
        <v>648</v>
      </c>
      <c r="D140" s="284">
        <v>29628512</v>
      </c>
      <c r="E140" s="284">
        <v>880352.47</v>
      </c>
      <c r="F140" s="284">
        <v>2064270.7899999998</v>
      </c>
      <c r="G140" s="284">
        <v>2178812.6799999997</v>
      </c>
    </row>
    <row r="141" spans="3:7" x14ac:dyDescent="0.25">
      <c r="C141" s="274" t="s">
        <v>655</v>
      </c>
      <c r="D141" s="275">
        <v>37068939780</v>
      </c>
      <c r="E141" s="275">
        <v>3921589707.3099999</v>
      </c>
      <c r="F141" s="275">
        <v>2919878152.2300014</v>
      </c>
      <c r="G141" s="275">
        <v>2767338746.3800001</v>
      </c>
    </row>
    <row r="142" spans="3:7" x14ac:dyDescent="0.25">
      <c r="C142" s="283" t="s">
        <v>656</v>
      </c>
      <c r="D142" s="284">
        <v>33296711561</v>
      </c>
      <c r="E142" s="284">
        <v>3794062623.4000001</v>
      </c>
      <c r="F142" s="284">
        <v>2590854086.3600006</v>
      </c>
      <c r="G142" s="284">
        <v>2388749715.6500001</v>
      </c>
    </row>
    <row r="143" spans="3:7" x14ac:dyDescent="0.25">
      <c r="C143" s="285" t="s">
        <v>575</v>
      </c>
      <c r="D143" s="284">
        <v>32556711561</v>
      </c>
      <c r="E143" s="284">
        <v>3761889880.8899999</v>
      </c>
      <c r="F143" s="284">
        <v>2558681343.8500004</v>
      </c>
      <c r="G143" s="284">
        <v>2356576973.1399999</v>
      </c>
    </row>
    <row r="144" spans="3:7" x14ac:dyDescent="0.25">
      <c r="C144" s="285" t="s">
        <v>657</v>
      </c>
      <c r="D144" s="284">
        <v>100000000</v>
      </c>
      <c r="E144" s="284">
        <v>0</v>
      </c>
      <c r="F144" s="284">
        <v>0</v>
      </c>
      <c r="G144" s="284">
        <v>0</v>
      </c>
    </row>
    <row r="145" spans="3:7" x14ac:dyDescent="0.25">
      <c r="C145" s="285" t="s">
        <v>643</v>
      </c>
      <c r="D145" s="284">
        <v>640000000</v>
      </c>
      <c r="E145" s="284">
        <v>32172742.509999998</v>
      </c>
      <c r="F145" s="284">
        <v>32172742.509999998</v>
      </c>
      <c r="G145" s="284">
        <v>32172742.509999998</v>
      </c>
    </row>
    <row r="146" spans="3:7" x14ac:dyDescent="0.25">
      <c r="C146" s="283" t="s">
        <v>658</v>
      </c>
      <c r="D146" s="284">
        <v>370508893</v>
      </c>
      <c r="E146" s="284">
        <v>35872106.390000008</v>
      </c>
      <c r="F146" s="284">
        <v>12930592.300000001</v>
      </c>
      <c r="G146" s="284">
        <v>16991949</v>
      </c>
    </row>
    <row r="147" spans="3:7" x14ac:dyDescent="0.25">
      <c r="C147" s="285" t="s">
        <v>613</v>
      </c>
      <c r="D147" s="284">
        <v>370508893</v>
      </c>
      <c r="E147" s="284">
        <v>35872106.390000008</v>
      </c>
      <c r="F147" s="284">
        <v>12930592.300000001</v>
      </c>
      <c r="G147" s="284">
        <v>16991949</v>
      </c>
    </row>
    <row r="148" spans="3:7" x14ac:dyDescent="0.25">
      <c r="C148" s="285" t="s">
        <v>659</v>
      </c>
      <c r="D148" s="284">
        <v>0</v>
      </c>
      <c r="E148" s="284">
        <v>0</v>
      </c>
      <c r="F148" s="284">
        <v>0</v>
      </c>
      <c r="G148" s="284">
        <v>0</v>
      </c>
    </row>
    <row r="149" spans="3:7" x14ac:dyDescent="0.25">
      <c r="C149" s="283" t="s">
        <v>660</v>
      </c>
      <c r="D149" s="284">
        <v>648189304</v>
      </c>
      <c r="E149" s="284">
        <v>10721129.74</v>
      </c>
      <c r="F149" s="284">
        <v>45104448.359999999</v>
      </c>
      <c r="G149" s="284">
        <v>79131113.090000004</v>
      </c>
    </row>
    <row r="150" spans="3:7" x14ac:dyDescent="0.25">
      <c r="C150" s="285" t="s">
        <v>575</v>
      </c>
      <c r="D150" s="284">
        <v>648189304</v>
      </c>
      <c r="E150" s="284">
        <v>10721129.74</v>
      </c>
      <c r="F150" s="284">
        <v>45104448.359999999</v>
      </c>
      <c r="G150" s="284">
        <v>79131113.090000004</v>
      </c>
    </row>
    <row r="151" spans="3:7" x14ac:dyDescent="0.25">
      <c r="C151" s="283" t="s">
        <v>661</v>
      </c>
      <c r="D151" s="284">
        <v>1404206306</v>
      </c>
      <c r="E151" s="284">
        <v>50268545.100000001</v>
      </c>
      <c r="F151" s="284">
        <v>116991286.76000001</v>
      </c>
      <c r="G151" s="284">
        <v>121392354.38999999</v>
      </c>
    </row>
    <row r="152" spans="3:7" x14ac:dyDescent="0.25">
      <c r="C152" s="285" t="s">
        <v>608</v>
      </c>
      <c r="D152" s="284">
        <v>1404206306</v>
      </c>
      <c r="E152" s="284">
        <v>50268545.100000001</v>
      </c>
      <c r="F152" s="284">
        <v>116991286.76000001</v>
      </c>
      <c r="G152" s="284">
        <v>121392354.38999999</v>
      </c>
    </row>
    <row r="153" spans="3:7" x14ac:dyDescent="0.25">
      <c r="C153" s="285" t="s">
        <v>629</v>
      </c>
      <c r="D153" s="284">
        <v>0</v>
      </c>
      <c r="E153" s="284">
        <v>0</v>
      </c>
      <c r="F153" s="284">
        <v>0</v>
      </c>
      <c r="G153" s="284">
        <v>0</v>
      </c>
    </row>
    <row r="154" spans="3:7" x14ac:dyDescent="0.25">
      <c r="C154" s="285" t="s">
        <v>645</v>
      </c>
      <c r="D154" s="284">
        <v>0</v>
      </c>
      <c r="E154" s="284">
        <v>0</v>
      </c>
      <c r="F154" s="284">
        <v>0</v>
      </c>
      <c r="G154" s="284">
        <v>0</v>
      </c>
    </row>
    <row r="155" spans="3:7" x14ac:dyDescent="0.25">
      <c r="C155" s="285" t="s">
        <v>662</v>
      </c>
      <c r="D155" s="284">
        <v>0</v>
      </c>
      <c r="E155" s="284">
        <v>0</v>
      </c>
      <c r="F155" s="284">
        <v>0</v>
      </c>
      <c r="G155" s="284">
        <v>0</v>
      </c>
    </row>
    <row r="156" spans="3:7" x14ac:dyDescent="0.25">
      <c r="C156" s="283" t="s">
        <v>663</v>
      </c>
      <c r="D156" s="284">
        <v>100459158</v>
      </c>
      <c r="E156" s="284">
        <v>632668.51</v>
      </c>
      <c r="F156" s="284">
        <v>5364099.8599999994</v>
      </c>
      <c r="G156" s="284">
        <v>10035412.6</v>
      </c>
    </row>
    <row r="157" spans="3:7" x14ac:dyDescent="0.25">
      <c r="C157" s="285" t="s">
        <v>611</v>
      </c>
      <c r="D157" s="284">
        <v>100459158</v>
      </c>
      <c r="E157" s="284">
        <v>632668.51</v>
      </c>
      <c r="F157" s="284">
        <v>5364099.8599999994</v>
      </c>
      <c r="G157" s="284">
        <v>10035412.6</v>
      </c>
    </row>
    <row r="158" spans="3:7" x14ac:dyDescent="0.25">
      <c r="C158" s="285" t="s">
        <v>638</v>
      </c>
      <c r="D158" s="284">
        <v>0</v>
      </c>
      <c r="E158" s="284">
        <v>0</v>
      </c>
      <c r="F158" s="284">
        <v>0</v>
      </c>
      <c r="G158" s="284">
        <v>0</v>
      </c>
    </row>
    <row r="159" spans="3:7" x14ac:dyDescent="0.25">
      <c r="C159" s="285" t="s">
        <v>664</v>
      </c>
      <c r="D159" s="284">
        <v>0</v>
      </c>
      <c r="E159" s="284">
        <v>0</v>
      </c>
      <c r="F159" s="284">
        <v>0</v>
      </c>
      <c r="G159" s="284">
        <v>0</v>
      </c>
    </row>
    <row r="160" spans="3:7" x14ac:dyDescent="0.25">
      <c r="C160" s="283" t="s">
        <v>665</v>
      </c>
      <c r="D160" s="284">
        <v>1160485176</v>
      </c>
      <c r="E160" s="284">
        <v>27409342.75</v>
      </c>
      <c r="F160" s="284">
        <v>142812403.77000001</v>
      </c>
      <c r="G160" s="284">
        <v>146522981.76000002</v>
      </c>
    </row>
    <row r="161" spans="3:7" x14ac:dyDescent="0.25">
      <c r="C161" s="285" t="s">
        <v>611</v>
      </c>
      <c r="D161" s="284">
        <v>1160485176</v>
      </c>
      <c r="E161" s="284">
        <v>27409342.75</v>
      </c>
      <c r="F161" s="284">
        <v>142812403.77000001</v>
      </c>
      <c r="G161" s="284">
        <v>146522981.76000002</v>
      </c>
    </row>
    <row r="162" spans="3:7" x14ac:dyDescent="0.25">
      <c r="C162" s="283" t="s">
        <v>666</v>
      </c>
      <c r="D162" s="284">
        <v>88379382</v>
      </c>
      <c r="E162" s="284">
        <v>2623291.42</v>
      </c>
      <c r="F162" s="284">
        <v>5821234.8200000003</v>
      </c>
      <c r="G162" s="284">
        <v>4515219.8899999997</v>
      </c>
    </row>
    <row r="163" spans="3:7" x14ac:dyDescent="0.25">
      <c r="C163" s="285" t="s">
        <v>611</v>
      </c>
      <c r="D163" s="284">
        <v>88379382</v>
      </c>
      <c r="E163" s="284">
        <v>2623291.42</v>
      </c>
      <c r="F163" s="284">
        <v>5821234.8200000003</v>
      </c>
      <c r="G163" s="284">
        <v>4515219.8899999997</v>
      </c>
    </row>
    <row r="164" spans="3:7" x14ac:dyDescent="0.25">
      <c r="C164" s="285" t="s">
        <v>664</v>
      </c>
      <c r="D164" s="284">
        <v>0</v>
      </c>
      <c r="E164" s="284">
        <v>0</v>
      </c>
      <c r="F164" s="284">
        <v>0</v>
      </c>
      <c r="G164" s="284">
        <v>0</v>
      </c>
    </row>
    <row r="165" spans="3:7" x14ac:dyDescent="0.25">
      <c r="C165" s="256" t="s">
        <v>667</v>
      </c>
      <c r="D165" s="257">
        <v>64622485398</v>
      </c>
      <c r="E165" s="257">
        <v>1371340130.5700002</v>
      </c>
      <c r="F165" s="256">
        <v>4848100700.2799997</v>
      </c>
      <c r="G165" s="257">
        <v>4813331261.1300011</v>
      </c>
    </row>
    <row r="166" spans="3:7" x14ac:dyDescent="0.25">
      <c r="C166" s="274" t="s">
        <v>668</v>
      </c>
      <c r="D166" s="275">
        <v>22774205071</v>
      </c>
      <c r="E166" s="275">
        <v>550152919.71000004</v>
      </c>
      <c r="F166" s="275">
        <v>1661784239.0099998</v>
      </c>
      <c r="G166" s="275">
        <v>1675394632.7200005</v>
      </c>
    </row>
    <row r="167" spans="3:7" x14ac:dyDescent="0.25">
      <c r="C167" s="283" t="s">
        <v>669</v>
      </c>
      <c r="D167" s="284">
        <v>15960684044</v>
      </c>
      <c r="E167" s="284">
        <v>381120879.47000003</v>
      </c>
      <c r="F167" s="284">
        <v>1112826661.49</v>
      </c>
      <c r="G167" s="284">
        <v>1119725035.71</v>
      </c>
    </row>
    <row r="168" spans="3:7" x14ac:dyDescent="0.25">
      <c r="C168" s="285" t="s">
        <v>583</v>
      </c>
      <c r="D168" s="284">
        <v>5430313829</v>
      </c>
      <c r="E168" s="284">
        <v>381499631.54000002</v>
      </c>
      <c r="F168" s="284">
        <v>380628092.9600001</v>
      </c>
      <c r="G168" s="284">
        <v>387486467.17999995</v>
      </c>
    </row>
    <row r="169" spans="3:7" x14ac:dyDescent="0.25">
      <c r="C169" s="285" t="s">
        <v>576</v>
      </c>
      <c r="D169" s="284">
        <v>10530370215</v>
      </c>
      <c r="E169" s="284">
        <v>-378752.07</v>
      </c>
      <c r="F169" s="284">
        <v>720252284.52999997</v>
      </c>
      <c r="G169" s="284">
        <v>720292284.52999997</v>
      </c>
    </row>
    <row r="170" spans="3:7" x14ac:dyDescent="0.25">
      <c r="C170" s="285" t="s">
        <v>585</v>
      </c>
      <c r="D170" s="284">
        <v>0</v>
      </c>
      <c r="E170" s="284">
        <v>0</v>
      </c>
      <c r="F170" s="284">
        <v>11946284</v>
      </c>
      <c r="G170" s="284">
        <v>11946284</v>
      </c>
    </row>
    <row r="171" spans="3:7" x14ac:dyDescent="0.25">
      <c r="C171" s="283" t="s">
        <v>670</v>
      </c>
      <c r="D171" s="284">
        <v>744949999</v>
      </c>
      <c r="E171" s="284">
        <v>10672056.92</v>
      </c>
      <c r="F171" s="284">
        <v>54037677.869999997</v>
      </c>
      <c r="G171" s="284">
        <v>55090841.899999999</v>
      </c>
    </row>
    <row r="172" spans="3:7" x14ac:dyDescent="0.25">
      <c r="C172" s="285" t="s">
        <v>613</v>
      </c>
      <c r="D172" s="284">
        <v>744887599</v>
      </c>
      <c r="E172" s="284">
        <v>10672056.92</v>
      </c>
      <c r="F172" s="284">
        <v>53829789.719999999</v>
      </c>
      <c r="G172" s="284">
        <v>54882953.75</v>
      </c>
    </row>
    <row r="173" spans="3:7" x14ac:dyDescent="0.25">
      <c r="C173" s="285" t="s">
        <v>671</v>
      </c>
      <c r="D173" s="284">
        <v>62400</v>
      </c>
      <c r="E173" s="284">
        <v>0</v>
      </c>
      <c r="F173" s="284">
        <v>0</v>
      </c>
      <c r="G173" s="284">
        <v>0</v>
      </c>
    </row>
    <row r="174" spans="3:7" x14ac:dyDescent="0.25">
      <c r="C174" s="285" t="s">
        <v>659</v>
      </c>
      <c r="D174" s="284">
        <v>0</v>
      </c>
      <c r="E174" s="284">
        <v>0</v>
      </c>
      <c r="F174" s="284">
        <v>207888.15</v>
      </c>
      <c r="G174" s="284">
        <v>207888.15</v>
      </c>
    </row>
    <row r="175" spans="3:7" x14ac:dyDescent="0.25">
      <c r="C175" s="283" t="s">
        <v>672</v>
      </c>
      <c r="D175" s="284">
        <v>36945920</v>
      </c>
      <c r="E175" s="284">
        <v>507529.76</v>
      </c>
      <c r="F175" s="284">
        <v>3017996.45</v>
      </c>
      <c r="G175" s="284">
        <v>3245759.91</v>
      </c>
    </row>
    <row r="176" spans="3:7" x14ac:dyDescent="0.25">
      <c r="C176" s="285" t="s">
        <v>608</v>
      </c>
      <c r="D176" s="284">
        <v>36945920</v>
      </c>
      <c r="E176" s="284">
        <v>507529.76</v>
      </c>
      <c r="F176" s="284">
        <v>3017996.45</v>
      </c>
      <c r="G176" s="284">
        <v>3245759.91</v>
      </c>
    </row>
    <row r="177" spans="3:7" x14ac:dyDescent="0.25">
      <c r="C177" s="285" t="s">
        <v>673</v>
      </c>
      <c r="D177" s="284">
        <v>0</v>
      </c>
      <c r="E177" s="284">
        <v>0</v>
      </c>
      <c r="F177" s="284">
        <v>0</v>
      </c>
      <c r="G177" s="284">
        <v>0</v>
      </c>
    </row>
    <row r="178" spans="3:7" x14ac:dyDescent="0.25">
      <c r="C178" s="283" t="s">
        <v>674</v>
      </c>
      <c r="D178" s="284">
        <v>106202891</v>
      </c>
      <c r="E178" s="284">
        <v>470049.21</v>
      </c>
      <c r="F178" s="284">
        <v>8074087.96</v>
      </c>
      <c r="G178" s="284">
        <v>8377630.3600000003</v>
      </c>
    </row>
    <row r="179" spans="3:7" x14ac:dyDescent="0.25">
      <c r="C179" s="285" t="s">
        <v>608</v>
      </c>
      <c r="D179" s="284">
        <v>106202891</v>
      </c>
      <c r="E179" s="284">
        <v>470049.21</v>
      </c>
      <c r="F179" s="284">
        <v>8074087.96</v>
      </c>
      <c r="G179" s="284">
        <v>8377630.3600000003</v>
      </c>
    </row>
    <row r="180" spans="3:7" x14ac:dyDescent="0.25">
      <c r="C180" s="283" t="s">
        <v>675</v>
      </c>
      <c r="D180" s="284">
        <v>1023286326</v>
      </c>
      <c r="E180" s="284">
        <v>8328245.8599999994</v>
      </c>
      <c r="F180" s="284">
        <v>78387934.5</v>
      </c>
      <c r="G180" s="284">
        <v>88739729.899999991</v>
      </c>
    </row>
    <row r="181" spans="3:7" x14ac:dyDescent="0.25">
      <c r="C181" s="285" t="s">
        <v>608</v>
      </c>
      <c r="D181" s="284">
        <v>1023286326</v>
      </c>
      <c r="E181" s="284">
        <v>8328245.8599999994</v>
      </c>
      <c r="F181" s="284">
        <v>78387934.5</v>
      </c>
      <c r="G181" s="284">
        <v>88739729.899999991</v>
      </c>
    </row>
    <row r="182" spans="3:7" x14ac:dyDescent="0.25">
      <c r="C182" s="285" t="s">
        <v>629</v>
      </c>
      <c r="D182" s="284">
        <v>0</v>
      </c>
      <c r="E182" s="284">
        <v>0</v>
      </c>
      <c r="F182" s="284">
        <v>0</v>
      </c>
      <c r="G182" s="284">
        <v>0</v>
      </c>
    </row>
    <row r="183" spans="3:7" x14ac:dyDescent="0.25">
      <c r="C183" s="283" t="s">
        <v>676</v>
      </c>
      <c r="D183" s="284">
        <v>45892010</v>
      </c>
      <c r="E183" s="284">
        <v>735887.59</v>
      </c>
      <c r="F183" s="284">
        <v>3859272.56</v>
      </c>
      <c r="G183" s="284">
        <v>4336197.9799999995</v>
      </c>
    </row>
    <row r="184" spans="3:7" x14ac:dyDescent="0.25">
      <c r="C184" s="285" t="s">
        <v>677</v>
      </c>
      <c r="D184" s="284">
        <v>45892010</v>
      </c>
      <c r="E184" s="284">
        <v>735887.59</v>
      </c>
      <c r="F184" s="284">
        <v>3859272.56</v>
      </c>
      <c r="G184" s="284">
        <v>4336197.9799999995</v>
      </c>
    </row>
    <row r="185" spans="3:7" x14ac:dyDescent="0.25">
      <c r="C185" s="283" t="s">
        <v>678</v>
      </c>
      <c r="D185" s="284">
        <v>48550010</v>
      </c>
      <c r="E185" s="284">
        <v>2724949.14</v>
      </c>
      <c r="F185" s="284">
        <v>5923565.3100000005</v>
      </c>
      <c r="G185" s="284">
        <v>7111235.8800000008</v>
      </c>
    </row>
    <row r="186" spans="3:7" x14ac:dyDescent="0.25">
      <c r="C186" s="285" t="s">
        <v>613</v>
      </c>
      <c r="D186" s="284">
        <v>48200010</v>
      </c>
      <c r="E186" s="284">
        <v>2724949.14</v>
      </c>
      <c r="F186" s="284">
        <v>5923565.3100000005</v>
      </c>
      <c r="G186" s="284">
        <v>7111235.8800000008</v>
      </c>
    </row>
    <row r="187" spans="3:7" x14ac:dyDescent="0.25">
      <c r="C187" s="285" t="s">
        <v>671</v>
      </c>
      <c r="D187" s="284">
        <v>350000</v>
      </c>
      <c r="E187" s="284">
        <v>0</v>
      </c>
      <c r="F187" s="284">
        <v>0</v>
      </c>
      <c r="G187" s="284">
        <v>0</v>
      </c>
    </row>
    <row r="188" spans="3:7" x14ac:dyDescent="0.25">
      <c r="C188" s="285" t="s">
        <v>659</v>
      </c>
      <c r="D188" s="284">
        <v>0</v>
      </c>
      <c r="E188" s="284">
        <v>0</v>
      </c>
      <c r="F188" s="284">
        <v>0</v>
      </c>
      <c r="G188" s="284">
        <v>0</v>
      </c>
    </row>
    <row r="189" spans="3:7" x14ac:dyDescent="0.25">
      <c r="C189" s="283" t="s">
        <v>679</v>
      </c>
      <c r="D189" s="284">
        <v>27080451</v>
      </c>
      <c r="E189" s="284">
        <v>2163237.29</v>
      </c>
      <c r="F189" s="284">
        <v>2989104.52</v>
      </c>
      <c r="G189" s="284">
        <v>2270953.9700000002</v>
      </c>
    </row>
    <row r="190" spans="3:7" x14ac:dyDescent="0.25">
      <c r="C190" s="285" t="s">
        <v>648</v>
      </c>
      <c r="D190" s="284">
        <v>26330451</v>
      </c>
      <c r="E190" s="284">
        <v>1420797.29</v>
      </c>
      <c r="F190" s="284">
        <v>2246664.52</v>
      </c>
      <c r="G190" s="284">
        <v>1528513.9700000002</v>
      </c>
    </row>
    <row r="191" spans="3:7" x14ac:dyDescent="0.25">
      <c r="C191" s="285" t="s">
        <v>671</v>
      </c>
      <c r="D191" s="284">
        <v>750000</v>
      </c>
      <c r="E191" s="284">
        <v>742440</v>
      </c>
      <c r="F191" s="284">
        <v>742440</v>
      </c>
      <c r="G191" s="284">
        <v>742440</v>
      </c>
    </row>
    <row r="192" spans="3:7" x14ac:dyDescent="0.25">
      <c r="C192" s="283" t="s">
        <v>680</v>
      </c>
      <c r="D192" s="284">
        <v>55966884</v>
      </c>
      <c r="E192" s="284">
        <v>3406916.68</v>
      </c>
      <c r="F192" s="284">
        <v>6091898.3499999996</v>
      </c>
      <c r="G192" s="284">
        <v>5737894.4200000009</v>
      </c>
    </row>
    <row r="193" spans="3:7" x14ac:dyDescent="0.25">
      <c r="C193" s="285" t="s">
        <v>613</v>
      </c>
      <c r="D193" s="284">
        <v>55966884</v>
      </c>
      <c r="E193" s="284">
        <v>3406916.68</v>
      </c>
      <c r="F193" s="284">
        <v>6091898.3499999996</v>
      </c>
      <c r="G193" s="284">
        <v>5737894.4200000009</v>
      </c>
    </row>
    <row r="194" spans="3:7" x14ac:dyDescent="0.25">
      <c r="C194" s="285" t="s">
        <v>671</v>
      </c>
      <c r="D194" s="284">
        <v>0</v>
      </c>
      <c r="E194" s="284">
        <v>0</v>
      </c>
      <c r="F194" s="284">
        <v>0</v>
      </c>
      <c r="G194" s="284">
        <v>0</v>
      </c>
    </row>
    <row r="195" spans="3:7" x14ac:dyDescent="0.25">
      <c r="C195" s="283" t="s">
        <v>681</v>
      </c>
      <c r="D195" s="284">
        <v>35548659</v>
      </c>
      <c r="E195" s="284">
        <v>773413.42</v>
      </c>
      <c r="F195" s="284">
        <v>3094857.18</v>
      </c>
      <c r="G195" s="284">
        <v>3234377.18</v>
      </c>
    </row>
    <row r="196" spans="3:7" x14ac:dyDescent="0.25">
      <c r="C196" s="285" t="s">
        <v>613</v>
      </c>
      <c r="D196" s="284">
        <v>35548659</v>
      </c>
      <c r="E196" s="284">
        <v>773413.42</v>
      </c>
      <c r="F196" s="284">
        <v>3094857.18</v>
      </c>
      <c r="G196" s="284">
        <v>3234377.18</v>
      </c>
    </row>
    <row r="197" spans="3:7" x14ac:dyDescent="0.25">
      <c r="C197" s="283" t="s">
        <v>682</v>
      </c>
      <c r="D197" s="284">
        <v>26497435</v>
      </c>
      <c r="E197" s="284">
        <v>740665.84</v>
      </c>
      <c r="F197" s="284">
        <v>2323001.34</v>
      </c>
      <c r="G197" s="284">
        <v>1916337.3399999999</v>
      </c>
    </row>
    <row r="198" spans="3:7" x14ac:dyDescent="0.25">
      <c r="C198" s="285" t="s">
        <v>583</v>
      </c>
      <c r="D198" s="284">
        <v>26497435</v>
      </c>
      <c r="E198" s="284">
        <v>740665.84</v>
      </c>
      <c r="F198" s="284">
        <v>2323001.34</v>
      </c>
      <c r="G198" s="284">
        <v>1916337.3399999999</v>
      </c>
    </row>
    <row r="199" spans="3:7" x14ac:dyDescent="0.25">
      <c r="C199" s="283" t="s">
        <v>683</v>
      </c>
      <c r="D199" s="284">
        <v>493037386</v>
      </c>
      <c r="E199" s="284">
        <v>9434441.3300000001</v>
      </c>
      <c r="F199" s="284">
        <v>40087711.769999996</v>
      </c>
      <c r="G199" s="284">
        <v>32737226.870000001</v>
      </c>
    </row>
    <row r="200" spans="3:7" x14ac:dyDescent="0.25">
      <c r="C200" s="285" t="s">
        <v>677</v>
      </c>
      <c r="D200" s="284">
        <v>500000</v>
      </c>
      <c r="E200" s="284">
        <v>0</v>
      </c>
      <c r="F200" s="284">
        <v>0</v>
      </c>
      <c r="G200" s="284">
        <v>0</v>
      </c>
    </row>
    <row r="201" spans="3:7" x14ac:dyDescent="0.25">
      <c r="C201" s="285" t="s">
        <v>575</v>
      </c>
      <c r="D201" s="284">
        <v>492537386</v>
      </c>
      <c r="E201" s="284">
        <v>9434441.3300000001</v>
      </c>
      <c r="F201" s="284">
        <v>40087711.769999996</v>
      </c>
      <c r="G201" s="284">
        <v>32737226.870000001</v>
      </c>
    </row>
    <row r="202" spans="3:7" x14ac:dyDescent="0.25">
      <c r="C202" s="283" t="s">
        <v>684</v>
      </c>
      <c r="D202" s="284">
        <v>67148408</v>
      </c>
      <c r="E202" s="284">
        <v>4040688.5900000003</v>
      </c>
      <c r="F202" s="284">
        <v>5049314.71</v>
      </c>
      <c r="G202" s="284">
        <v>5091133.3</v>
      </c>
    </row>
    <row r="203" spans="3:7" x14ac:dyDescent="0.25">
      <c r="C203" s="285" t="s">
        <v>575</v>
      </c>
      <c r="D203" s="284">
        <v>67148408</v>
      </c>
      <c r="E203" s="284">
        <v>4040688.5900000003</v>
      </c>
      <c r="F203" s="284">
        <v>5049314.71</v>
      </c>
      <c r="G203" s="284">
        <v>5091133.3</v>
      </c>
    </row>
    <row r="204" spans="3:7" x14ac:dyDescent="0.25">
      <c r="C204" s="283" t="s">
        <v>685</v>
      </c>
      <c r="D204" s="284">
        <v>128920148</v>
      </c>
      <c r="E204" s="284">
        <v>2690006.13</v>
      </c>
      <c r="F204" s="284">
        <v>11270374.83</v>
      </c>
      <c r="G204" s="284">
        <v>10361779.379999999</v>
      </c>
    </row>
    <row r="205" spans="3:7" x14ac:dyDescent="0.25">
      <c r="C205" s="285" t="s">
        <v>575</v>
      </c>
      <c r="D205" s="284">
        <v>128920148</v>
      </c>
      <c r="E205" s="284">
        <v>2690006.13</v>
      </c>
      <c r="F205" s="284">
        <v>11270374.83</v>
      </c>
      <c r="G205" s="284">
        <v>10361779.379999999</v>
      </c>
    </row>
    <row r="206" spans="3:7" x14ac:dyDescent="0.25">
      <c r="C206" s="283" t="s">
        <v>686</v>
      </c>
      <c r="D206" s="284">
        <v>56485926</v>
      </c>
      <c r="E206" s="284">
        <v>6697226.8600000003</v>
      </c>
      <c r="F206" s="284">
        <v>8163287.6400000006</v>
      </c>
      <c r="G206" s="284">
        <v>4237998.0200000005</v>
      </c>
    </row>
    <row r="207" spans="3:7" x14ac:dyDescent="0.25">
      <c r="C207" s="285" t="s">
        <v>613</v>
      </c>
      <c r="D207" s="284">
        <v>56485926</v>
      </c>
      <c r="E207" s="284">
        <v>6697226.8600000003</v>
      </c>
      <c r="F207" s="284">
        <v>8163287.6400000006</v>
      </c>
      <c r="G207" s="284">
        <v>4237998.0200000005</v>
      </c>
    </row>
    <row r="208" spans="3:7" x14ac:dyDescent="0.25">
      <c r="C208" s="283" t="s">
        <v>687</v>
      </c>
      <c r="D208" s="284">
        <v>77330165</v>
      </c>
      <c r="E208" s="284">
        <v>5034828.25</v>
      </c>
      <c r="F208" s="284">
        <v>6099905.96</v>
      </c>
      <c r="G208" s="284">
        <v>4963351.79</v>
      </c>
    </row>
    <row r="209" spans="3:7" x14ac:dyDescent="0.25">
      <c r="C209" s="285" t="s">
        <v>575</v>
      </c>
      <c r="D209" s="284">
        <v>77330165</v>
      </c>
      <c r="E209" s="284">
        <v>5034828.25</v>
      </c>
      <c r="F209" s="284">
        <v>6099905.96</v>
      </c>
      <c r="G209" s="284">
        <v>4963351.79</v>
      </c>
    </row>
    <row r="210" spans="3:7" x14ac:dyDescent="0.25">
      <c r="C210" s="283" t="s">
        <v>688</v>
      </c>
      <c r="D210" s="284">
        <v>374954724</v>
      </c>
      <c r="E210" s="284">
        <v>26965170.789999999</v>
      </c>
      <c r="F210" s="284">
        <v>28800160.93</v>
      </c>
      <c r="G210" s="284">
        <v>32354930.949999999</v>
      </c>
    </row>
    <row r="211" spans="3:7" x14ac:dyDescent="0.25">
      <c r="C211" s="285" t="s">
        <v>677</v>
      </c>
      <c r="D211" s="284">
        <v>1000000</v>
      </c>
      <c r="E211" s="284">
        <v>0</v>
      </c>
      <c r="F211" s="284">
        <v>0</v>
      </c>
      <c r="G211" s="284">
        <v>0</v>
      </c>
    </row>
    <row r="212" spans="3:7" x14ac:dyDescent="0.25">
      <c r="C212" s="285" t="s">
        <v>575</v>
      </c>
      <c r="D212" s="284">
        <v>373954724</v>
      </c>
      <c r="E212" s="284">
        <v>26965170.789999999</v>
      </c>
      <c r="F212" s="284">
        <v>28800160.93</v>
      </c>
      <c r="G212" s="284">
        <v>32354930.949999999</v>
      </c>
    </row>
    <row r="213" spans="3:7" x14ac:dyDescent="0.25">
      <c r="C213" s="283" t="s">
        <v>689</v>
      </c>
      <c r="D213" s="284">
        <v>1935355703</v>
      </c>
      <c r="E213" s="284">
        <v>54439123.950000003</v>
      </c>
      <c r="F213" s="284">
        <v>134146367.56999999</v>
      </c>
      <c r="G213" s="284">
        <v>111529209.66999999</v>
      </c>
    </row>
    <row r="214" spans="3:7" x14ac:dyDescent="0.25">
      <c r="C214" s="285" t="s">
        <v>677</v>
      </c>
      <c r="D214" s="284">
        <v>100000</v>
      </c>
      <c r="E214" s="284">
        <v>0</v>
      </c>
      <c r="F214" s="284">
        <v>0</v>
      </c>
      <c r="G214" s="284">
        <v>0</v>
      </c>
    </row>
    <row r="215" spans="3:7" x14ac:dyDescent="0.25">
      <c r="C215" s="285" t="s">
        <v>575</v>
      </c>
      <c r="D215" s="284">
        <v>1935255703</v>
      </c>
      <c r="E215" s="284">
        <v>54439123.950000003</v>
      </c>
      <c r="F215" s="284">
        <v>134146367.56999999</v>
      </c>
      <c r="G215" s="284">
        <v>111529209.66999999</v>
      </c>
    </row>
    <row r="216" spans="3:7" x14ac:dyDescent="0.25">
      <c r="C216" s="285" t="s">
        <v>657</v>
      </c>
      <c r="D216" s="284">
        <v>0</v>
      </c>
      <c r="E216" s="284">
        <v>0</v>
      </c>
      <c r="F216" s="284">
        <v>0</v>
      </c>
      <c r="G216" s="284">
        <v>0</v>
      </c>
    </row>
    <row r="217" spans="3:7" x14ac:dyDescent="0.25">
      <c r="C217" s="283" t="s">
        <v>690</v>
      </c>
      <c r="D217" s="284">
        <v>48158069</v>
      </c>
      <c r="E217" s="284">
        <v>0</v>
      </c>
      <c r="F217" s="284">
        <v>3784379</v>
      </c>
      <c r="G217" s="284">
        <v>5781354</v>
      </c>
    </row>
    <row r="218" spans="3:7" x14ac:dyDescent="0.25">
      <c r="C218" s="285" t="s">
        <v>583</v>
      </c>
      <c r="D218" s="284">
        <v>48158069</v>
      </c>
      <c r="E218" s="284">
        <v>0</v>
      </c>
      <c r="F218" s="284">
        <v>3784379</v>
      </c>
      <c r="G218" s="284">
        <v>5781354</v>
      </c>
    </row>
    <row r="219" spans="3:7" x14ac:dyDescent="0.25">
      <c r="C219" s="283" t="s">
        <v>691</v>
      </c>
      <c r="D219" s="284">
        <v>125208026</v>
      </c>
      <c r="E219" s="284">
        <v>4676215.22</v>
      </c>
      <c r="F219" s="284">
        <v>10948456.950000001</v>
      </c>
      <c r="G219" s="284">
        <v>10676920.879999999</v>
      </c>
    </row>
    <row r="220" spans="3:7" x14ac:dyDescent="0.25">
      <c r="C220" s="285" t="s">
        <v>613</v>
      </c>
      <c r="D220" s="284">
        <v>125208026</v>
      </c>
      <c r="E220" s="284">
        <v>4626366.12</v>
      </c>
      <c r="F220" s="284">
        <v>10898607.850000001</v>
      </c>
      <c r="G220" s="284">
        <v>10651920.879999999</v>
      </c>
    </row>
    <row r="221" spans="3:7" x14ac:dyDescent="0.25">
      <c r="C221" s="285" t="s">
        <v>671</v>
      </c>
      <c r="D221" s="284">
        <v>0</v>
      </c>
      <c r="E221" s="284">
        <v>49849.1</v>
      </c>
      <c r="F221" s="284">
        <v>49849.1</v>
      </c>
      <c r="G221" s="284">
        <v>25000</v>
      </c>
    </row>
    <row r="222" spans="3:7" x14ac:dyDescent="0.25">
      <c r="C222" s="283" t="s">
        <v>692</v>
      </c>
      <c r="D222" s="284">
        <v>175269481</v>
      </c>
      <c r="E222" s="284">
        <v>3926366.57</v>
      </c>
      <c r="F222" s="284">
        <v>15720840.719999999</v>
      </c>
      <c r="G222" s="284">
        <v>15402841.109999999</v>
      </c>
    </row>
    <row r="223" spans="3:7" x14ac:dyDescent="0.25">
      <c r="C223" s="285" t="s">
        <v>677</v>
      </c>
      <c r="D223" s="284">
        <v>1187777</v>
      </c>
      <c r="E223" s="284">
        <v>0</v>
      </c>
      <c r="F223" s="284">
        <v>0</v>
      </c>
      <c r="G223" s="284">
        <v>0</v>
      </c>
    </row>
    <row r="224" spans="3:7" x14ac:dyDescent="0.25">
      <c r="C224" s="285" t="s">
        <v>575</v>
      </c>
      <c r="D224" s="284">
        <v>174081704</v>
      </c>
      <c r="E224" s="284">
        <v>3926366.57</v>
      </c>
      <c r="F224" s="284">
        <v>15720840.719999999</v>
      </c>
      <c r="G224" s="284">
        <v>15402841.109999999</v>
      </c>
    </row>
    <row r="225" spans="3:7" x14ac:dyDescent="0.25">
      <c r="C225" s="283" t="s">
        <v>693</v>
      </c>
      <c r="D225" s="284">
        <v>342311484</v>
      </c>
      <c r="E225" s="284">
        <v>12577272.959999999</v>
      </c>
      <c r="F225" s="284">
        <v>51851381.369999997</v>
      </c>
      <c r="G225" s="284">
        <v>78023782.549999997</v>
      </c>
    </row>
    <row r="226" spans="3:7" x14ac:dyDescent="0.25">
      <c r="C226" s="285" t="s">
        <v>583</v>
      </c>
      <c r="D226" s="284">
        <v>342311484</v>
      </c>
      <c r="E226" s="284">
        <v>12577272.959999999</v>
      </c>
      <c r="F226" s="284">
        <v>51851381.369999997</v>
      </c>
      <c r="G226" s="284">
        <v>78023782.549999997</v>
      </c>
    </row>
    <row r="227" spans="3:7" x14ac:dyDescent="0.25">
      <c r="C227" s="283" t="s">
        <v>694</v>
      </c>
      <c r="D227" s="284">
        <v>838420922</v>
      </c>
      <c r="E227" s="284">
        <v>8027747.8799999999</v>
      </c>
      <c r="F227" s="284">
        <v>65236000.029999994</v>
      </c>
      <c r="G227" s="284">
        <v>64448109.649999999</v>
      </c>
    </row>
    <row r="228" spans="3:7" x14ac:dyDescent="0.25">
      <c r="C228" s="285" t="s">
        <v>625</v>
      </c>
      <c r="D228" s="284">
        <v>550000</v>
      </c>
      <c r="E228" s="284">
        <v>0</v>
      </c>
      <c r="F228" s="284">
        <v>0</v>
      </c>
      <c r="G228" s="284">
        <v>0</v>
      </c>
    </row>
    <row r="229" spans="3:7" x14ac:dyDescent="0.25">
      <c r="C229" s="285" t="s">
        <v>677</v>
      </c>
      <c r="D229" s="284">
        <v>0</v>
      </c>
      <c r="E229" s="284">
        <v>0</v>
      </c>
      <c r="F229" s="284">
        <v>0</v>
      </c>
      <c r="G229" s="284">
        <v>0</v>
      </c>
    </row>
    <row r="230" spans="3:7" x14ac:dyDescent="0.25">
      <c r="C230" s="285" t="s">
        <v>584</v>
      </c>
      <c r="D230" s="284">
        <v>0</v>
      </c>
      <c r="E230" s="284">
        <v>0</v>
      </c>
      <c r="F230" s="284">
        <v>150000</v>
      </c>
      <c r="G230" s="284">
        <v>105000</v>
      </c>
    </row>
    <row r="231" spans="3:7" x14ac:dyDescent="0.25">
      <c r="C231" s="285" t="s">
        <v>575</v>
      </c>
      <c r="D231" s="284">
        <v>837870922</v>
      </c>
      <c r="E231" s="284">
        <v>8027747.8799999999</v>
      </c>
      <c r="F231" s="284">
        <v>65086000.029999994</v>
      </c>
      <c r="G231" s="284">
        <v>64343109.649999999</v>
      </c>
    </row>
    <row r="232" spans="3:7" x14ac:dyDescent="0.25">
      <c r="C232" s="274" t="s">
        <v>695</v>
      </c>
      <c r="D232" s="275">
        <v>19490664479</v>
      </c>
      <c r="E232" s="275">
        <v>93618553.969999999</v>
      </c>
      <c r="F232" s="275">
        <v>1549637787.4300001</v>
      </c>
      <c r="G232" s="275">
        <v>1463211727.0999999</v>
      </c>
    </row>
    <row r="233" spans="3:7" x14ac:dyDescent="0.25">
      <c r="C233" s="283" t="s">
        <v>696</v>
      </c>
      <c r="D233" s="284">
        <v>18963407844</v>
      </c>
      <c r="E233" s="284">
        <v>58828143.290000007</v>
      </c>
      <c r="F233" s="284">
        <v>1515428279.95</v>
      </c>
      <c r="G233" s="284">
        <v>1428715510.8800001</v>
      </c>
    </row>
    <row r="234" spans="3:7" x14ac:dyDescent="0.25">
      <c r="C234" s="285" t="s">
        <v>677</v>
      </c>
      <c r="D234" s="284">
        <v>6413407883</v>
      </c>
      <c r="E234" s="284">
        <v>32319444.140000001</v>
      </c>
      <c r="F234" s="284">
        <v>460102170.19</v>
      </c>
      <c r="G234" s="284">
        <v>424518287.72000003</v>
      </c>
    </row>
    <row r="235" spans="3:7" x14ac:dyDescent="0.25">
      <c r="C235" s="285" t="s">
        <v>697</v>
      </c>
      <c r="D235" s="284">
        <v>194161377</v>
      </c>
      <c r="E235" s="284">
        <v>0</v>
      </c>
      <c r="F235" s="284">
        <v>0</v>
      </c>
      <c r="G235" s="284">
        <v>0</v>
      </c>
    </row>
    <row r="236" spans="3:7" x14ac:dyDescent="0.25">
      <c r="C236" s="285" t="s">
        <v>575</v>
      </c>
      <c r="D236" s="284">
        <v>12355838584</v>
      </c>
      <c r="E236" s="284">
        <v>26508699.150000002</v>
      </c>
      <c r="F236" s="284">
        <v>1055326109.7600001</v>
      </c>
      <c r="G236" s="284">
        <v>1004197223.1600001</v>
      </c>
    </row>
    <row r="237" spans="3:7" x14ac:dyDescent="0.25">
      <c r="C237" s="285" t="s">
        <v>657</v>
      </c>
      <c r="D237" s="284">
        <v>0</v>
      </c>
      <c r="E237" s="284">
        <v>0</v>
      </c>
      <c r="F237" s="284">
        <v>0</v>
      </c>
      <c r="G237" s="284">
        <v>0</v>
      </c>
    </row>
    <row r="238" spans="3:7" x14ac:dyDescent="0.25">
      <c r="C238" s="283" t="s">
        <v>698</v>
      </c>
      <c r="D238" s="284">
        <v>75029292</v>
      </c>
      <c r="E238" s="284">
        <v>3535695.01</v>
      </c>
      <c r="F238" s="284">
        <v>4168669.67</v>
      </c>
      <c r="G238" s="284">
        <v>5653220.3699999992</v>
      </c>
    </row>
    <row r="239" spans="3:7" x14ac:dyDescent="0.25">
      <c r="C239" s="285" t="s">
        <v>699</v>
      </c>
      <c r="D239" s="284">
        <v>34997</v>
      </c>
      <c r="E239" s="284">
        <v>0</v>
      </c>
      <c r="F239" s="284">
        <v>0</v>
      </c>
      <c r="G239" s="284">
        <v>0</v>
      </c>
    </row>
    <row r="240" spans="3:7" x14ac:dyDescent="0.25">
      <c r="C240" s="285" t="s">
        <v>608</v>
      </c>
      <c r="D240" s="284">
        <v>74994295</v>
      </c>
      <c r="E240" s="284">
        <v>3535695.01</v>
      </c>
      <c r="F240" s="284">
        <v>4168669.67</v>
      </c>
      <c r="G240" s="284">
        <v>5653220.3699999992</v>
      </c>
    </row>
    <row r="241" spans="3:7" x14ac:dyDescent="0.25">
      <c r="C241" s="283" t="s">
        <v>700</v>
      </c>
      <c r="D241" s="284">
        <v>55531697</v>
      </c>
      <c r="E241" s="284">
        <v>3752929.17</v>
      </c>
      <c r="F241" s="284">
        <v>5221240.74</v>
      </c>
      <c r="G241" s="284">
        <v>5322295.5199999996</v>
      </c>
    </row>
    <row r="242" spans="3:7" x14ac:dyDescent="0.25">
      <c r="C242" s="285" t="s">
        <v>608</v>
      </c>
      <c r="D242" s="284">
        <v>55531697</v>
      </c>
      <c r="E242" s="284">
        <v>3752929.17</v>
      </c>
      <c r="F242" s="284">
        <v>5221240.74</v>
      </c>
      <c r="G242" s="284">
        <v>5322295.5199999996</v>
      </c>
    </row>
    <row r="243" spans="3:7" x14ac:dyDescent="0.25">
      <c r="C243" s="283" t="s">
        <v>701</v>
      </c>
      <c r="D243" s="284">
        <v>396695646</v>
      </c>
      <c r="E243" s="284">
        <v>27501786.5</v>
      </c>
      <c r="F243" s="284">
        <v>24819597.07</v>
      </c>
      <c r="G243" s="284">
        <v>23520700.329999998</v>
      </c>
    </row>
    <row r="244" spans="3:7" x14ac:dyDescent="0.25">
      <c r="C244" s="285" t="s">
        <v>677</v>
      </c>
      <c r="D244" s="284">
        <v>395415940</v>
      </c>
      <c r="E244" s="284">
        <v>27501786.5</v>
      </c>
      <c r="F244" s="284">
        <v>24819597.07</v>
      </c>
      <c r="G244" s="284">
        <v>23520700.329999998</v>
      </c>
    </row>
    <row r="245" spans="3:7" x14ac:dyDescent="0.25">
      <c r="C245" s="285" t="s">
        <v>697</v>
      </c>
      <c r="D245" s="284">
        <v>1279706</v>
      </c>
      <c r="E245" s="284">
        <v>0</v>
      </c>
      <c r="F245" s="284">
        <v>0</v>
      </c>
      <c r="G245" s="284">
        <v>0</v>
      </c>
    </row>
    <row r="246" spans="3:7" x14ac:dyDescent="0.25">
      <c r="C246" s="274" t="s">
        <v>702</v>
      </c>
      <c r="D246" s="275">
        <v>8634342701</v>
      </c>
      <c r="E246" s="275">
        <v>617521477.84000003</v>
      </c>
      <c r="F246" s="275">
        <v>683235641.19999981</v>
      </c>
      <c r="G246" s="275">
        <v>667723548.85000002</v>
      </c>
    </row>
    <row r="247" spans="3:7" x14ac:dyDescent="0.25">
      <c r="C247" s="283" t="s">
        <v>703</v>
      </c>
      <c r="D247" s="284">
        <v>8513309679</v>
      </c>
      <c r="E247" s="284">
        <v>611449298.97000003</v>
      </c>
      <c r="F247" s="284">
        <v>672838314.98999989</v>
      </c>
      <c r="G247" s="284">
        <v>656155702.52999997</v>
      </c>
    </row>
    <row r="248" spans="3:7" x14ac:dyDescent="0.25">
      <c r="C248" s="285" t="s">
        <v>625</v>
      </c>
      <c r="D248" s="284">
        <v>10700000</v>
      </c>
      <c r="E248" s="284">
        <v>0</v>
      </c>
      <c r="F248" s="284">
        <v>0</v>
      </c>
      <c r="G248" s="284">
        <v>0</v>
      </c>
    </row>
    <row r="249" spans="3:7" x14ac:dyDescent="0.25">
      <c r="C249" s="285" t="s">
        <v>677</v>
      </c>
      <c r="D249" s="284">
        <v>0</v>
      </c>
      <c r="E249" s="284">
        <v>0</v>
      </c>
      <c r="F249" s="284">
        <v>0</v>
      </c>
      <c r="G249" s="284">
        <v>0</v>
      </c>
    </row>
    <row r="250" spans="3:7" x14ac:dyDescent="0.25">
      <c r="C250" s="285" t="s">
        <v>584</v>
      </c>
      <c r="D250" s="284">
        <v>0</v>
      </c>
      <c r="E250" s="284">
        <v>691600</v>
      </c>
      <c r="F250" s="284">
        <v>691600</v>
      </c>
      <c r="G250" s="284">
        <v>691600</v>
      </c>
    </row>
    <row r="251" spans="3:7" x14ac:dyDescent="0.25">
      <c r="C251" s="285" t="s">
        <v>575</v>
      </c>
      <c r="D251" s="284">
        <v>7708807324</v>
      </c>
      <c r="E251" s="284">
        <v>552636049.67999995</v>
      </c>
      <c r="F251" s="284">
        <v>602414003.7299999</v>
      </c>
      <c r="G251" s="284">
        <v>585777391.26999998</v>
      </c>
    </row>
    <row r="252" spans="3:7" x14ac:dyDescent="0.25">
      <c r="C252" s="285" t="s">
        <v>608</v>
      </c>
      <c r="D252" s="284">
        <v>435943571</v>
      </c>
      <c r="E252" s="284">
        <v>29419017.100000001</v>
      </c>
      <c r="F252" s="284">
        <v>32110465.340000004</v>
      </c>
      <c r="G252" s="284">
        <v>32064465.340000004</v>
      </c>
    </row>
    <row r="253" spans="3:7" x14ac:dyDescent="0.25">
      <c r="C253" s="285" t="s">
        <v>613</v>
      </c>
      <c r="D253" s="284">
        <v>357858784</v>
      </c>
      <c r="E253" s="284">
        <v>28702632.190000001</v>
      </c>
      <c r="F253" s="284">
        <v>37622245.920000002</v>
      </c>
      <c r="G253" s="284">
        <v>37622245.920000002</v>
      </c>
    </row>
    <row r="254" spans="3:7" x14ac:dyDescent="0.25">
      <c r="C254" s="283" t="s">
        <v>704</v>
      </c>
      <c r="D254" s="284">
        <v>79769792</v>
      </c>
      <c r="E254" s="284">
        <v>3768599.9</v>
      </c>
      <c r="F254" s="284">
        <v>7493151.3999999994</v>
      </c>
      <c r="G254" s="284">
        <v>8600323.6300000008</v>
      </c>
    </row>
    <row r="255" spans="3:7" x14ac:dyDescent="0.25">
      <c r="C255" s="285" t="s">
        <v>575</v>
      </c>
      <c r="D255" s="284">
        <v>79769792</v>
      </c>
      <c r="E255" s="284">
        <v>3768599.9</v>
      </c>
      <c r="F255" s="284">
        <v>7493151.3999999994</v>
      </c>
      <c r="G255" s="284">
        <v>8600323.6300000008</v>
      </c>
    </row>
    <row r="256" spans="3:7" x14ac:dyDescent="0.25">
      <c r="C256" s="283" t="s">
        <v>705</v>
      </c>
      <c r="D256" s="284">
        <v>41263230</v>
      </c>
      <c r="E256" s="284">
        <v>2303578.9699999997</v>
      </c>
      <c r="F256" s="284">
        <v>2904174.81</v>
      </c>
      <c r="G256" s="284">
        <v>2967522.69</v>
      </c>
    </row>
    <row r="257" spans="3:7" x14ac:dyDescent="0.25">
      <c r="C257" s="285" t="s">
        <v>575</v>
      </c>
      <c r="D257" s="284">
        <v>41263230</v>
      </c>
      <c r="E257" s="284">
        <v>2303578.9699999997</v>
      </c>
      <c r="F257" s="284">
        <v>2904174.81</v>
      </c>
      <c r="G257" s="284">
        <v>2967522.69</v>
      </c>
    </row>
    <row r="258" spans="3:7" x14ac:dyDescent="0.25">
      <c r="C258" s="274" t="s">
        <v>706</v>
      </c>
      <c r="D258" s="275">
        <v>13723273147</v>
      </c>
      <c r="E258" s="275">
        <v>110047179.05000001</v>
      </c>
      <c r="F258" s="275">
        <v>953443032.63999999</v>
      </c>
      <c r="G258" s="275">
        <v>1007001352.4599999</v>
      </c>
    </row>
    <row r="259" spans="3:7" x14ac:dyDescent="0.25">
      <c r="C259" s="283" t="s">
        <v>707</v>
      </c>
      <c r="D259" s="284">
        <v>12284997595</v>
      </c>
      <c r="E259" s="284">
        <v>57304517.400000006</v>
      </c>
      <c r="F259" s="284">
        <v>848279030.01999998</v>
      </c>
      <c r="G259" s="284">
        <v>920069927.11000001</v>
      </c>
    </row>
    <row r="260" spans="3:7" x14ac:dyDescent="0.25">
      <c r="C260" s="285" t="s">
        <v>625</v>
      </c>
      <c r="D260" s="284">
        <v>78921777</v>
      </c>
      <c r="E260" s="284">
        <v>0</v>
      </c>
      <c r="F260" s="284">
        <v>0</v>
      </c>
      <c r="G260" s="284">
        <v>0</v>
      </c>
    </row>
    <row r="261" spans="3:7" x14ac:dyDescent="0.25">
      <c r="C261" s="285" t="s">
        <v>708</v>
      </c>
      <c r="D261" s="284">
        <v>0</v>
      </c>
      <c r="E261" s="284">
        <v>-3000000</v>
      </c>
      <c r="F261" s="284">
        <v>3850207</v>
      </c>
      <c r="G261" s="284">
        <v>3850207</v>
      </c>
    </row>
    <row r="262" spans="3:7" x14ac:dyDescent="0.25">
      <c r="C262" s="285" t="s">
        <v>677</v>
      </c>
      <c r="D262" s="284">
        <v>215000</v>
      </c>
      <c r="E262" s="284">
        <v>0</v>
      </c>
      <c r="F262" s="284">
        <v>0</v>
      </c>
      <c r="G262" s="284">
        <v>0</v>
      </c>
    </row>
    <row r="263" spans="3:7" x14ac:dyDescent="0.25">
      <c r="C263" s="285" t="s">
        <v>584</v>
      </c>
      <c r="D263" s="284">
        <v>0</v>
      </c>
      <c r="E263" s="284">
        <v>0</v>
      </c>
      <c r="F263" s="284">
        <v>300000</v>
      </c>
      <c r="G263" s="284">
        <v>300000</v>
      </c>
    </row>
    <row r="264" spans="3:7" x14ac:dyDescent="0.25">
      <c r="C264" s="285" t="s">
        <v>575</v>
      </c>
      <c r="D264" s="284">
        <v>12205860818</v>
      </c>
      <c r="E264" s="284">
        <v>60304517.400000006</v>
      </c>
      <c r="F264" s="284">
        <v>844128823.01999998</v>
      </c>
      <c r="G264" s="284">
        <v>915919720.11000001</v>
      </c>
    </row>
    <row r="265" spans="3:7" x14ac:dyDescent="0.25">
      <c r="C265" s="283" t="s">
        <v>709</v>
      </c>
      <c r="D265" s="284">
        <v>1286220832</v>
      </c>
      <c r="E265" s="284">
        <v>49892044</v>
      </c>
      <c r="F265" s="284">
        <v>93914644.800000012</v>
      </c>
      <c r="G265" s="284">
        <v>76081600.790000007</v>
      </c>
    </row>
    <row r="266" spans="3:7" x14ac:dyDescent="0.25">
      <c r="C266" s="285" t="s">
        <v>613</v>
      </c>
      <c r="D266" s="284">
        <v>1286220832</v>
      </c>
      <c r="E266" s="284">
        <v>49851263.200000003</v>
      </c>
      <c r="F266" s="284">
        <v>93885144.800000012</v>
      </c>
      <c r="G266" s="284">
        <v>76081600.790000007</v>
      </c>
    </row>
    <row r="267" spans="3:7" x14ac:dyDescent="0.25">
      <c r="C267" s="285" t="s">
        <v>671</v>
      </c>
      <c r="D267" s="284">
        <v>0</v>
      </c>
      <c r="E267" s="284">
        <v>40780.800000000003</v>
      </c>
      <c r="F267" s="284">
        <v>0</v>
      </c>
      <c r="G267" s="284">
        <v>0</v>
      </c>
    </row>
    <row r="268" spans="3:7" x14ac:dyDescent="0.25">
      <c r="C268" s="285" t="s">
        <v>659</v>
      </c>
      <c r="D268" s="284">
        <v>0</v>
      </c>
      <c r="E268" s="284">
        <v>0</v>
      </c>
      <c r="F268" s="284">
        <v>29500</v>
      </c>
      <c r="G268" s="284">
        <v>0</v>
      </c>
    </row>
    <row r="269" spans="3:7" x14ac:dyDescent="0.25">
      <c r="C269" s="285" t="s">
        <v>710</v>
      </c>
      <c r="D269" s="284">
        <v>0</v>
      </c>
      <c r="E269" s="284">
        <v>0</v>
      </c>
      <c r="F269" s="284">
        <v>0</v>
      </c>
      <c r="G269" s="284">
        <v>0</v>
      </c>
    </row>
    <row r="270" spans="3:7" x14ac:dyDescent="0.25">
      <c r="C270" s="283" t="s">
        <v>711</v>
      </c>
      <c r="D270" s="284">
        <v>152054720</v>
      </c>
      <c r="E270" s="284">
        <v>2850617.65</v>
      </c>
      <c r="F270" s="284">
        <v>11249357.82</v>
      </c>
      <c r="G270" s="284">
        <v>10849824.560000001</v>
      </c>
    </row>
    <row r="271" spans="3:7" x14ac:dyDescent="0.25">
      <c r="C271" s="285" t="s">
        <v>608</v>
      </c>
      <c r="D271" s="284">
        <v>152054720</v>
      </c>
      <c r="E271" s="284">
        <v>2850617.65</v>
      </c>
      <c r="F271" s="284">
        <v>11249357.82</v>
      </c>
      <c r="G271" s="284">
        <v>10849824.560000001</v>
      </c>
    </row>
    <row r="272" spans="3:7" x14ac:dyDescent="0.25">
      <c r="C272" s="256" t="s">
        <v>712</v>
      </c>
      <c r="D272" s="257">
        <v>15344286414</v>
      </c>
      <c r="E272" s="257">
        <v>354207544.78999996</v>
      </c>
      <c r="F272" s="256">
        <v>1104425465.9100001</v>
      </c>
      <c r="G272" s="257">
        <v>1066952225.9100001</v>
      </c>
    </row>
    <row r="273" spans="3:7" x14ac:dyDescent="0.25">
      <c r="C273" s="274" t="s">
        <v>713</v>
      </c>
      <c r="D273" s="275">
        <v>15344286414</v>
      </c>
      <c r="E273" s="275">
        <v>354207544.78999996</v>
      </c>
      <c r="F273" s="275">
        <v>1104425465.9100001</v>
      </c>
      <c r="G273" s="275">
        <v>1066952225.9100001</v>
      </c>
    </row>
    <row r="274" spans="3:7" x14ac:dyDescent="0.25">
      <c r="C274" s="283" t="s">
        <v>714</v>
      </c>
      <c r="D274" s="284">
        <v>12665364560</v>
      </c>
      <c r="E274" s="284">
        <v>301371393.06</v>
      </c>
      <c r="F274" s="284">
        <v>964820930.35000002</v>
      </c>
      <c r="G274" s="284">
        <v>920869065.5</v>
      </c>
    </row>
    <row r="275" spans="3:7" x14ac:dyDescent="0.25">
      <c r="C275" s="285" t="s">
        <v>583</v>
      </c>
      <c r="D275" s="284">
        <v>3179087758</v>
      </c>
      <c r="E275" s="284">
        <v>149203980.81</v>
      </c>
      <c r="F275" s="284">
        <v>255165362.09999999</v>
      </c>
      <c r="G275" s="284">
        <v>267656403.09</v>
      </c>
    </row>
    <row r="276" spans="3:7" x14ac:dyDescent="0.25">
      <c r="C276" s="285" t="s">
        <v>575</v>
      </c>
      <c r="D276" s="284">
        <v>9067302203</v>
      </c>
      <c r="E276" s="284">
        <v>148887157.42000002</v>
      </c>
      <c r="F276" s="284">
        <v>706375313.41999996</v>
      </c>
      <c r="G276" s="284">
        <v>652394650.55999994</v>
      </c>
    </row>
    <row r="277" spans="3:7" x14ac:dyDescent="0.25">
      <c r="C277" s="285" t="s">
        <v>576</v>
      </c>
      <c r="D277" s="284">
        <v>418974599</v>
      </c>
      <c r="E277" s="284">
        <v>3280254.83</v>
      </c>
      <c r="F277" s="284">
        <v>3280254.83</v>
      </c>
      <c r="G277" s="284">
        <v>818011.85</v>
      </c>
    </row>
    <row r="278" spans="3:7" x14ac:dyDescent="0.25">
      <c r="C278" s="285" t="s">
        <v>715</v>
      </c>
      <c r="D278" s="284">
        <v>2403578297</v>
      </c>
      <c r="E278" s="284">
        <v>43477470.369999997</v>
      </c>
      <c r="F278" s="284">
        <v>116770827.80000003</v>
      </c>
      <c r="G278" s="284">
        <v>120964046.82000002</v>
      </c>
    </row>
    <row r="279" spans="3:7" x14ac:dyDescent="0.25">
      <c r="C279" s="285" t="s">
        <v>716</v>
      </c>
      <c r="D279" s="284">
        <v>0</v>
      </c>
      <c r="E279" s="284">
        <v>230000</v>
      </c>
      <c r="F279" s="284">
        <v>230000</v>
      </c>
      <c r="G279" s="284">
        <v>24415.5</v>
      </c>
    </row>
    <row r="280" spans="3:7" x14ac:dyDescent="0.25">
      <c r="C280" s="285" t="s">
        <v>608</v>
      </c>
      <c r="D280" s="284">
        <v>2403578297</v>
      </c>
      <c r="E280" s="284">
        <v>43247470.369999997</v>
      </c>
      <c r="F280" s="284">
        <v>116540827.80000003</v>
      </c>
      <c r="G280" s="284">
        <v>120939631.32000002</v>
      </c>
    </row>
    <row r="281" spans="3:7" x14ac:dyDescent="0.25">
      <c r="C281" s="285" t="s">
        <v>629</v>
      </c>
      <c r="D281" s="284">
        <v>0</v>
      </c>
      <c r="E281" s="284">
        <v>0</v>
      </c>
      <c r="F281" s="284">
        <v>0</v>
      </c>
      <c r="G281" s="284">
        <v>0</v>
      </c>
    </row>
    <row r="282" spans="3:7" x14ac:dyDescent="0.25">
      <c r="C282" s="283" t="s">
        <v>717</v>
      </c>
      <c r="D282" s="284">
        <v>177246110</v>
      </c>
      <c r="E282" s="284">
        <v>8401289.5199999996</v>
      </c>
      <c r="F282" s="284">
        <v>17915773.399999999</v>
      </c>
      <c r="G282" s="284">
        <v>18705504.599999998</v>
      </c>
    </row>
    <row r="283" spans="3:7" x14ac:dyDescent="0.25">
      <c r="C283" s="285" t="s">
        <v>648</v>
      </c>
      <c r="D283" s="284">
        <v>174395110</v>
      </c>
      <c r="E283" s="284">
        <v>8401289.5199999996</v>
      </c>
      <c r="F283" s="284">
        <v>17915773.399999999</v>
      </c>
      <c r="G283" s="284">
        <v>18705504.599999998</v>
      </c>
    </row>
    <row r="284" spans="3:7" x14ac:dyDescent="0.25">
      <c r="C284" s="285" t="s">
        <v>718</v>
      </c>
      <c r="D284" s="284">
        <v>2551000</v>
      </c>
      <c r="E284" s="284">
        <v>0</v>
      </c>
      <c r="F284" s="284">
        <v>0</v>
      </c>
      <c r="G284" s="284">
        <v>0</v>
      </c>
    </row>
    <row r="285" spans="3:7" x14ac:dyDescent="0.25">
      <c r="C285" s="285" t="s">
        <v>671</v>
      </c>
      <c r="D285" s="284">
        <v>300000</v>
      </c>
      <c r="E285" s="284">
        <v>0</v>
      </c>
      <c r="F285" s="284">
        <v>0</v>
      </c>
      <c r="G285" s="284">
        <v>0</v>
      </c>
    </row>
    <row r="286" spans="3:7" x14ac:dyDescent="0.25">
      <c r="C286" s="283" t="s">
        <v>719</v>
      </c>
      <c r="D286" s="284">
        <v>53537459</v>
      </c>
      <c r="E286" s="284">
        <v>579975.9</v>
      </c>
      <c r="F286" s="284">
        <v>2926901.4899999998</v>
      </c>
      <c r="G286" s="284">
        <v>2623666.33</v>
      </c>
    </row>
    <row r="287" spans="3:7" x14ac:dyDescent="0.25">
      <c r="C287" s="285" t="s">
        <v>720</v>
      </c>
      <c r="D287" s="284">
        <v>53537459</v>
      </c>
      <c r="E287" s="284">
        <v>579975.9</v>
      </c>
      <c r="F287" s="284">
        <v>2926901.4899999998</v>
      </c>
      <c r="G287" s="284">
        <v>2623666.33</v>
      </c>
    </row>
    <row r="288" spans="3:7" x14ac:dyDescent="0.25">
      <c r="C288" s="283" t="s">
        <v>721</v>
      </c>
      <c r="D288" s="284">
        <v>44559988</v>
      </c>
      <c r="E288" s="284">
        <v>377415.94</v>
      </c>
      <c r="F288" s="284">
        <v>1991032.8699999999</v>
      </c>
      <c r="G288" s="284">
        <v>3789942.66</v>
      </c>
    </row>
    <row r="289" spans="3:7" x14ac:dyDescent="0.25">
      <c r="C289" s="285" t="s">
        <v>677</v>
      </c>
      <c r="D289" s="284">
        <v>44559988</v>
      </c>
      <c r="E289" s="284">
        <v>377415.94</v>
      </c>
      <c r="F289" s="284">
        <v>1991032.8699999999</v>
      </c>
      <c r="G289" s="284">
        <v>3789942.66</v>
      </c>
    </row>
    <row r="290" spans="3:7" x14ac:dyDescent="0.25">
      <c r="C290" s="256" t="s">
        <v>722</v>
      </c>
      <c r="D290" s="257">
        <v>21512650364</v>
      </c>
      <c r="E290" s="257">
        <v>1239248546.2300003</v>
      </c>
      <c r="F290" s="256">
        <v>1451021393.5</v>
      </c>
      <c r="G290" s="257">
        <v>1480837886.5799997</v>
      </c>
    </row>
    <row r="291" spans="3:7" x14ac:dyDescent="0.25">
      <c r="C291" s="274" t="s">
        <v>723</v>
      </c>
      <c r="D291" s="275">
        <v>21512650364</v>
      </c>
      <c r="E291" s="275">
        <v>1239248546.2300003</v>
      </c>
      <c r="F291" s="275">
        <v>1451021393.5</v>
      </c>
      <c r="G291" s="275">
        <v>1480837886.5799997</v>
      </c>
    </row>
    <row r="292" spans="3:7" x14ac:dyDescent="0.25">
      <c r="C292" s="283" t="s">
        <v>724</v>
      </c>
      <c r="D292" s="284">
        <v>16436801660</v>
      </c>
      <c r="E292" s="284">
        <v>1066928636.8</v>
      </c>
      <c r="F292" s="284">
        <v>1149139725.8099999</v>
      </c>
      <c r="G292" s="284">
        <v>1189880174.1499999</v>
      </c>
    </row>
    <row r="293" spans="3:7" x14ac:dyDescent="0.25">
      <c r="C293" s="285" t="s">
        <v>583</v>
      </c>
      <c r="D293" s="284">
        <v>3489076268</v>
      </c>
      <c r="E293" s="284">
        <v>55938844.109999999</v>
      </c>
      <c r="F293" s="284">
        <v>138149933.12</v>
      </c>
      <c r="G293" s="284">
        <v>153090381.46000001</v>
      </c>
    </row>
    <row r="294" spans="3:7" x14ac:dyDescent="0.25">
      <c r="C294" s="285" t="s">
        <v>609</v>
      </c>
      <c r="D294" s="284">
        <v>0</v>
      </c>
      <c r="E294" s="284">
        <v>0</v>
      </c>
      <c r="F294" s="284">
        <v>0</v>
      </c>
      <c r="G294" s="284">
        <v>0</v>
      </c>
    </row>
    <row r="295" spans="3:7" x14ac:dyDescent="0.25">
      <c r="C295" s="285" t="s">
        <v>725</v>
      </c>
      <c r="D295" s="284">
        <v>2874479</v>
      </c>
      <c r="E295" s="284">
        <v>0</v>
      </c>
      <c r="F295" s="284">
        <v>0</v>
      </c>
      <c r="G295" s="284">
        <v>0</v>
      </c>
    </row>
    <row r="296" spans="3:7" x14ac:dyDescent="0.25">
      <c r="C296" s="285" t="s">
        <v>576</v>
      </c>
      <c r="D296" s="284">
        <v>300000000</v>
      </c>
      <c r="E296" s="284">
        <v>882176.58</v>
      </c>
      <c r="F296" s="284">
        <v>882176.58</v>
      </c>
      <c r="G296" s="284">
        <v>882176.58</v>
      </c>
    </row>
    <row r="297" spans="3:7" x14ac:dyDescent="0.25">
      <c r="C297" s="285" t="s">
        <v>585</v>
      </c>
      <c r="D297" s="284">
        <v>12644850913</v>
      </c>
      <c r="E297" s="284">
        <v>1010107616.1099999</v>
      </c>
      <c r="F297" s="284">
        <v>1010107616.1099999</v>
      </c>
      <c r="G297" s="284">
        <v>1035907616.1099999</v>
      </c>
    </row>
    <row r="298" spans="3:7" x14ac:dyDescent="0.25">
      <c r="C298" s="283" t="s">
        <v>726</v>
      </c>
      <c r="D298" s="284">
        <v>324030081</v>
      </c>
      <c r="E298" s="284">
        <v>21563632.789999999</v>
      </c>
      <c r="F298" s="284">
        <v>18304913.400000002</v>
      </c>
      <c r="G298" s="284">
        <v>19498653.18</v>
      </c>
    </row>
    <row r="299" spans="3:7" x14ac:dyDescent="0.25">
      <c r="C299" s="285" t="s">
        <v>608</v>
      </c>
      <c r="D299" s="284">
        <v>324030081</v>
      </c>
      <c r="E299" s="284">
        <v>21563632.789999999</v>
      </c>
      <c r="F299" s="284">
        <v>18304913.400000002</v>
      </c>
      <c r="G299" s="284">
        <v>19498653.18</v>
      </c>
    </row>
    <row r="300" spans="3:7" x14ac:dyDescent="0.25">
      <c r="C300" s="285" t="s">
        <v>629</v>
      </c>
      <c r="D300" s="284">
        <v>0</v>
      </c>
      <c r="E300" s="284">
        <v>0</v>
      </c>
      <c r="F300" s="284">
        <v>0</v>
      </c>
      <c r="G300" s="284">
        <v>0</v>
      </c>
    </row>
    <row r="301" spans="3:7" x14ac:dyDescent="0.25">
      <c r="C301" s="283" t="s">
        <v>727</v>
      </c>
      <c r="D301" s="284">
        <v>1128343962</v>
      </c>
      <c r="E301" s="284">
        <v>116806077.01000001</v>
      </c>
      <c r="F301" s="284">
        <v>79824740.030000001</v>
      </c>
      <c r="G301" s="284">
        <v>64629481.619999997</v>
      </c>
    </row>
    <row r="302" spans="3:7" x14ac:dyDescent="0.25">
      <c r="C302" s="285" t="s">
        <v>728</v>
      </c>
      <c r="D302" s="284">
        <v>5000000</v>
      </c>
      <c r="E302" s="284">
        <v>23700999.359999999</v>
      </c>
      <c r="F302" s="284">
        <v>11439789.09</v>
      </c>
      <c r="G302" s="284">
        <v>0</v>
      </c>
    </row>
    <row r="303" spans="3:7" x14ac:dyDescent="0.25">
      <c r="C303" s="285" t="s">
        <v>613</v>
      </c>
      <c r="D303" s="284">
        <v>1123343962</v>
      </c>
      <c r="E303" s="284">
        <v>93105077.650000006</v>
      </c>
      <c r="F303" s="284">
        <v>68384950.939999998</v>
      </c>
      <c r="G303" s="284">
        <v>64629481.619999997</v>
      </c>
    </row>
    <row r="304" spans="3:7" x14ac:dyDescent="0.25">
      <c r="C304" s="283" t="s">
        <v>729</v>
      </c>
      <c r="D304" s="284">
        <v>589452322</v>
      </c>
      <c r="E304" s="284">
        <v>8399808.6699999999</v>
      </c>
      <c r="F304" s="284">
        <v>38286817.800000004</v>
      </c>
      <c r="G304" s="284">
        <v>35060019.859999999</v>
      </c>
    </row>
    <row r="305" spans="3:7" x14ac:dyDescent="0.25">
      <c r="C305" s="285" t="s">
        <v>611</v>
      </c>
      <c r="D305" s="284">
        <v>581837040</v>
      </c>
      <c r="E305" s="284">
        <v>8105677.6299999999</v>
      </c>
      <c r="F305" s="284">
        <v>38286817.800000004</v>
      </c>
      <c r="G305" s="284">
        <v>34891583.509999998</v>
      </c>
    </row>
    <row r="306" spans="3:7" x14ac:dyDescent="0.25">
      <c r="C306" s="285" t="s">
        <v>638</v>
      </c>
      <c r="D306" s="284">
        <v>7615282</v>
      </c>
      <c r="E306" s="284">
        <v>294131.03999999998</v>
      </c>
      <c r="F306" s="284">
        <v>0</v>
      </c>
      <c r="G306" s="284">
        <v>168436.35</v>
      </c>
    </row>
    <row r="307" spans="3:7" x14ac:dyDescent="0.25">
      <c r="C307" s="285" t="s">
        <v>730</v>
      </c>
      <c r="D307" s="284">
        <v>0</v>
      </c>
      <c r="E307" s="284">
        <v>0</v>
      </c>
      <c r="F307" s="284">
        <v>0</v>
      </c>
      <c r="G307" s="284">
        <v>0</v>
      </c>
    </row>
    <row r="308" spans="3:7" x14ac:dyDescent="0.25">
      <c r="C308" s="283" t="s">
        <v>731</v>
      </c>
      <c r="D308" s="284">
        <v>130919037</v>
      </c>
      <c r="E308" s="284">
        <v>780864.46</v>
      </c>
      <c r="F308" s="284">
        <v>7234595.79</v>
      </c>
      <c r="G308" s="284">
        <v>12504865.98</v>
      </c>
    </row>
    <row r="309" spans="3:7" x14ac:dyDescent="0.25">
      <c r="C309" s="285" t="s">
        <v>592</v>
      </c>
      <c r="D309" s="284">
        <v>130919037</v>
      </c>
      <c r="E309" s="284">
        <v>780864.46</v>
      </c>
      <c r="F309" s="284">
        <v>7234595.79</v>
      </c>
      <c r="G309" s="284">
        <v>12504865.98</v>
      </c>
    </row>
    <row r="310" spans="3:7" x14ac:dyDescent="0.25">
      <c r="C310" s="283" t="s">
        <v>732</v>
      </c>
      <c r="D310" s="284">
        <v>293816878</v>
      </c>
      <c r="E310" s="284">
        <v>0</v>
      </c>
      <c r="F310" s="284">
        <v>0</v>
      </c>
      <c r="G310" s="284">
        <v>0</v>
      </c>
    </row>
    <row r="311" spans="3:7" x14ac:dyDescent="0.25">
      <c r="C311" s="285" t="s">
        <v>609</v>
      </c>
      <c r="D311" s="284">
        <v>290816878</v>
      </c>
      <c r="E311" s="284">
        <v>0</v>
      </c>
      <c r="F311" s="284">
        <v>0</v>
      </c>
      <c r="G311" s="284">
        <v>0</v>
      </c>
    </row>
    <row r="312" spans="3:7" x14ac:dyDescent="0.25">
      <c r="C312" s="285" t="s">
        <v>634</v>
      </c>
      <c r="D312" s="284">
        <v>3000000</v>
      </c>
      <c r="E312" s="284">
        <v>0</v>
      </c>
      <c r="F312" s="284">
        <v>0</v>
      </c>
      <c r="G312" s="284">
        <v>0</v>
      </c>
    </row>
    <row r="313" spans="3:7" x14ac:dyDescent="0.25">
      <c r="C313" s="283" t="s">
        <v>733</v>
      </c>
      <c r="D313" s="284">
        <v>491553431</v>
      </c>
      <c r="E313" s="284">
        <v>8551983.2300000004</v>
      </c>
      <c r="F313" s="284">
        <v>28614229.689999998</v>
      </c>
      <c r="G313" s="284">
        <v>24485106.32</v>
      </c>
    </row>
    <row r="314" spans="3:7" x14ac:dyDescent="0.25">
      <c r="C314" s="285" t="s">
        <v>625</v>
      </c>
      <c r="D314" s="284">
        <v>220000</v>
      </c>
      <c r="E314" s="284">
        <v>0</v>
      </c>
      <c r="F314" s="284">
        <v>0</v>
      </c>
      <c r="G314" s="284">
        <v>0</v>
      </c>
    </row>
    <row r="315" spans="3:7" x14ac:dyDescent="0.25">
      <c r="C315" s="285" t="s">
        <v>677</v>
      </c>
      <c r="D315" s="284">
        <v>0</v>
      </c>
      <c r="E315" s="284">
        <v>0</v>
      </c>
      <c r="F315" s="284">
        <v>0</v>
      </c>
      <c r="G315" s="284">
        <v>0</v>
      </c>
    </row>
    <row r="316" spans="3:7" x14ac:dyDescent="0.25">
      <c r="C316" s="285" t="s">
        <v>575</v>
      </c>
      <c r="D316" s="284">
        <v>491333431</v>
      </c>
      <c r="E316" s="284">
        <v>8551983.2300000004</v>
      </c>
      <c r="F316" s="284">
        <v>28614229.689999998</v>
      </c>
      <c r="G316" s="284">
        <v>24485106.32</v>
      </c>
    </row>
    <row r="317" spans="3:7" x14ac:dyDescent="0.25">
      <c r="C317" s="283" t="s">
        <v>734</v>
      </c>
      <c r="D317" s="284">
        <v>567996445</v>
      </c>
      <c r="E317" s="284">
        <v>4231991.9800000004</v>
      </c>
      <c r="F317" s="284">
        <v>34407775.410000004</v>
      </c>
      <c r="G317" s="284">
        <v>43671203.450000003</v>
      </c>
    </row>
    <row r="318" spans="3:7" x14ac:dyDescent="0.25">
      <c r="C318" s="285" t="s">
        <v>735</v>
      </c>
      <c r="D318" s="284">
        <v>567996445</v>
      </c>
      <c r="E318" s="284">
        <v>4231991.9800000004</v>
      </c>
      <c r="F318" s="284">
        <v>34407775.410000004</v>
      </c>
      <c r="G318" s="284">
        <v>43671203.450000003</v>
      </c>
    </row>
    <row r="319" spans="3:7" x14ac:dyDescent="0.25">
      <c r="C319" s="283" t="s">
        <v>736</v>
      </c>
      <c r="D319" s="284">
        <v>746380474</v>
      </c>
      <c r="E319" s="284">
        <v>5737336.7299999995</v>
      </c>
      <c r="F319" s="284">
        <v>43877057.489999995</v>
      </c>
      <c r="G319" s="284">
        <v>40459621.780000001</v>
      </c>
    </row>
    <row r="320" spans="3:7" x14ac:dyDescent="0.25">
      <c r="C320" s="285" t="s">
        <v>737</v>
      </c>
      <c r="D320" s="284">
        <v>746380474</v>
      </c>
      <c r="E320" s="284">
        <v>5737336.7299999995</v>
      </c>
      <c r="F320" s="284">
        <v>43877057.489999995</v>
      </c>
      <c r="G320" s="284">
        <v>40459621.780000001</v>
      </c>
    </row>
    <row r="321" spans="3:7" x14ac:dyDescent="0.25">
      <c r="C321" s="283" t="s">
        <v>738</v>
      </c>
      <c r="D321" s="284">
        <v>161903995</v>
      </c>
      <c r="E321" s="284">
        <v>344147.92</v>
      </c>
      <c r="F321" s="284">
        <v>5788112.6200000001</v>
      </c>
      <c r="G321" s="284">
        <v>6943867.2000000002</v>
      </c>
    </row>
    <row r="322" spans="3:7" x14ac:dyDescent="0.25">
      <c r="C322" s="285" t="s">
        <v>594</v>
      </c>
      <c r="D322" s="284">
        <v>161903995</v>
      </c>
      <c r="E322" s="284">
        <v>344147.92</v>
      </c>
      <c r="F322" s="284">
        <v>5788112.6200000001</v>
      </c>
      <c r="G322" s="284">
        <v>6943867.2000000002</v>
      </c>
    </row>
    <row r="323" spans="3:7" x14ac:dyDescent="0.25">
      <c r="C323" s="283" t="s">
        <v>739</v>
      </c>
      <c r="D323" s="284">
        <v>641452079</v>
      </c>
      <c r="E323" s="284">
        <v>5904066.6400000006</v>
      </c>
      <c r="F323" s="284">
        <v>45543425.460000008</v>
      </c>
      <c r="G323" s="284">
        <v>43704893.039999999</v>
      </c>
    </row>
    <row r="324" spans="3:7" x14ac:dyDescent="0.25">
      <c r="C324" s="285" t="s">
        <v>740</v>
      </c>
      <c r="D324" s="284">
        <v>641452079</v>
      </c>
      <c r="E324" s="284">
        <v>5904066.6400000006</v>
      </c>
      <c r="F324" s="284">
        <v>45543425.460000008</v>
      </c>
      <c r="G324" s="284">
        <v>43704893.039999999</v>
      </c>
    </row>
    <row r="325" spans="3:7" x14ac:dyDescent="0.25">
      <c r="C325" s="256" t="s">
        <v>741</v>
      </c>
      <c r="D325" s="257">
        <v>309832150000</v>
      </c>
      <c r="E325" s="257">
        <v>4025920464.1399994</v>
      </c>
      <c r="F325" s="256">
        <v>23595515033.700001</v>
      </c>
      <c r="G325" s="257">
        <v>22896425529.939999</v>
      </c>
    </row>
    <row r="326" spans="3:7" x14ac:dyDescent="0.25">
      <c r="C326" s="274" t="s">
        <v>742</v>
      </c>
      <c r="D326" s="275">
        <v>309832150000</v>
      </c>
      <c r="E326" s="275">
        <v>4025920464.1399994</v>
      </c>
      <c r="F326" s="275">
        <v>23595515033.700001</v>
      </c>
      <c r="G326" s="275">
        <v>22896425529.939999</v>
      </c>
    </row>
    <row r="327" spans="3:7" x14ac:dyDescent="0.25">
      <c r="C327" s="283" t="s">
        <v>743</v>
      </c>
      <c r="D327" s="284">
        <v>226897923221</v>
      </c>
      <c r="E327" s="284">
        <v>2018875512.2599995</v>
      </c>
      <c r="F327" s="284">
        <v>17443028286.239998</v>
      </c>
      <c r="G327" s="284">
        <v>16610626418.929998</v>
      </c>
    </row>
    <row r="328" spans="3:7" x14ac:dyDescent="0.25">
      <c r="C328" s="285" t="s">
        <v>583</v>
      </c>
      <c r="D328" s="284">
        <v>26677657543</v>
      </c>
      <c r="E328" s="284">
        <v>2111935881.4599996</v>
      </c>
      <c r="F328" s="284">
        <v>2138625057.0400002</v>
      </c>
      <c r="G328" s="284">
        <v>964186573.44999993</v>
      </c>
    </row>
    <row r="329" spans="3:7" x14ac:dyDescent="0.25">
      <c r="C329" s="285" t="s">
        <v>744</v>
      </c>
      <c r="D329" s="284">
        <v>2000000000</v>
      </c>
      <c r="E329" s="284">
        <v>735957712.87</v>
      </c>
      <c r="F329" s="284">
        <v>735070969.33999991</v>
      </c>
      <c r="G329" s="284">
        <v>458315752.37</v>
      </c>
    </row>
    <row r="330" spans="3:7" x14ac:dyDescent="0.25">
      <c r="C330" s="285" t="s">
        <v>625</v>
      </c>
      <c r="D330" s="284">
        <v>8000000</v>
      </c>
      <c r="E330" s="284">
        <v>0</v>
      </c>
      <c r="F330" s="284">
        <v>0</v>
      </c>
      <c r="G330" s="284">
        <v>0</v>
      </c>
    </row>
    <row r="331" spans="3:7" x14ac:dyDescent="0.25">
      <c r="C331" s="285" t="s">
        <v>708</v>
      </c>
      <c r="D331" s="284">
        <v>0</v>
      </c>
      <c r="E331" s="284">
        <v>0</v>
      </c>
      <c r="F331" s="284">
        <v>0</v>
      </c>
      <c r="G331" s="284">
        <v>0</v>
      </c>
    </row>
    <row r="332" spans="3:7" x14ac:dyDescent="0.25">
      <c r="C332" s="285" t="s">
        <v>677</v>
      </c>
      <c r="D332" s="284">
        <v>2400000</v>
      </c>
      <c r="E332" s="284">
        <v>0</v>
      </c>
      <c r="F332" s="284">
        <v>0</v>
      </c>
      <c r="G332" s="284">
        <v>0</v>
      </c>
    </row>
    <row r="333" spans="3:7" x14ac:dyDescent="0.25">
      <c r="C333" s="285" t="s">
        <v>584</v>
      </c>
      <c r="D333" s="284">
        <v>0</v>
      </c>
      <c r="E333" s="284">
        <v>0</v>
      </c>
      <c r="F333" s="284">
        <v>0</v>
      </c>
      <c r="G333" s="284">
        <v>199000</v>
      </c>
    </row>
    <row r="334" spans="3:7" x14ac:dyDescent="0.25">
      <c r="C334" s="285" t="s">
        <v>575</v>
      </c>
      <c r="D334" s="284">
        <v>21320396426</v>
      </c>
      <c r="E334" s="284">
        <v>183880242.66</v>
      </c>
      <c r="F334" s="284">
        <v>1334320478.8199999</v>
      </c>
      <c r="G334" s="284">
        <v>1257947536.8099999</v>
      </c>
    </row>
    <row r="335" spans="3:7" x14ac:dyDescent="0.25">
      <c r="C335" s="285" t="s">
        <v>745</v>
      </c>
      <c r="D335" s="284">
        <v>1369981938</v>
      </c>
      <c r="E335" s="284">
        <v>100494512.00999999</v>
      </c>
      <c r="F335" s="284">
        <v>100494512.00999999</v>
      </c>
      <c r="G335" s="284">
        <v>200816014.00999999</v>
      </c>
    </row>
    <row r="336" spans="3:7" x14ac:dyDescent="0.25">
      <c r="C336" s="285" t="s">
        <v>728</v>
      </c>
      <c r="D336" s="284">
        <v>0</v>
      </c>
      <c r="E336" s="284">
        <v>0</v>
      </c>
      <c r="F336" s="284">
        <v>0</v>
      </c>
      <c r="G336" s="284">
        <v>0</v>
      </c>
    </row>
    <row r="337" spans="3:7" x14ac:dyDescent="0.25">
      <c r="C337" s="285" t="s">
        <v>613</v>
      </c>
      <c r="D337" s="284">
        <v>102050922346</v>
      </c>
      <c r="E337" s="284">
        <v>152567732.88</v>
      </c>
      <c r="F337" s="284">
        <v>8219932215.6199999</v>
      </c>
      <c r="G337" s="284">
        <v>8172713800.1300001</v>
      </c>
    </row>
    <row r="338" spans="3:7" x14ac:dyDescent="0.25">
      <c r="C338" s="285" t="s">
        <v>746</v>
      </c>
      <c r="D338" s="284">
        <v>3962429650</v>
      </c>
      <c r="E338" s="284">
        <v>301519105.59000003</v>
      </c>
      <c r="F338" s="284">
        <v>301519105.59000003</v>
      </c>
      <c r="G338" s="284">
        <v>185385140.08000001</v>
      </c>
    </row>
    <row r="339" spans="3:7" x14ac:dyDescent="0.25">
      <c r="C339" s="285" t="s">
        <v>611</v>
      </c>
      <c r="D339" s="284">
        <v>41112745596</v>
      </c>
      <c r="E339" s="284">
        <v>-2237456236.6299996</v>
      </c>
      <c r="F339" s="284">
        <v>3049560514.6600003</v>
      </c>
      <c r="G339" s="284">
        <v>2989452322.5799999</v>
      </c>
    </row>
    <row r="340" spans="3:7" x14ac:dyDescent="0.25">
      <c r="C340" s="285" t="s">
        <v>638</v>
      </c>
      <c r="D340" s="284">
        <v>8475000</v>
      </c>
      <c r="E340" s="284">
        <v>0</v>
      </c>
      <c r="F340" s="284">
        <v>0</v>
      </c>
      <c r="G340" s="284">
        <v>0</v>
      </c>
    </row>
    <row r="341" spans="3:7" x14ac:dyDescent="0.25">
      <c r="C341" s="285" t="s">
        <v>730</v>
      </c>
      <c r="D341" s="284">
        <v>0</v>
      </c>
      <c r="E341" s="284">
        <v>0</v>
      </c>
      <c r="F341" s="284">
        <v>0</v>
      </c>
      <c r="G341" s="284">
        <v>0</v>
      </c>
    </row>
    <row r="342" spans="3:7" x14ac:dyDescent="0.25">
      <c r="C342" s="285" t="s">
        <v>747</v>
      </c>
      <c r="D342" s="284">
        <v>3616221875</v>
      </c>
      <c r="E342" s="284">
        <v>172537961.28</v>
      </c>
      <c r="F342" s="284">
        <v>158137961.28</v>
      </c>
      <c r="G342" s="284">
        <v>421965159.69</v>
      </c>
    </row>
    <row r="343" spans="3:7" x14ac:dyDescent="0.25">
      <c r="C343" s="285" t="s">
        <v>619</v>
      </c>
      <c r="D343" s="284">
        <v>35000000</v>
      </c>
      <c r="E343" s="284">
        <v>0</v>
      </c>
      <c r="F343" s="284">
        <v>0</v>
      </c>
      <c r="G343" s="284">
        <v>0</v>
      </c>
    </row>
    <row r="344" spans="3:7" x14ac:dyDescent="0.25">
      <c r="C344" s="285" t="s">
        <v>592</v>
      </c>
      <c r="D344" s="284">
        <v>4530526110</v>
      </c>
      <c r="E344" s="284">
        <v>-769789941.22000003</v>
      </c>
      <c r="F344" s="284">
        <v>198295875.07000002</v>
      </c>
      <c r="G344" s="284">
        <v>199654314.66000003</v>
      </c>
    </row>
    <row r="345" spans="3:7" x14ac:dyDescent="0.25">
      <c r="C345" s="285" t="s">
        <v>642</v>
      </c>
      <c r="D345" s="284">
        <v>3000000</v>
      </c>
      <c r="E345" s="284">
        <v>0</v>
      </c>
      <c r="F345" s="284">
        <v>0</v>
      </c>
      <c r="G345" s="284">
        <v>0</v>
      </c>
    </row>
    <row r="346" spans="3:7" x14ac:dyDescent="0.25">
      <c r="C346" s="285" t="s">
        <v>748</v>
      </c>
      <c r="D346" s="284">
        <v>289925000</v>
      </c>
      <c r="E346" s="284">
        <v>54292.86</v>
      </c>
      <c r="F346" s="284">
        <v>1192437.51</v>
      </c>
      <c r="G346" s="284">
        <v>16868068.800000001</v>
      </c>
    </row>
    <row r="347" spans="3:7" x14ac:dyDescent="0.25">
      <c r="C347" s="285" t="s">
        <v>749</v>
      </c>
      <c r="D347" s="284">
        <v>604406</v>
      </c>
      <c r="E347" s="284">
        <v>0</v>
      </c>
      <c r="F347" s="284">
        <v>0</v>
      </c>
      <c r="G347" s="284">
        <v>0</v>
      </c>
    </row>
    <row r="348" spans="3:7" x14ac:dyDescent="0.25">
      <c r="C348" s="285" t="s">
        <v>735</v>
      </c>
      <c r="D348" s="284">
        <v>101181882</v>
      </c>
      <c r="E348" s="284">
        <v>15290723.5</v>
      </c>
      <c r="F348" s="284">
        <v>0</v>
      </c>
      <c r="G348" s="284">
        <v>0</v>
      </c>
    </row>
    <row r="349" spans="3:7" x14ac:dyDescent="0.25">
      <c r="C349" s="285" t="s">
        <v>594</v>
      </c>
      <c r="D349" s="284">
        <v>780926101</v>
      </c>
      <c r="E349" s="284">
        <v>41467581.880000003</v>
      </c>
      <c r="F349" s="284">
        <v>3175556.97</v>
      </c>
      <c r="G349" s="284">
        <v>3137336.97</v>
      </c>
    </row>
    <row r="350" spans="3:7" x14ac:dyDescent="0.25">
      <c r="C350" s="285" t="s">
        <v>631</v>
      </c>
      <c r="D350" s="284">
        <v>0</v>
      </c>
      <c r="E350" s="284">
        <v>0</v>
      </c>
      <c r="F350" s="284">
        <v>0</v>
      </c>
      <c r="G350" s="284">
        <v>0</v>
      </c>
    </row>
    <row r="351" spans="3:7" x14ac:dyDescent="0.25">
      <c r="C351" s="285" t="s">
        <v>750</v>
      </c>
      <c r="D351" s="284">
        <v>1350000</v>
      </c>
      <c r="E351" s="284">
        <v>0</v>
      </c>
      <c r="F351" s="284">
        <v>0</v>
      </c>
      <c r="G351" s="284">
        <v>0</v>
      </c>
    </row>
    <row r="352" spans="3:7" x14ac:dyDescent="0.25">
      <c r="C352" s="285" t="s">
        <v>636</v>
      </c>
      <c r="D352" s="284">
        <v>1079623891</v>
      </c>
      <c r="E352" s="284">
        <v>20355425.399999999</v>
      </c>
      <c r="F352" s="284">
        <v>79298738.799999997</v>
      </c>
      <c r="G352" s="284">
        <v>78986031.719999999</v>
      </c>
    </row>
    <row r="353" spans="3:7" x14ac:dyDescent="0.25">
      <c r="C353" s="285" t="s">
        <v>751</v>
      </c>
      <c r="D353" s="284">
        <v>50000000</v>
      </c>
      <c r="E353" s="284">
        <v>0</v>
      </c>
      <c r="F353" s="284">
        <v>0</v>
      </c>
      <c r="G353" s="284">
        <v>9311347.2300000004</v>
      </c>
    </row>
    <row r="354" spans="3:7" x14ac:dyDescent="0.25">
      <c r="C354" s="285" t="s">
        <v>596</v>
      </c>
      <c r="D354" s="284">
        <v>1900007840</v>
      </c>
      <c r="E354" s="284">
        <v>6701096</v>
      </c>
      <c r="F354" s="284">
        <v>77689818.799999997</v>
      </c>
      <c r="G354" s="284">
        <v>77787591.149999991</v>
      </c>
    </row>
    <row r="355" spans="3:7" x14ac:dyDescent="0.25">
      <c r="C355" s="285" t="s">
        <v>752</v>
      </c>
      <c r="D355" s="284">
        <v>659572949</v>
      </c>
      <c r="E355" s="284">
        <v>23195332.129999999</v>
      </c>
      <c r="F355" s="284">
        <v>46265007.830000006</v>
      </c>
      <c r="G355" s="284">
        <v>39349057.899999999</v>
      </c>
    </row>
    <row r="356" spans="3:7" x14ac:dyDescent="0.25">
      <c r="C356" s="285" t="s">
        <v>753</v>
      </c>
      <c r="D356" s="284">
        <v>275000000</v>
      </c>
      <c r="E356" s="284">
        <v>5520060</v>
      </c>
      <c r="F356" s="284">
        <v>5520060</v>
      </c>
      <c r="G356" s="284">
        <v>0</v>
      </c>
    </row>
    <row r="357" spans="3:7" x14ac:dyDescent="0.25">
      <c r="C357" s="285" t="s">
        <v>590</v>
      </c>
      <c r="D357" s="284">
        <v>1098467918</v>
      </c>
      <c r="E357" s="284">
        <v>76845476.75</v>
      </c>
      <c r="F357" s="284">
        <v>485542.5</v>
      </c>
      <c r="G357" s="284">
        <v>485542.5</v>
      </c>
    </row>
    <row r="358" spans="3:7" x14ac:dyDescent="0.25">
      <c r="C358" s="285" t="s">
        <v>754</v>
      </c>
      <c r="D358" s="284">
        <v>172373669</v>
      </c>
      <c r="E358" s="284">
        <v>10410400</v>
      </c>
      <c r="F358" s="284">
        <v>1600</v>
      </c>
      <c r="G358" s="284">
        <v>0</v>
      </c>
    </row>
    <row r="359" spans="3:7" x14ac:dyDescent="0.25">
      <c r="C359" s="285" t="s">
        <v>576</v>
      </c>
      <c r="D359" s="284">
        <v>3020857665</v>
      </c>
      <c r="E359" s="284">
        <v>322798514.75</v>
      </c>
      <c r="F359" s="284">
        <v>248853196.31</v>
      </c>
      <c r="G359" s="284">
        <v>381394988.12</v>
      </c>
    </row>
    <row r="360" spans="3:7" x14ac:dyDescent="0.25">
      <c r="C360" s="285" t="s">
        <v>585</v>
      </c>
      <c r="D360" s="284">
        <v>10770275416</v>
      </c>
      <c r="E360" s="284">
        <v>744589638.08999991</v>
      </c>
      <c r="F360" s="284">
        <v>744589638.08999991</v>
      </c>
      <c r="G360" s="284">
        <v>1152670840.76</v>
      </c>
    </row>
    <row r="361" spans="3:7" x14ac:dyDescent="0.25">
      <c r="C361" s="283" t="s">
        <v>755</v>
      </c>
      <c r="D361" s="284">
        <v>3471721073</v>
      </c>
      <c r="E361" s="284">
        <v>0</v>
      </c>
      <c r="F361" s="284">
        <v>0</v>
      </c>
      <c r="G361" s="284">
        <v>0</v>
      </c>
    </row>
    <row r="362" spans="3:7" x14ac:dyDescent="0.25">
      <c r="C362" s="285" t="s">
        <v>740</v>
      </c>
      <c r="D362" s="284">
        <v>414285000</v>
      </c>
      <c r="E362" s="284">
        <v>0</v>
      </c>
      <c r="F362" s="284">
        <v>0</v>
      </c>
      <c r="G362" s="284">
        <v>0</v>
      </c>
    </row>
    <row r="363" spans="3:7" x14ac:dyDescent="0.25">
      <c r="C363" s="285" t="s">
        <v>756</v>
      </c>
      <c r="D363" s="284">
        <v>3057436073</v>
      </c>
      <c r="E363" s="284">
        <v>0</v>
      </c>
      <c r="F363" s="284">
        <v>0</v>
      </c>
      <c r="G363" s="284">
        <v>0</v>
      </c>
    </row>
    <row r="364" spans="3:7" x14ac:dyDescent="0.25">
      <c r="C364" s="283" t="s">
        <v>757</v>
      </c>
      <c r="D364" s="284">
        <v>830569217</v>
      </c>
      <c r="E364" s="284">
        <v>103343025.78</v>
      </c>
      <c r="F364" s="284">
        <v>96138047.790000007</v>
      </c>
      <c r="G364" s="284">
        <v>127316104.24000001</v>
      </c>
    </row>
    <row r="365" spans="3:7" x14ac:dyDescent="0.25">
      <c r="C365" s="285" t="s">
        <v>575</v>
      </c>
      <c r="D365" s="284">
        <v>793794617</v>
      </c>
      <c r="E365" s="284">
        <v>101343025.78</v>
      </c>
      <c r="F365" s="284">
        <v>94138047.790000007</v>
      </c>
      <c r="G365" s="284">
        <v>121043104.24000001</v>
      </c>
    </row>
    <row r="366" spans="3:7" x14ac:dyDescent="0.25">
      <c r="C366" s="285" t="s">
        <v>745</v>
      </c>
      <c r="D366" s="284">
        <v>36774600</v>
      </c>
      <c r="E366" s="284">
        <v>2000000</v>
      </c>
      <c r="F366" s="284">
        <v>2000000</v>
      </c>
      <c r="G366" s="284">
        <v>6273000</v>
      </c>
    </row>
    <row r="367" spans="3:7" x14ac:dyDescent="0.25">
      <c r="C367" s="283" t="s">
        <v>758</v>
      </c>
      <c r="D367" s="284">
        <v>25525319859</v>
      </c>
      <c r="E367" s="284">
        <v>129531373.8</v>
      </c>
      <c r="F367" s="284">
        <v>2208824515.1999998</v>
      </c>
      <c r="G367" s="284">
        <v>2159291858.1300001</v>
      </c>
    </row>
    <row r="368" spans="3:7" x14ac:dyDescent="0.25">
      <c r="C368" s="285" t="s">
        <v>737</v>
      </c>
      <c r="D368" s="284">
        <v>1059168071</v>
      </c>
      <c r="E368" s="284">
        <v>129531373.8</v>
      </c>
      <c r="F368" s="284">
        <v>141402886.21000001</v>
      </c>
      <c r="G368" s="284">
        <v>91545136.159999996</v>
      </c>
    </row>
    <row r="369" spans="3:7" x14ac:dyDescent="0.25">
      <c r="C369" s="285" t="s">
        <v>759</v>
      </c>
      <c r="D369" s="284">
        <v>24466151788</v>
      </c>
      <c r="E369" s="284">
        <v>0</v>
      </c>
      <c r="F369" s="284">
        <v>2067421628.99</v>
      </c>
      <c r="G369" s="284">
        <v>2067746721.97</v>
      </c>
    </row>
    <row r="370" spans="3:7" x14ac:dyDescent="0.25">
      <c r="C370" s="283" t="s">
        <v>760</v>
      </c>
      <c r="D370" s="284">
        <v>322000000</v>
      </c>
      <c r="E370" s="284">
        <v>33419987.030000001</v>
      </c>
      <c r="F370" s="284">
        <v>33994914.230000004</v>
      </c>
      <c r="G370" s="284">
        <v>35022159.630000003</v>
      </c>
    </row>
    <row r="371" spans="3:7" x14ac:dyDescent="0.25">
      <c r="C371" s="285" t="s">
        <v>708</v>
      </c>
      <c r="D371" s="284">
        <v>0</v>
      </c>
      <c r="E371" s="284">
        <v>0</v>
      </c>
      <c r="F371" s="284">
        <v>0</v>
      </c>
      <c r="G371" s="284">
        <v>0</v>
      </c>
    </row>
    <row r="372" spans="3:7" x14ac:dyDescent="0.25">
      <c r="C372" s="285" t="s">
        <v>584</v>
      </c>
      <c r="D372" s="284">
        <v>0</v>
      </c>
      <c r="E372" s="284">
        <v>0</v>
      </c>
      <c r="F372" s="284">
        <v>0</v>
      </c>
      <c r="G372" s="284">
        <v>0</v>
      </c>
    </row>
    <row r="373" spans="3:7" x14ac:dyDescent="0.25">
      <c r="C373" s="285" t="s">
        <v>575</v>
      </c>
      <c r="D373" s="284">
        <v>304765855</v>
      </c>
      <c r="E373" s="284">
        <v>29650319.510000002</v>
      </c>
      <c r="F373" s="284">
        <v>30225246.710000001</v>
      </c>
      <c r="G373" s="284">
        <v>31252492.109999999</v>
      </c>
    </row>
    <row r="374" spans="3:7" x14ac:dyDescent="0.25">
      <c r="C374" s="285" t="s">
        <v>745</v>
      </c>
      <c r="D374" s="284">
        <v>17234145</v>
      </c>
      <c r="E374" s="284">
        <v>3769667.52</v>
      </c>
      <c r="F374" s="284">
        <v>3769667.52</v>
      </c>
      <c r="G374" s="284">
        <v>3769667.52</v>
      </c>
    </row>
    <row r="375" spans="3:7" x14ac:dyDescent="0.25">
      <c r="C375" s="283" t="s">
        <v>761</v>
      </c>
      <c r="D375" s="284">
        <v>4671434579</v>
      </c>
      <c r="E375" s="284">
        <v>346422693.40999997</v>
      </c>
      <c r="F375" s="284">
        <v>365148926.57000005</v>
      </c>
      <c r="G375" s="284">
        <v>250575262.87</v>
      </c>
    </row>
    <row r="376" spans="3:7" x14ac:dyDescent="0.25">
      <c r="C376" s="285" t="s">
        <v>594</v>
      </c>
      <c r="D376" s="284">
        <v>983944532</v>
      </c>
      <c r="E376" s="284">
        <v>53201867.719999999</v>
      </c>
      <c r="F376" s="284">
        <v>50266930.240000002</v>
      </c>
      <c r="G376" s="284">
        <v>50666443.190000005</v>
      </c>
    </row>
    <row r="377" spans="3:7" x14ac:dyDescent="0.25">
      <c r="C377" s="285" t="s">
        <v>631</v>
      </c>
      <c r="D377" s="284">
        <v>0</v>
      </c>
      <c r="E377" s="284">
        <v>0</v>
      </c>
      <c r="F377" s="284">
        <v>0</v>
      </c>
      <c r="G377" s="284">
        <v>0</v>
      </c>
    </row>
    <row r="378" spans="3:7" x14ac:dyDescent="0.25">
      <c r="C378" s="285" t="s">
        <v>750</v>
      </c>
      <c r="D378" s="284">
        <v>3228822047</v>
      </c>
      <c r="E378" s="284">
        <v>293220825.69</v>
      </c>
      <c r="F378" s="284">
        <v>314881996.33000004</v>
      </c>
      <c r="G378" s="284">
        <v>199908819.68000001</v>
      </c>
    </row>
    <row r="379" spans="3:7" x14ac:dyDescent="0.25">
      <c r="C379" s="285" t="s">
        <v>753</v>
      </c>
      <c r="D379" s="284">
        <v>458668000</v>
      </c>
      <c r="E379" s="284">
        <v>0</v>
      </c>
      <c r="F379" s="284">
        <v>0</v>
      </c>
      <c r="G379" s="284">
        <v>0</v>
      </c>
    </row>
    <row r="380" spans="3:7" x14ac:dyDescent="0.25">
      <c r="C380" s="283" t="s">
        <v>762</v>
      </c>
      <c r="D380" s="284">
        <v>2948228959</v>
      </c>
      <c r="E380" s="284">
        <v>290079206.62</v>
      </c>
      <c r="F380" s="284">
        <v>222352379.13999999</v>
      </c>
      <c r="G380" s="284">
        <v>218171424.28000003</v>
      </c>
    </row>
    <row r="381" spans="3:7" x14ac:dyDescent="0.25">
      <c r="C381" s="285" t="s">
        <v>594</v>
      </c>
      <c r="D381" s="284">
        <v>2804427808</v>
      </c>
      <c r="E381" s="284">
        <v>290079206.62</v>
      </c>
      <c r="F381" s="284">
        <v>222352379.13999999</v>
      </c>
      <c r="G381" s="284">
        <v>214046479.94000003</v>
      </c>
    </row>
    <row r="382" spans="3:7" x14ac:dyDescent="0.25">
      <c r="C382" s="285" t="s">
        <v>631</v>
      </c>
      <c r="D382" s="284">
        <v>0</v>
      </c>
      <c r="E382" s="284">
        <v>0</v>
      </c>
      <c r="F382" s="284">
        <v>0</v>
      </c>
      <c r="G382" s="284">
        <v>0</v>
      </c>
    </row>
    <row r="383" spans="3:7" x14ac:dyDescent="0.25">
      <c r="C383" s="285" t="s">
        <v>750</v>
      </c>
      <c r="D383" s="284">
        <v>143801151</v>
      </c>
      <c r="E383" s="284">
        <v>0</v>
      </c>
      <c r="F383" s="284">
        <v>0</v>
      </c>
      <c r="G383" s="284">
        <v>4124944.3400000003</v>
      </c>
    </row>
    <row r="384" spans="3:7" x14ac:dyDescent="0.25">
      <c r="C384" s="283" t="s">
        <v>763</v>
      </c>
      <c r="D384" s="284">
        <v>33075000000</v>
      </c>
      <c r="E384" s="284">
        <v>884434631.13999999</v>
      </c>
      <c r="F384" s="284">
        <v>3016496816.9700003</v>
      </c>
      <c r="G384" s="284">
        <v>3364025504.0799994</v>
      </c>
    </row>
    <row r="385" spans="3:7" x14ac:dyDescent="0.25">
      <c r="C385" s="285" t="s">
        <v>609</v>
      </c>
      <c r="D385" s="284">
        <v>32535451482</v>
      </c>
      <c r="E385" s="284">
        <v>829235766.80999994</v>
      </c>
      <c r="F385" s="284">
        <v>2959433081.2800002</v>
      </c>
      <c r="G385" s="284">
        <v>3291939663.1099997</v>
      </c>
    </row>
    <row r="386" spans="3:7" x14ac:dyDescent="0.25">
      <c r="C386" s="285" t="s">
        <v>634</v>
      </c>
      <c r="D386" s="284">
        <v>377890798</v>
      </c>
      <c r="E386" s="284">
        <v>57063735.689999998</v>
      </c>
      <c r="F386" s="284">
        <v>57063735.689999998</v>
      </c>
      <c r="G386" s="284">
        <v>72085840.969999999</v>
      </c>
    </row>
    <row r="387" spans="3:7" x14ac:dyDescent="0.25">
      <c r="C387" s="285" t="s">
        <v>764</v>
      </c>
      <c r="D387" s="284">
        <v>86657720</v>
      </c>
      <c r="E387" s="284">
        <v>-2000000</v>
      </c>
      <c r="F387" s="284">
        <v>0</v>
      </c>
      <c r="G387" s="284">
        <v>0</v>
      </c>
    </row>
    <row r="388" spans="3:7" x14ac:dyDescent="0.25">
      <c r="C388" s="285" t="s">
        <v>754</v>
      </c>
      <c r="D388" s="284">
        <v>75000000</v>
      </c>
      <c r="E388" s="284">
        <v>135128.64000000001</v>
      </c>
      <c r="F388" s="284">
        <v>0</v>
      </c>
      <c r="G388" s="284">
        <v>0</v>
      </c>
    </row>
    <row r="389" spans="3:7" x14ac:dyDescent="0.25">
      <c r="C389" s="283" t="s">
        <v>765</v>
      </c>
      <c r="D389" s="284">
        <v>800000000</v>
      </c>
      <c r="E389" s="284">
        <v>84647035.25999999</v>
      </c>
      <c r="F389" s="284">
        <v>78928313.519999996</v>
      </c>
      <c r="G389" s="284">
        <v>91470088.310000002</v>
      </c>
    </row>
    <row r="390" spans="3:7" x14ac:dyDescent="0.25">
      <c r="C390" s="285" t="s">
        <v>636</v>
      </c>
      <c r="D390" s="284">
        <v>800000000</v>
      </c>
      <c r="E390" s="284">
        <v>84647035.25999999</v>
      </c>
      <c r="F390" s="284">
        <v>78928313.519999996</v>
      </c>
      <c r="G390" s="284">
        <v>91470088.310000002</v>
      </c>
    </row>
    <row r="391" spans="3:7" x14ac:dyDescent="0.25">
      <c r="C391" s="285" t="s">
        <v>751</v>
      </c>
      <c r="D391" s="284">
        <v>0</v>
      </c>
      <c r="E391" s="284">
        <v>0</v>
      </c>
      <c r="F391" s="284">
        <v>0</v>
      </c>
      <c r="G391" s="284">
        <v>0</v>
      </c>
    </row>
    <row r="392" spans="3:7" x14ac:dyDescent="0.25">
      <c r="C392" s="283" t="s">
        <v>766</v>
      </c>
      <c r="D392" s="284">
        <v>11289953092</v>
      </c>
      <c r="E392" s="284">
        <v>135166998.84</v>
      </c>
      <c r="F392" s="284">
        <v>130602834.04000001</v>
      </c>
      <c r="G392" s="284">
        <v>39926709.469999991</v>
      </c>
    </row>
    <row r="393" spans="3:7" x14ac:dyDescent="0.25">
      <c r="C393" s="285" t="s">
        <v>767</v>
      </c>
      <c r="D393" s="284">
        <v>513898348</v>
      </c>
      <c r="E393" s="284">
        <v>65839842.390000001</v>
      </c>
      <c r="F393" s="284">
        <v>65839842.390000001</v>
      </c>
      <c r="G393" s="284">
        <v>2652879.62</v>
      </c>
    </row>
    <row r="394" spans="3:7" x14ac:dyDescent="0.25">
      <c r="C394" s="285" t="s">
        <v>749</v>
      </c>
      <c r="D394" s="284">
        <v>9486102121</v>
      </c>
      <c r="E394" s="284">
        <v>64762991.650000006</v>
      </c>
      <c r="F394" s="284">
        <v>64762991.650000006</v>
      </c>
      <c r="G394" s="284">
        <v>37273829.849999994</v>
      </c>
    </row>
    <row r="395" spans="3:7" x14ac:dyDescent="0.25">
      <c r="C395" s="285" t="s">
        <v>735</v>
      </c>
      <c r="D395" s="284">
        <v>1289952623</v>
      </c>
      <c r="E395" s="284">
        <v>4564164.8</v>
      </c>
      <c r="F395" s="284">
        <v>0</v>
      </c>
      <c r="G395" s="284">
        <v>0</v>
      </c>
    </row>
    <row r="396" spans="3:7" x14ac:dyDescent="0.25">
      <c r="C396" s="256" t="s">
        <v>768</v>
      </c>
      <c r="D396" s="257">
        <v>150968273193</v>
      </c>
      <c r="E396" s="257">
        <v>12326975597.679998</v>
      </c>
      <c r="F396" s="256">
        <v>13728494217.460001</v>
      </c>
      <c r="G396" s="257">
        <v>13200958272.75</v>
      </c>
    </row>
    <row r="397" spans="3:7" x14ac:dyDescent="0.25">
      <c r="C397" s="274" t="s">
        <v>769</v>
      </c>
      <c r="D397" s="275">
        <v>150968273193</v>
      </c>
      <c r="E397" s="275">
        <v>12326975597.679998</v>
      </c>
      <c r="F397" s="275">
        <v>13728494217.460001</v>
      </c>
      <c r="G397" s="275">
        <v>13200958272.75</v>
      </c>
    </row>
    <row r="398" spans="3:7" x14ac:dyDescent="0.25">
      <c r="C398" s="283" t="s">
        <v>770</v>
      </c>
      <c r="D398" s="284">
        <v>134269459612</v>
      </c>
      <c r="E398" s="284">
        <v>11595554909.539999</v>
      </c>
      <c r="F398" s="284">
        <v>11605908997.82</v>
      </c>
      <c r="G398" s="284">
        <v>11833362901.24</v>
      </c>
    </row>
    <row r="399" spans="3:7" x14ac:dyDescent="0.25">
      <c r="C399" s="285" t="s">
        <v>583</v>
      </c>
      <c r="D399" s="284">
        <v>7478635566</v>
      </c>
      <c r="E399" s="284">
        <v>732648861.49000001</v>
      </c>
      <c r="F399" s="284">
        <v>710059545.86000001</v>
      </c>
      <c r="G399" s="284">
        <v>695077830.38999999</v>
      </c>
    </row>
    <row r="400" spans="3:7" x14ac:dyDescent="0.25">
      <c r="C400" s="285" t="s">
        <v>771</v>
      </c>
      <c r="D400" s="284">
        <v>323808142</v>
      </c>
      <c r="E400" s="284">
        <v>0</v>
      </c>
      <c r="F400" s="284">
        <v>0</v>
      </c>
      <c r="G400" s="284">
        <v>0</v>
      </c>
    </row>
    <row r="401" spans="3:7" x14ac:dyDescent="0.25">
      <c r="C401" s="285" t="s">
        <v>596</v>
      </c>
      <c r="D401" s="284">
        <v>58556638</v>
      </c>
      <c r="E401" s="284">
        <v>238950</v>
      </c>
      <c r="F401" s="284">
        <v>7355</v>
      </c>
      <c r="G401" s="284">
        <v>18205</v>
      </c>
    </row>
    <row r="402" spans="3:7" x14ac:dyDescent="0.25">
      <c r="C402" s="285" t="s">
        <v>752</v>
      </c>
      <c r="D402" s="284">
        <v>0</v>
      </c>
      <c r="E402" s="284">
        <v>0</v>
      </c>
      <c r="F402" s="284">
        <v>0</v>
      </c>
      <c r="G402" s="284">
        <v>0</v>
      </c>
    </row>
    <row r="403" spans="3:7" x14ac:dyDescent="0.25">
      <c r="C403" s="285" t="s">
        <v>590</v>
      </c>
      <c r="D403" s="284">
        <v>135466964</v>
      </c>
      <c r="E403" s="284">
        <v>4586136.88</v>
      </c>
      <c r="F403" s="284">
        <v>4588854.38</v>
      </c>
      <c r="G403" s="284">
        <v>4794901.68</v>
      </c>
    </row>
    <row r="404" spans="3:7" x14ac:dyDescent="0.25">
      <c r="C404" s="285" t="s">
        <v>772</v>
      </c>
      <c r="D404" s="284">
        <v>0</v>
      </c>
      <c r="E404" s="284">
        <v>0</v>
      </c>
      <c r="F404" s="284">
        <v>0</v>
      </c>
      <c r="G404" s="284">
        <v>0</v>
      </c>
    </row>
    <row r="405" spans="3:7" x14ac:dyDescent="0.25">
      <c r="C405" s="285" t="s">
        <v>599</v>
      </c>
      <c r="D405" s="284">
        <v>1713468299</v>
      </c>
      <c r="E405" s="284">
        <v>15486804.6</v>
      </c>
      <c r="F405" s="284">
        <v>11062149.350000001</v>
      </c>
      <c r="G405" s="284">
        <v>9053019.9699999988</v>
      </c>
    </row>
    <row r="406" spans="3:7" x14ac:dyDescent="0.25">
      <c r="C406" s="285" t="s">
        <v>773</v>
      </c>
      <c r="D406" s="284">
        <v>92591317</v>
      </c>
      <c r="E406" s="284">
        <v>11055884</v>
      </c>
      <c r="F406" s="284">
        <v>15679996</v>
      </c>
      <c r="G406" s="284">
        <v>15679996</v>
      </c>
    </row>
    <row r="407" spans="3:7" x14ac:dyDescent="0.25">
      <c r="C407" s="285" t="s">
        <v>615</v>
      </c>
      <c r="D407" s="284">
        <v>135536158</v>
      </c>
      <c r="E407" s="284">
        <v>1114279.99</v>
      </c>
      <c r="F407" s="284">
        <v>518379.99</v>
      </c>
      <c r="G407" s="284">
        <v>20271238.399999999</v>
      </c>
    </row>
    <row r="408" spans="3:7" x14ac:dyDescent="0.25">
      <c r="C408" s="285" t="s">
        <v>774</v>
      </c>
      <c r="D408" s="284">
        <v>882675175</v>
      </c>
      <c r="E408" s="284">
        <v>1729999.99</v>
      </c>
      <c r="F408" s="284">
        <v>3214557.95</v>
      </c>
      <c r="G408" s="284">
        <v>2223239.9900000002</v>
      </c>
    </row>
    <row r="409" spans="3:7" x14ac:dyDescent="0.25">
      <c r="C409" s="285" t="s">
        <v>775</v>
      </c>
      <c r="D409" s="284">
        <v>26900000</v>
      </c>
      <c r="E409" s="284">
        <v>0</v>
      </c>
      <c r="F409" s="284">
        <v>0</v>
      </c>
      <c r="G409" s="284">
        <v>0</v>
      </c>
    </row>
    <row r="410" spans="3:7" x14ac:dyDescent="0.25">
      <c r="C410" s="285" t="s">
        <v>616</v>
      </c>
      <c r="D410" s="284">
        <v>30000000</v>
      </c>
      <c r="E410" s="284">
        <v>1760000</v>
      </c>
      <c r="F410" s="284">
        <v>0</v>
      </c>
      <c r="G410" s="284">
        <v>1019992</v>
      </c>
    </row>
    <row r="411" spans="3:7" x14ac:dyDescent="0.25">
      <c r="C411" s="285" t="s">
        <v>754</v>
      </c>
      <c r="D411" s="284">
        <v>22370579</v>
      </c>
      <c r="E411" s="284">
        <v>0</v>
      </c>
      <c r="F411" s="284">
        <v>0</v>
      </c>
      <c r="G411" s="284">
        <v>0</v>
      </c>
    </row>
    <row r="412" spans="3:7" x14ac:dyDescent="0.25">
      <c r="C412" s="285" t="s">
        <v>576</v>
      </c>
      <c r="D412" s="284">
        <v>1209622833</v>
      </c>
      <c r="E412" s="284">
        <v>52168325.280000001</v>
      </c>
      <c r="F412" s="284">
        <v>86012491.980000004</v>
      </c>
      <c r="G412" s="284">
        <v>170432641.63</v>
      </c>
    </row>
    <row r="413" spans="3:7" x14ac:dyDescent="0.25">
      <c r="C413" s="285" t="s">
        <v>585</v>
      </c>
      <c r="D413" s="284">
        <v>122159827941</v>
      </c>
      <c r="E413" s="284">
        <v>10774765667.309999</v>
      </c>
      <c r="F413" s="284">
        <v>10774765667.309999</v>
      </c>
      <c r="G413" s="284">
        <v>10914791836.18</v>
      </c>
    </row>
    <row r="414" spans="3:7" x14ac:dyDescent="0.25">
      <c r="C414" s="283" t="s">
        <v>776</v>
      </c>
      <c r="D414" s="284">
        <v>608155258</v>
      </c>
      <c r="E414" s="284">
        <v>19286756.380000003</v>
      </c>
      <c r="F414" s="284">
        <v>15033613.85</v>
      </c>
      <c r="G414" s="284">
        <v>16017161.01</v>
      </c>
    </row>
    <row r="415" spans="3:7" x14ac:dyDescent="0.25">
      <c r="C415" s="285" t="s">
        <v>774</v>
      </c>
      <c r="D415" s="284">
        <v>608155258</v>
      </c>
      <c r="E415" s="284">
        <v>19286756.380000003</v>
      </c>
      <c r="F415" s="284">
        <v>15033613.85</v>
      </c>
      <c r="G415" s="284">
        <v>16017161.01</v>
      </c>
    </row>
    <row r="416" spans="3:7" x14ac:dyDescent="0.25">
      <c r="C416" s="283" t="s">
        <v>777</v>
      </c>
      <c r="D416" s="284">
        <v>15295939138</v>
      </c>
      <c r="E416" s="284">
        <v>663506254.66999996</v>
      </c>
      <c r="F416" s="284">
        <v>2062178427.2399998</v>
      </c>
      <c r="G416" s="284">
        <v>1273543204.55</v>
      </c>
    </row>
    <row r="417" spans="3:7" x14ac:dyDescent="0.25">
      <c r="C417" s="285" t="s">
        <v>594</v>
      </c>
      <c r="D417" s="284">
        <v>7596034271</v>
      </c>
      <c r="E417" s="284">
        <v>502266471.11000001</v>
      </c>
      <c r="F417" s="284">
        <v>461104127.02999997</v>
      </c>
      <c r="G417" s="284">
        <v>461348015.94</v>
      </c>
    </row>
    <row r="418" spans="3:7" x14ac:dyDescent="0.25">
      <c r="C418" s="285" t="s">
        <v>631</v>
      </c>
      <c r="D418" s="284">
        <v>0</v>
      </c>
      <c r="E418" s="284">
        <v>0</v>
      </c>
      <c r="F418" s="284">
        <v>0</v>
      </c>
      <c r="G418" s="284">
        <v>0</v>
      </c>
    </row>
    <row r="419" spans="3:7" x14ac:dyDescent="0.25">
      <c r="C419" s="285" t="s">
        <v>750</v>
      </c>
      <c r="D419" s="284">
        <v>31525055</v>
      </c>
      <c r="E419" s="284">
        <v>1331106.1000000001</v>
      </c>
      <c r="F419" s="284">
        <v>3245135.4499999997</v>
      </c>
      <c r="G419" s="284">
        <v>583640.02</v>
      </c>
    </row>
    <row r="420" spans="3:7" x14ac:dyDescent="0.25">
      <c r="C420" s="285" t="s">
        <v>778</v>
      </c>
      <c r="D420" s="284">
        <v>750000</v>
      </c>
      <c r="E420" s="284">
        <v>0</v>
      </c>
      <c r="F420" s="284">
        <v>0</v>
      </c>
      <c r="G420" s="284">
        <v>0</v>
      </c>
    </row>
    <row r="421" spans="3:7" x14ac:dyDescent="0.25">
      <c r="C421" s="285" t="s">
        <v>590</v>
      </c>
      <c r="D421" s="284">
        <v>86193313</v>
      </c>
      <c r="E421" s="284">
        <v>0</v>
      </c>
      <c r="F421" s="284">
        <v>6227426.4000000004</v>
      </c>
      <c r="G421" s="284">
        <v>0</v>
      </c>
    </row>
    <row r="422" spans="3:7" x14ac:dyDescent="0.25">
      <c r="C422" s="285" t="s">
        <v>599</v>
      </c>
      <c r="D422" s="284">
        <v>7435054908</v>
      </c>
      <c r="E422" s="284">
        <v>69975050.159999996</v>
      </c>
      <c r="F422" s="284">
        <v>1591601738.3599999</v>
      </c>
      <c r="G422" s="284">
        <v>783836628.59000003</v>
      </c>
    </row>
    <row r="423" spans="3:7" x14ac:dyDescent="0.25">
      <c r="C423" s="285" t="s">
        <v>774</v>
      </c>
      <c r="D423" s="284">
        <v>146381591</v>
      </c>
      <c r="E423" s="284">
        <v>89933627.299999997</v>
      </c>
      <c r="F423" s="284">
        <v>0</v>
      </c>
      <c r="G423" s="284">
        <v>27774920</v>
      </c>
    </row>
    <row r="424" spans="3:7" x14ac:dyDescent="0.25">
      <c r="C424" s="283" t="s">
        <v>779</v>
      </c>
      <c r="D424" s="284">
        <v>794719185</v>
      </c>
      <c r="E424" s="284">
        <v>48627677.089999996</v>
      </c>
      <c r="F424" s="284">
        <v>45373178.549999997</v>
      </c>
      <c r="G424" s="284">
        <v>78035005.949999988</v>
      </c>
    </row>
    <row r="425" spans="3:7" x14ac:dyDescent="0.25">
      <c r="C425" s="285" t="s">
        <v>753</v>
      </c>
      <c r="D425" s="284">
        <v>600000</v>
      </c>
      <c r="E425" s="284">
        <v>0</v>
      </c>
      <c r="F425" s="284">
        <v>0</v>
      </c>
      <c r="G425" s="284">
        <v>0</v>
      </c>
    </row>
    <row r="426" spans="3:7" x14ac:dyDescent="0.25">
      <c r="C426" s="285" t="s">
        <v>590</v>
      </c>
      <c r="D426" s="284">
        <v>771104185</v>
      </c>
      <c r="E426" s="284">
        <v>48627677.089999996</v>
      </c>
      <c r="F426" s="284">
        <v>45373178.549999997</v>
      </c>
      <c r="G426" s="284">
        <v>78020444.129999995</v>
      </c>
    </row>
    <row r="427" spans="3:7" x14ac:dyDescent="0.25">
      <c r="C427" s="285" t="s">
        <v>772</v>
      </c>
      <c r="D427" s="284">
        <v>23015000</v>
      </c>
      <c r="E427" s="284">
        <v>0</v>
      </c>
      <c r="F427" s="284">
        <v>0</v>
      </c>
      <c r="G427" s="284">
        <v>14561.82</v>
      </c>
    </row>
    <row r="428" spans="3:7" x14ac:dyDescent="0.25">
      <c r="C428" s="256" t="s">
        <v>780</v>
      </c>
      <c r="D428" s="257">
        <v>5502585634</v>
      </c>
      <c r="E428" s="257">
        <v>295637810.1500001</v>
      </c>
      <c r="F428" s="256">
        <v>338349275.58000004</v>
      </c>
      <c r="G428" s="257">
        <v>370338626.56999999</v>
      </c>
    </row>
    <row r="429" spans="3:7" x14ac:dyDescent="0.25">
      <c r="C429" s="274" t="s">
        <v>781</v>
      </c>
      <c r="D429" s="275">
        <v>5502585634</v>
      </c>
      <c r="E429" s="275">
        <v>295637810.1500001</v>
      </c>
      <c r="F429" s="275">
        <v>338349275.58000004</v>
      </c>
      <c r="G429" s="275">
        <v>370338626.56999999</v>
      </c>
    </row>
    <row r="430" spans="3:7" x14ac:dyDescent="0.25">
      <c r="C430" s="283" t="s">
        <v>782</v>
      </c>
      <c r="D430" s="284">
        <v>5258740985</v>
      </c>
      <c r="E430" s="284">
        <v>283073685.12000006</v>
      </c>
      <c r="F430" s="284">
        <v>325784602.90000004</v>
      </c>
      <c r="G430" s="284">
        <v>358391735.80000001</v>
      </c>
    </row>
    <row r="431" spans="3:7" x14ac:dyDescent="0.25">
      <c r="C431" s="285" t="s">
        <v>583</v>
      </c>
      <c r="D431" s="284">
        <v>1494573583</v>
      </c>
      <c r="E431" s="284">
        <v>29803406.77</v>
      </c>
      <c r="F431" s="284">
        <v>91705437.140000001</v>
      </c>
      <c r="G431" s="284">
        <v>91262403.909999996</v>
      </c>
    </row>
    <row r="432" spans="3:7" x14ac:dyDescent="0.25">
      <c r="C432" s="285" t="s">
        <v>783</v>
      </c>
      <c r="D432" s="284">
        <v>0</v>
      </c>
      <c r="E432" s="284">
        <v>0</v>
      </c>
      <c r="F432" s="284">
        <v>0</v>
      </c>
      <c r="G432" s="284">
        <v>0</v>
      </c>
    </row>
    <row r="433" spans="3:7" x14ac:dyDescent="0.25">
      <c r="C433" s="285" t="s">
        <v>784</v>
      </c>
      <c r="D433" s="284">
        <v>0</v>
      </c>
      <c r="E433" s="284">
        <v>0</v>
      </c>
      <c r="F433" s="284">
        <v>0</v>
      </c>
      <c r="G433" s="284">
        <v>0</v>
      </c>
    </row>
    <row r="434" spans="3:7" x14ac:dyDescent="0.25">
      <c r="C434" s="285" t="s">
        <v>575</v>
      </c>
      <c r="D434" s="284">
        <v>1052828391</v>
      </c>
      <c r="E434" s="284">
        <v>196047647.69</v>
      </c>
      <c r="F434" s="284">
        <v>154316625.65000001</v>
      </c>
      <c r="G434" s="284">
        <v>169167124.88999999</v>
      </c>
    </row>
    <row r="435" spans="3:7" x14ac:dyDescent="0.25">
      <c r="C435" s="285" t="s">
        <v>785</v>
      </c>
      <c r="D435" s="284">
        <v>1851600000</v>
      </c>
      <c r="E435" s="284">
        <v>38521169.240000002</v>
      </c>
      <c r="F435" s="284">
        <v>38521169.240000002</v>
      </c>
      <c r="G435" s="284">
        <v>54696124.030000001</v>
      </c>
    </row>
    <row r="436" spans="3:7" x14ac:dyDescent="0.25">
      <c r="C436" s="285" t="s">
        <v>608</v>
      </c>
      <c r="D436" s="284">
        <v>334550000</v>
      </c>
      <c r="E436" s="284">
        <v>10964547.220000001</v>
      </c>
      <c r="F436" s="284">
        <v>21927243.25</v>
      </c>
      <c r="G436" s="284">
        <v>24064594.949999999</v>
      </c>
    </row>
    <row r="437" spans="3:7" x14ac:dyDescent="0.25">
      <c r="C437" s="285" t="s">
        <v>613</v>
      </c>
      <c r="D437" s="284">
        <v>81000000</v>
      </c>
      <c r="E437" s="284">
        <v>115340</v>
      </c>
      <c r="F437" s="284">
        <v>4127998.3600000003</v>
      </c>
      <c r="G437" s="284">
        <v>4127998.3600000003</v>
      </c>
    </row>
    <row r="438" spans="3:7" x14ac:dyDescent="0.25">
      <c r="C438" s="285" t="s">
        <v>611</v>
      </c>
      <c r="D438" s="284">
        <v>36610000</v>
      </c>
      <c r="E438" s="284">
        <v>34656.6</v>
      </c>
      <c r="F438" s="284">
        <v>626342.88</v>
      </c>
      <c r="G438" s="284">
        <v>591686.28</v>
      </c>
    </row>
    <row r="439" spans="3:7" x14ac:dyDescent="0.25">
      <c r="C439" s="285" t="s">
        <v>619</v>
      </c>
      <c r="D439" s="284">
        <v>0</v>
      </c>
      <c r="E439" s="284">
        <v>0</v>
      </c>
      <c r="F439" s="284">
        <v>0</v>
      </c>
      <c r="G439" s="284">
        <v>0</v>
      </c>
    </row>
    <row r="440" spans="3:7" x14ac:dyDescent="0.25">
      <c r="C440" s="285" t="s">
        <v>592</v>
      </c>
      <c r="D440" s="284">
        <v>209236011</v>
      </c>
      <c r="E440" s="284">
        <v>1600000.94</v>
      </c>
      <c r="F440" s="284">
        <v>8572869.7199999988</v>
      </c>
      <c r="G440" s="284">
        <v>8494886.7199999988</v>
      </c>
    </row>
    <row r="441" spans="3:7" x14ac:dyDescent="0.25">
      <c r="C441" s="285" t="s">
        <v>576</v>
      </c>
      <c r="D441" s="284">
        <v>198343000</v>
      </c>
      <c r="E441" s="284">
        <v>5986916.6600000001</v>
      </c>
      <c r="F441" s="284">
        <v>5986916.6600000001</v>
      </c>
      <c r="G441" s="284">
        <v>5986916.6600000001</v>
      </c>
    </row>
    <row r="442" spans="3:7" x14ac:dyDescent="0.25">
      <c r="C442" s="283" t="s">
        <v>786</v>
      </c>
      <c r="D442" s="284">
        <v>155327649</v>
      </c>
      <c r="E442" s="284">
        <v>6815196.7899999991</v>
      </c>
      <c r="F442" s="284">
        <v>6853835.6899999995</v>
      </c>
      <c r="G442" s="284">
        <v>6085079.6899999995</v>
      </c>
    </row>
    <row r="443" spans="3:7" x14ac:dyDescent="0.25">
      <c r="C443" s="285" t="s">
        <v>787</v>
      </c>
      <c r="D443" s="284">
        <v>60000000</v>
      </c>
      <c r="E443" s="284">
        <v>0</v>
      </c>
      <c r="F443" s="284">
        <v>0</v>
      </c>
      <c r="G443" s="284">
        <v>0</v>
      </c>
    </row>
    <row r="444" spans="3:7" x14ac:dyDescent="0.25">
      <c r="C444" s="285" t="s">
        <v>592</v>
      </c>
      <c r="D444" s="284">
        <v>95327649</v>
      </c>
      <c r="E444" s="284">
        <v>6815196.7899999991</v>
      </c>
      <c r="F444" s="284">
        <v>6853835.6899999995</v>
      </c>
      <c r="G444" s="284">
        <v>6085079.6899999995</v>
      </c>
    </row>
    <row r="445" spans="3:7" x14ac:dyDescent="0.25">
      <c r="C445" s="283" t="s">
        <v>788</v>
      </c>
      <c r="D445" s="284">
        <v>88517000</v>
      </c>
      <c r="E445" s="284">
        <v>5748928.2399999993</v>
      </c>
      <c r="F445" s="284">
        <v>5710836.9899999993</v>
      </c>
      <c r="G445" s="284">
        <v>5861811.0799999991</v>
      </c>
    </row>
    <row r="446" spans="3:7" x14ac:dyDescent="0.25">
      <c r="C446" s="285" t="s">
        <v>789</v>
      </c>
      <c r="D446" s="284">
        <v>0</v>
      </c>
      <c r="E446" s="284">
        <v>0</v>
      </c>
      <c r="F446" s="284">
        <v>0</v>
      </c>
      <c r="G446" s="284">
        <v>0</v>
      </c>
    </row>
    <row r="447" spans="3:7" x14ac:dyDescent="0.25">
      <c r="C447" s="285" t="s">
        <v>737</v>
      </c>
      <c r="D447" s="284">
        <v>88517000</v>
      </c>
      <c r="E447" s="284">
        <v>5748928.2399999993</v>
      </c>
      <c r="F447" s="284">
        <v>5710836.9899999993</v>
      </c>
      <c r="G447" s="284">
        <v>5861811.0799999991</v>
      </c>
    </row>
    <row r="448" spans="3:7" x14ac:dyDescent="0.25">
      <c r="C448" s="285" t="s">
        <v>759</v>
      </c>
      <c r="D448" s="284">
        <v>0</v>
      </c>
      <c r="E448" s="284">
        <v>0</v>
      </c>
      <c r="F448" s="284">
        <v>0</v>
      </c>
      <c r="G448" s="284">
        <v>0</v>
      </c>
    </row>
    <row r="449" spans="3:7" x14ac:dyDescent="0.25">
      <c r="C449" s="256" t="s">
        <v>790</v>
      </c>
      <c r="D449" s="257">
        <v>3023343450</v>
      </c>
      <c r="E449" s="257">
        <v>157849937.15000001</v>
      </c>
      <c r="F449" s="256">
        <v>130730092.02</v>
      </c>
      <c r="G449" s="257">
        <v>144050711.59999999</v>
      </c>
    </row>
    <row r="450" spans="3:7" x14ac:dyDescent="0.25">
      <c r="C450" s="274" t="s">
        <v>791</v>
      </c>
      <c r="D450" s="275">
        <v>3023343450</v>
      </c>
      <c r="E450" s="275">
        <v>157849937.15000001</v>
      </c>
      <c r="F450" s="275">
        <v>130730092.02</v>
      </c>
      <c r="G450" s="275">
        <v>144050711.59999999</v>
      </c>
    </row>
    <row r="451" spans="3:7" x14ac:dyDescent="0.25">
      <c r="C451" s="283" t="s">
        <v>792</v>
      </c>
      <c r="D451" s="284">
        <v>3023343450</v>
      </c>
      <c r="E451" s="284">
        <v>157849937.15000001</v>
      </c>
      <c r="F451" s="284">
        <v>130730092.02</v>
      </c>
      <c r="G451" s="284">
        <v>144050711.59999999</v>
      </c>
    </row>
    <row r="452" spans="3:7" x14ac:dyDescent="0.25">
      <c r="C452" s="285" t="s">
        <v>583</v>
      </c>
      <c r="D452" s="284">
        <v>786399802</v>
      </c>
      <c r="E452" s="284">
        <v>61038059.439999998</v>
      </c>
      <c r="F452" s="284">
        <v>39009494.609999999</v>
      </c>
      <c r="G452" s="284">
        <v>32404723.780000001</v>
      </c>
    </row>
    <row r="453" spans="3:7" x14ac:dyDescent="0.25">
      <c r="C453" s="285" t="s">
        <v>608</v>
      </c>
      <c r="D453" s="284">
        <v>376120110</v>
      </c>
      <c r="E453" s="284">
        <v>29539573.150000002</v>
      </c>
      <c r="F453" s="284">
        <v>28352428.329999998</v>
      </c>
      <c r="G453" s="284">
        <v>27897941.32</v>
      </c>
    </row>
    <row r="454" spans="3:7" x14ac:dyDescent="0.25">
      <c r="C454" s="285" t="s">
        <v>613</v>
      </c>
      <c r="D454" s="284">
        <v>13824667</v>
      </c>
      <c r="E454" s="284">
        <v>1288532.81</v>
      </c>
      <c r="F454" s="284">
        <v>827341</v>
      </c>
      <c r="G454" s="284">
        <v>827341</v>
      </c>
    </row>
    <row r="455" spans="3:7" x14ac:dyDescent="0.25">
      <c r="C455" s="285" t="s">
        <v>740</v>
      </c>
      <c r="D455" s="284">
        <v>176651859</v>
      </c>
      <c r="E455" s="284">
        <v>11697308.51</v>
      </c>
      <c r="F455" s="284">
        <v>8464168.8399999999</v>
      </c>
      <c r="G455" s="284">
        <v>8084377.3400000008</v>
      </c>
    </row>
    <row r="456" spans="3:7" x14ac:dyDescent="0.25">
      <c r="C456" s="285" t="s">
        <v>793</v>
      </c>
      <c r="D456" s="284">
        <v>645365769</v>
      </c>
      <c r="E456" s="284">
        <v>209804</v>
      </c>
      <c r="F456" s="284">
        <v>0</v>
      </c>
      <c r="G456" s="284">
        <v>0</v>
      </c>
    </row>
    <row r="457" spans="3:7" x14ac:dyDescent="0.25">
      <c r="C457" s="285" t="s">
        <v>756</v>
      </c>
      <c r="D457" s="284">
        <v>25209855</v>
      </c>
      <c r="E457" s="284">
        <v>0</v>
      </c>
      <c r="F457" s="284">
        <v>0</v>
      </c>
      <c r="G457" s="284">
        <v>0</v>
      </c>
    </row>
    <row r="458" spans="3:7" x14ac:dyDescent="0.25">
      <c r="C458" s="285" t="s">
        <v>576</v>
      </c>
      <c r="D458" s="284">
        <v>22827987</v>
      </c>
      <c r="E458" s="284">
        <v>50000</v>
      </c>
      <c r="F458" s="284">
        <v>50000</v>
      </c>
      <c r="G458" s="284">
        <v>411114</v>
      </c>
    </row>
    <row r="459" spans="3:7" x14ac:dyDescent="0.25">
      <c r="C459" s="285" t="s">
        <v>585</v>
      </c>
      <c r="D459" s="284">
        <v>976943401</v>
      </c>
      <c r="E459" s="284">
        <v>54026659.239999995</v>
      </c>
      <c r="F459" s="284">
        <v>54026659.239999995</v>
      </c>
      <c r="G459" s="284">
        <v>74425214.159999996</v>
      </c>
    </row>
    <row r="460" spans="3:7" x14ac:dyDescent="0.25">
      <c r="C460" s="256" t="s">
        <v>794</v>
      </c>
      <c r="D460" s="257">
        <v>18535516531</v>
      </c>
      <c r="E460" s="257">
        <v>1491535266.4000003</v>
      </c>
      <c r="F460" s="256">
        <v>1448754452.0800004</v>
      </c>
      <c r="G460" s="257">
        <v>1424722878.8100004</v>
      </c>
    </row>
    <row r="461" spans="3:7" x14ac:dyDescent="0.25">
      <c r="C461" s="274" t="s">
        <v>795</v>
      </c>
      <c r="D461" s="275">
        <v>18535516531</v>
      </c>
      <c r="E461" s="275">
        <v>1491535266.4000003</v>
      </c>
      <c r="F461" s="275">
        <v>1448754452.0800004</v>
      </c>
      <c r="G461" s="275">
        <v>1424722878.8100004</v>
      </c>
    </row>
    <row r="462" spans="3:7" x14ac:dyDescent="0.25">
      <c r="C462" s="283" t="s">
        <v>796</v>
      </c>
      <c r="D462" s="284">
        <v>17263509199</v>
      </c>
      <c r="E462" s="284">
        <v>1363348024.6300001</v>
      </c>
      <c r="F462" s="284">
        <v>1347076693.49</v>
      </c>
      <c r="G462" s="284">
        <v>1344865458.1300001</v>
      </c>
    </row>
    <row r="463" spans="3:7" x14ac:dyDescent="0.25">
      <c r="C463" s="285" t="s">
        <v>583</v>
      </c>
      <c r="D463" s="284">
        <v>5439403615</v>
      </c>
      <c r="E463" s="284">
        <v>586772326.09000003</v>
      </c>
      <c r="F463" s="284">
        <v>582247230.73000002</v>
      </c>
      <c r="G463" s="284">
        <v>519976333.51999998</v>
      </c>
    </row>
    <row r="464" spans="3:7" x14ac:dyDescent="0.25">
      <c r="C464" s="285" t="s">
        <v>797</v>
      </c>
      <c r="D464" s="284">
        <v>22400000</v>
      </c>
      <c r="E464" s="284">
        <v>33040</v>
      </c>
      <c r="F464" s="284">
        <v>0</v>
      </c>
      <c r="G464" s="284">
        <v>300000</v>
      </c>
    </row>
    <row r="465" spans="3:7" x14ac:dyDescent="0.25">
      <c r="C465" s="285" t="s">
        <v>625</v>
      </c>
      <c r="D465" s="284">
        <v>9360000</v>
      </c>
      <c r="E465" s="284">
        <v>0</v>
      </c>
      <c r="F465" s="284">
        <v>0</v>
      </c>
      <c r="G465" s="284">
        <v>0</v>
      </c>
    </row>
    <row r="466" spans="3:7" x14ac:dyDescent="0.25">
      <c r="C466" s="285" t="s">
        <v>677</v>
      </c>
      <c r="D466" s="284">
        <v>400000</v>
      </c>
      <c r="E466" s="284">
        <v>0</v>
      </c>
      <c r="F466" s="284">
        <v>0</v>
      </c>
      <c r="G466" s="284">
        <v>0</v>
      </c>
    </row>
    <row r="467" spans="3:7" x14ac:dyDescent="0.25">
      <c r="C467" s="285" t="s">
        <v>798</v>
      </c>
      <c r="D467" s="284">
        <v>610010000</v>
      </c>
      <c r="E467" s="284">
        <v>89740381.409999996</v>
      </c>
      <c r="F467" s="284">
        <v>83960435.010000005</v>
      </c>
      <c r="G467" s="284">
        <v>34947330.960000001</v>
      </c>
    </row>
    <row r="468" spans="3:7" x14ac:dyDescent="0.25">
      <c r="C468" s="285" t="s">
        <v>575</v>
      </c>
      <c r="D468" s="284">
        <v>1833015515</v>
      </c>
      <c r="E468" s="284">
        <v>129470309.64</v>
      </c>
      <c r="F468" s="284">
        <v>123750432.55000001</v>
      </c>
      <c r="G468" s="284">
        <v>205552510.62</v>
      </c>
    </row>
    <row r="469" spans="3:7" x14ac:dyDescent="0.25">
      <c r="C469" s="285" t="s">
        <v>608</v>
      </c>
      <c r="D469" s="284">
        <v>112440000</v>
      </c>
      <c r="E469" s="284">
        <v>4860610.3499999996</v>
      </c>
      <c r="F469" s="284">
        <v>3247637.75</v>
      </c>
      <c r="G469" s="284">
        <v>3520874.98</v>
      </c>
    </row>
    <row r="470" spans="3:7" x14ac:dyDescent="0.25">
      <c r="C470" s="285" t="s">
        <v>629</v>
      </c>
      <c r="D470" s="284">
        <v>1000000</v>
      </c>
      <c r="E470" s="284">
        <v>0</v>
      </c>
      <c r="F470" s="284">
        <v>0</v>
      </c>
      <c r="G470" s="284">
        <v>0</v>
      </c>
    </row>
    <row r="471" spans="3:7" x14ac:dyDescent="0.25">
      <c r="C471" s="285" t="s">
        <v>799</v>
      </c>
      <c r="D471" s="284">
        <v>560000</v>
      </c>
      <c r="E471" s="284">
        <v>0</v>
      </c>
      <c r="F471" s="284">
        <v>0</v>
      </c>
      <c r="G471" s="284">
        <v>0</v>
      </c>
    </row>
    <row r="472" spans="3:7" x14ac:dyDescent="0.25">
      <c r="C472" s="285" t="s">
        <v>611</v>
      </c>
      <c r="D472" s="284">
        <v>43275125</v>
      </c>
      <c r="E472" s="284">
        <v>25031.01</v>
      </c>
      <c r="F472" s="284">
        <v>1424631.3199999998</v>
      </c>
      <c r="G472" s="284">
        <v>342200</v>
      </c>
    </row>
    <row r="473" spans="3:7" x14ac:dyDescent="0.25">
      <c r="C473" s="285" t="s">
        <v>638</v>
      </c>
      <c r="D473" s="284">
        <v>300000</v>
      </c>
      <c r="E473" s="284">
        <v>0</v>
      </c>
      <c r="F473" s="284">
        <v>0</v>
      </c>
      <c r="G473" s="284">
        <v>0</v>
      </c>
    </row>
    <row r="474" spans="3:7" x14ac:dyDescent="0.25">
      <c r="C474" s="285" t="s">
        <v>800</v>
      </c>
      <c r="D474" s="284">
        <v>75000000</v>
      </c>
      <c r="E474" s="284">
        <v>0</v>
      </c>
      <c r="F474" s="284">
        <v>0</v>
      </c>
      <c r="G474" s="284">
        <v>0</v>
      </c>
    </row>
    <row r="475" spans="3:7" x14ac:dyDescent="0.25">
      <c r="C475" s="285" t="s">
        <v>801</v>
      </c>
      <c r="D475" s="284">
        <v>682320000</v>
      </c>
      <c r="E475" s="284">
        <v>0</v>
      </c>
      <c r="F475" s="284">
        <v>0</v>
      </c>
      <c r="G475" s="284">
        <v>0</v>
      </c>
    </row>
    <row r="476" spans="3:7" x14ac:dyDescent="0.25">
      <c r="C476" s="285" t="s">
        <v>576</v>
      </c>
      <c r="D476" s="284">
        <v>363181887</v>
      </c>
      <c r="E476" s="284">
        <v>33583594.079999998</v>
      </c>
      <c r="F476" s="284">
        <v>33583594.079999998</v>
      </c>
      <c r="G476" s="284">
        <v>11363476</v>
      </c>
    </row>
    <row r="477" spans="3:7" x14ac:dyDescent="0.25">
      <c r="C477" s="285" t="s">
        <v>585</v>
      </c>
      <c r="D477" s="284">
        <v>8070843057</v>
      </c>
      <c r="E477" s="284">
        <v>518862732.04999995</v>
      </c>
      <c r="F477" s="284">
        <v>518862732.04999995</v>
      </c>
      <c r="G477" s="284">
        <v>568862732.04999995</v>
      </c>
    </row>
    <row r="478" spans="3:7" x14ac:dyDescent="0.25">
      <c r="C478" s="283" t="s">
        <v>802</v>
      </c>
      <c r="D478" s="284">
        <v>670462710</v>
      </c>
      <c r="E478" s="284">
        <v>100861353.08999999</v>
      </c>
      <c r="F478" s="284">
        <v>59363962.480000012</v>
      </c>
      <c r="G478" s="284">
        <v>57158075.530000001</v>
      </c>
    </row>
    <row r="479" spans="3:7" x14ac:dyDescent="0.25">
      <c r="C479" s="285" t="s">
        <v>613</v>
      </c>
      <c r="D479" s="284">
        <v>588947539</v>
      </c>
      <c r="E479" s="284">
        <v>80399170.629999995</v>
      </c>
      <c r="F479" s="284">
        <v>48829906.660000011</v>
      </c>
      <c r="G479" s="284">
        <v>47080976.93</v>
      </c>
    </row>
    <row r="480" spans="3:7" x14ac:dyDescent="0.25">
      <c r="C480" s="285" t="s">
        <v>671</v>
      </c>
      <c r="D480" s="284">
        <v>0</v>
      </c>
      <c r="E480" s="284">
        <v>0</v>
      </c>
      <c r="F480" s="284">
        <v>0</v>
      </c>
      <c r="G480" s="284">
        <v>0</v>
      </c>
    </row>
    <row r="481" spans="3:7" x14ac:dyDescent="0.25">
      <c r="C481" s="285" t="s">
        <v>803</v>
      </c>
      <c r="D481" s="284">
        <v>10606189</v>
      </c>
      <c r="E481" s="284">
        <v>16628825</v>
      </c>
      <c r="F481" s="284">
        <v>6971592.5800000001</v>
      </c>
      <c r="G481" s="284">
        <v>8018321.9000000004</v>
      </c>
    </row>
    <row r="482" spans="3:7" x14ac:dyDescent="0.25">
      <c r="C482" s="285" t="s">
        <v>804</v>
      </c>
      <c r="D482" s="284">
        <v>49679102</v>
      </c>
      <c r="E482" s="284">
        <v>2577053.46</v>
      </c>
      <c r="F482" s="284">
        <v>2396790.14</v>
      </c>
      <c r="G482" s="284">
        <v>1377975.7</v>
      </c>
    </row>
    <row r="483" spans="3:7" x14ac:dyDescent="0.25">
      <c r="C483" s="285" t="s">
        <v>636</v>
      </c>
      <c r="D483" s="284">
        <v>8692180</v>
      </c>
      <c r="E483" s="284">
        <v>21150</v>
      </c>
      <c r="F483" s="284">
        <v>484872.1</v>
      </c>
      <c r="G483" s="284">
        <v>0</v>
      </c>
    </row>
    <row r="484" spans="3:7" x14ac:dyDescent="0.25">
      <c r="C484" s="285" t="s">
        <v>805</v>
      </c>
      <c r="D484" s="284">
        <v>12537700</v>
      </c>
      <c r="E484" s="284">
        <v>1235154</v>
      </c>
      <c r="F484" s="284">
        <v>680801</v>
      </c>
      <c r="G484" s="284">
        <v>680801</v>
      </c>
    </row>
    <row r="485" spans="3:7" x14ac:dyDescent="0.25">
      <c r="C485" s="283" t="s">
        <v>806</v>
      </c>
      <c r="D485" s="284">
        <v>28022531</v>
      </c>
      <c r="E485" s="284">
        <v>1927699.69</v>
      </c>
      <c r="F485" s="284">
        <v>2969813.6399999997</v>
      </c>
      <c r="G485" s="284">
        <v>3155762.0999999996</v>
      </c>
    </row>
    <row r="486" spans="3:7" x14ac:dyDescent="0.25">
      <c r="C486" s="285" t="s">
        <v>583</v>
      </c>
      <c r="D486" s="284">
        <v>28022531</v>
      </c>
      <c r="E486" s="284">
        <v>1927699.69</v>
      </c>
      <c r="F486" s="284">
        <v>2969813.6399999997</v>
      </c>
      <c r="G486" s="284">
        <v>3155762.0999999996</v>
      </c>
    </row>
    <row r="487" spans="3:7" x14ac:dyDescent="0.25">
      <c r="C487" s="283" t="s">
        <v>807</v>
      </c>
      <c r="D487" s="284">
        <v>288421797</v>
      </c>
      <c r="E487" s="284">
        <v>1692812.61</v>
      </c>
      <c r="F487" s="284">
        <v>12274741.92</v>
      </c>
      <c r="G487" s="284">
        <v>12538740.889999999</v>
      </c>
    </row>
    <row r="488" spans="3:7" x14ac:dyDescent="0.25">
      <c r="C488" s="285" t="s">
        <v>619</v>
      </c>
      <c r="D488" s="284">
        <v>700000</v>
      </c>
      <c r="E488" s="284">
        <v>0</v>
      </c>
      <c r="F488" s="284">
        <v>0</v>
      </c>
      <c r="G488" s="284">
        <v>0</v>
      </c>
    </row>
    <row r="489" spans="3:7" x14ac:dyDescent="0.25">
      <c r="C489" s="285" t="s">
        <v>808</v>
      </c>
      <c r="D489" s="284">
        <v>100000000</v>
      </c>
      <c r="E489" s="284">
        <v>0</v>
      </c>
      <c r="F489" s="284">
        <v>0</v>
      </c>
      <c r="G489" s="284">
        <v>0</v>
      </c>
    </row>
    <row r="490" spans="3:7" x14ac:dyDescent="0.25">
      <c r="C490" s="285" t="s">
        <v>592</v>
      </c>
      <c r="D490" s="284">
        <v>186271797</v>
      </c>
      <c r="E490" s="284">
        <v>1692812.61</v>
      </c>
      <c r="F490" s="284">
        <v>12274741.92</v>
      </c>
      <c r="G490" s="284">
        <v>12538740.889999999</v>
      </c>
    </row>
    <row r="491" spans="3:7" x14ac:dyDescent="0.25">
      <c r="C491" s="285" t="s">
        <v>642</v>
      </c>
      <c r="D491" s="284">
        <v>1450000</v>
      </c>
      <c r="E491" s="284">
        <v>0</v>
      </c>
      <c r="F491" s="284">
        <v>0</v>
      </c>
      <c r="G491" s="284">
        <v>0</v>
      </c>
    </row>
    <row r="492" spans="3:7" x14ac:dyDescent="0.25">
      <c r="C492" s="285" t="s">
        <v>748</v>
      </c>
      <c r="D492" s="284">
        <v>0</v>
      </c>
      <c r="E492" s="284">
        <v>0</v>
      </c>
      <c r="F492" s="284">
        <v>0</v>
      </c>
      <c r="G492" s="284">
        <v>0</v>
      </c>
    </row>
    <row r="493" spans="3:7" x14ac:dyDescent="0.25">
      <c r="C493" s="283" t="s">
        <v>809</v>
      </c>
      <c r="D493" s="284">
        <v>49100294</v>
      </c>
      <c r="E493" s="284">
        <v>3659552.13</v>
      </c>
      <c r="F493" s="284">
        <v>3659552.13</v>
      </c>
      <c r="G493" s="284">
        <v>3533134.4099999997</v>
      </c>
    </row>
    <row r="494" spans="3:7" x14ac:dyDescent="0.25">
      <c r="C494" s="285" t="s">
        <v>583</v>
      </c>
      <c r="D494" s="284">
        <v>49100294</v>
      </c>
      <c r="E494" s="284">
        <v>3659552.13</v>
      </c>
      <c r="F494" s="284">
        <v>3659552.13</v>
      </c>
      <c r="G494" s="284">
        <v>3533134.4099999997</v>
      </c>
    </row>
    <row r="495" spans="3:7" x14ac:dyDescent="0.25">
      <c r="C495" s="283" t="s">
        <v>810</v>
      </c>
      <c r="D495" s="284">
        <v>236000000</v>
      </c>
      <c r="E495" s="284">
        <v>20045824.25</v>
      </c>
      <c r="F495" s="284">
        <v>23409688.420000002</v>
      </c>
      <c r="G495" s="284">
        <v>3471707.75</v>
      </c>
    </row>
    <row r="496" spans="3:7" x14ac:dyDescent="0.25">
      <c r="C496" s="285" t="s">
        <v>583</v>
      </c>
      <c r="D496" s="284">
        <v>236000000</v>
      </c>
      <c r="E496" s="284">
        <v>20045824.25</v>
      </c>
      <c r="F496" s="284">
        <v>23409688.420000002</v>
      </c>
      <c r="G496" s="284">
        <v>3471707.75</v>
      </c>
    </row>
    <row r="497" spans="3:7" x14ac:dyDescent="0.25">
      <c r="C497" s="256" t="s">
        <v>811</v>
      </c>
      <c r="D497" s="257">
        <v>64208597908</v>
      </c>
      <c r="E497" s="257">
        <v>4143316803.3300004</v>
      </c>
      <c r="F497" s="256">
        <v>4022099633.750001</v>
      </c>
      <c r="G497" s="257">
        <v>4456289669.2399998</v>
      </c>
    </row>
    <row r="498" spans="3:7" x14ac:dyDescent="0.25">
      <c r="C498" s="274" t="s">
        <v>812</v>
      </c>
      <c r="D498" s="275">
        <v>64208597908</v>
      </c>
      <c r="E498" s="275">
        <v>4143316803.3300004</v>
      </c>
      <c r="F498" s="275">
        <v>4022099633.750001</v>
      </c>
      <c r="G498" s="275">
        <v>4456289669.2399998</v>
      </c>
    </row>
    <row r="499" spans="3:7" x14ac:dyDescent="0.25">
      <c r="C499" s="283" t="s">
        <v>813</v>
      </c>
      <c r="D499" s="284">
        <v>46205626258</v>
      </c>
      <c r="E499" s="284">
        <v>3516872556.6600003</v>
      </c>
      <c r="F499" s="284">
        <v>3228037391.8500004</v>
      </c>
      <c r="G499" s="284">
        <v>3705396306.4500003</v>
      </c>
    </row>
    <row r="500" spans="3:7" x14ac:dyDescent="0.25">
      <c r="C500" s="285" t="s">
        <v>583</v>
      </c>
      <c r="D500" s="284">
        <v>3396064803</v>
      </c>
      <c r="E500" s="284">
        <v>76592472.329999998</v>
      </c>
      <c r="F500" s="284">
        <v>343567386.81999999</v>
      </c>
      <c r="G500" s="284">
        <v>370148798.88999999</v>
      </c>
    </row>
    <row r="501" spans="3:7" x14ac:dyDescent="0.25">
      <c r="C501" s="285" t="s">
        <v>783</v>
      </c>
      <c r="D501" s="284">
        <v>0</v>
      </c>
      <c r="E501" s="284">
        <v>0</v>
      </c>
      <c r="F501" s="284">
        <v>0</v>
      </c>
      <c r="G501" s="284">
        <v>0</v>
      </c>
    </row>
    <row r="502" spans="3:7" x14ac:dyDescent="0.25">
      <c r="C502" s="285" t="s">
        <v>677</v>
      </c>
      <c r="D502" s="284">
        <v>2000000</v>
      </c>
      <c r="E502" s="284">
        <v>0</v>
      </c>
      <c r="F502" s="284">
        <v>0</v>
      </c>
      <c r="G502" s="284">
        <v>0</v>
      </c>
    </row>
    <row r="503" spans="3:7" x14ac:dyDescent="0.25">
      <c r="C503" s="285" t="s">
        <v>814</v>
      </c>
      <c r="D503" s="284">
        <v>299075852</v>
      </c>
      <c r="E503" s="284">
        <v>224275010.22</v>
      </c>
      <c r="F503" s="284">
        <v>151451834</v>
      </c>
      <c r="G503" s="284">
        <v>139415869</v>
      </c>
    </row>
    <row r="504" spans="3:7" x14ac:dyDescent="0.25">
      <c r="C504" s="285" t="s">
        <v>784</v>
      </c>
      <c r="D504" s="284">
        <v>629191085</v>
      </c>
      <c r="E504" s="284">
        <v>76389000</v>
      </c>
      <c r="F504" s="284">
        <v>0</v>
      </c>
      <c r="G504" s="284">
        <v>0</v>
      </c>
    </row>
    <row r="505" spans="3:7" x14ac:dyDescent="0.25">
      <c r="C505" s="285" t="s">
        <v>798</v>
      </c>
      <c r="D505" s="284">
        <v>20000000</v>
      </c>
      <c r="E505" s="284">
        <v>0</v>
      </c>
      <c r="F505" s="284">
        <v>0</v>
      </c>
      <c r="G505" s="284">
        <v>0</v>
      </c>
    </row>
    <row r="506" spans="3:7" x14ac:dyDescent="0.25">
      <c r="C506" s="285" t="s">
        <v>815</v>
      </c>
      <c r="D506" s="284">
        <v>178948670</v>
      </c>
      <c r="E506" s="284">
        <v>0</v>
      </c>
      <c r="F506" s="284">
        <v>0</v>
      </c>
      <c r="G506" s="284">
        <v>0</v>
      </c>
    </row>
    <row r="507" spans="3:7" x14ac:dyDescent="0.25">
      <c r="C507" s="285" t="s">
        <v>575</v>
      </c>
      <c r="D507" s="284">
        <v>2247884500</v>
      </c>
      <c r="E507" s="284">
        <v>53219117.439999998</v>
      </c>
      <c r="F507" s="284">
        <v>124193736.05</v>
      </c>
      <c r="G507" s="284">
        <v>140686358.51000002</v>
      </c>
    </row>
    <row r="508" spans="3:7" x14ac:dyDescent="0.25">
      <c r="C508" s="285" t="s">
        <v>606</v>
      </c>
      <c r="D508" s="284">
        <v>3247909849</v>
      </c>
      <c r="E508" s="284">
        <v>14745058.76</v>
      </c>
      <c r="F508" s="284">
        <v>14745058.76</v>
      </c>
      <c r="G508" s="284">
        <v>30119962.120000001</v>
      </c>
    </row>
    <row r="509" spans="3:7" x14ac:dyDescent="0.25">
      <c r="C509" s="285" t="s">
        <v>607</v>
      </c>
      <c r="D509" s="284">
        <v>9865852318</v>
      </c>
      <c r="E509" s="284">
        <v>1202229032.9899998</v>
      </c>
      <c r="F509" s="284">
        <v>1133587674.9699998</v>
      </c>
      <c r="G509" s="284">
        <v>1223144263.78</v>
      </c>
    </row>
    <row r="510" spans="3:7" x14ac:dyDescent="0.25">
      <c r="C510" s="285" t="s">
        <v>608</v>
      </c>
      <c r="D510" s="284">
        <v>1050000000</v>
      </c>
      <c r="E510" s="284">
        <v>498200000</v>
      </c>
      <c r="F510" s="284">
        <v>81826592.319999993</v>
      </c>
      <c r="G510" s="284">
        <v>92085072.079999998</v>
      </c>
    </row>
    <row r="511" spans="3:7" x14ac:dyDescent="0.25">
      <c r="C511" s="285" t="s">
        <v>629</v>
      </c>
      <c r="D511" s="284">
        <v>100439295</v>
      </c>
      <c r="E511" s="284">
        <v>0</v>
      </c>
      <c r="F511" s="284">
        <v>0</v>
      </c>
      <c r="G511" s="284">
        <v>0</v>
      </c>
    </row>
    <row r="512" spans="3:7" x14ac:dyDescent="0.25">
      <c r="C512" s="285" t="s">
        <v>816</v>
      </c>
      <c r="D512" s="284">
        <v>2816445249</v>
      </c>
      <c r="E512" s="284">
        <v>213169423.85000002</v>
      </c>
      <c r="F512" s="284">
        <v>143373848.40000001</v>
      </c>
      <c r="G512" s="284">
        <v>93403427.870000005</v>
      </c>
    </row>
    <row r="513" spans="3:7" x14ac:dyDescent="0.25">
      <c r="C513" s="285" t="s">
        <v>817</v>
      </c>
      <c r="D513" s="284">
        <v>730765251</v>
      </c>
      <c r="E513" s="284">
        <v>32376278.98</v>
      </c>
      <c r="F513" s="284">
        <v>32376278.98</v>
      </c>
      <c r="G513" s="284">
        <v>37456173.509999998</v>
      </c>
    </row>
    <row r="514" spans="3:7" x14ac:dyDescent="0.25">
      <c r="C514" s="285" t="s">
        <v>818</v>
      </c>
      <c r="D514" s="284">
        <v>5193122528</v>
      </c>
      <c r="E514" s="284">
        <v>301717372.56</v>
      </c>
      <c r="F514" s="284">
        <v>301717372.56</v>
      </c>
      <c r="G514" s="284">
        <v>47240414.739999995</v>
      </c>
    </row>
    <row r="515" spans="3:7" x14ac:dyDescent="0.25">
      <c r="C515" s="285" t="s">
        <v>819</v>
      </c>
      <c r="D515" s="284">
        <v>4724583595</v>
      </c>
      <c r="E515" s="284">
        <v>345349807.02999997</v>
      </c>
      <c r="F515" s="284">
        <v>323865900.72999996</v>
      </c>
      <c r="G515" s="284">
        <v>595911146.57000005</v>
      </c>
    </row>
    <row r="516" spans="3:7" x14ac:dyDescent="0.25">
      <c r="C516" s="285" t="s">
        <v>820</v>
      </c>
      <c r="D516" s="284">
        <v>297975711</v>
      </c>
      <c r="E516" s="284">
        <v>0</v>
      </c>
      <c r="F516" s="284">
        <v>0</v>
      </c>
      <c r="G516" s="284">
        <v>0</v>
      </c>
    </row>
    <row r="517" spans="3:7" x14ac:dyDescent="0.25">
      <c r="C517" s="285" t="s">
        <v>767</v>
      </c>
      <c r="D517" s="284">
        <v>1378863768</v>
      </c>
      <c r="E517" s="284">
        <v>37150117.82</v>
      </c>
      <c r="F517" s="284">
        <v>37150117.82</v>
      </c>
      <c r="G517" s="284">
        <v>400190430.38999999</v>
      </c>
    </row>
    <row r="518" spans="3:7" x14ac:dyDescent="0.25">
      <c r="C518" s="285" t="s">
        <v>749</v>
      </c>
      <c r="D518" s="284">
        <v>354706007</v>
      </c>
      <c r="E518" s="284">
        <v>3223162.09</v>
      </c>
      <c r="F518" s="284">
        <v>3223162.09</v>
      </c>
      <c r="G518" s="284">
        <v>3223162.09</v>
      </c>
    </row>
    <row r="519" spans="3:7" x14ac:dyDescent="0.25">
      <c r="C519" s="285" t="s">
        <v>735</v>
      </c>
      <c r="D519" s="284">
        <v>142000000</v>
      </c>
      <c r="E519" s="284">
        <v>0</v>
      </c>
      <c r="F519" s="284">
        <v>10400161.1</v>
      </c>
      <c r="G519" s="284">
        <v>10400161.1</v>
      </c>
    </row>
    <row r="520" spans="3:7" x14ac:dyDescent="0.25">
      <c r="C520" s="285" t="s">
        <v>821</v>
      </c>
      <c r="D520" s="284">
        <v>3121151282</v>
      </c>
      <c r="E520" s="284">
        <v>27946478.170000002</v>
      </c>
      <c r="F520" s="284">
        <v>35596478.170000002</v>
      </c>
      <c r="G520" s="284">
        <v>35596478.170000002</v>
      </c>
    </row>
    <row r="521" spans="3:7" x14ac:dyDescent="0.25">
      <c r="C521" s="285" t="s">
        <v>636</v>
      </c>
      <c r="D521" s="284">
        <v>963600000</v>
      </c>
      <c r="E521" s="284">
        <v>0</v>
      </c>
      <c r="F521" s="284">
        <v>73671564.659999996</v>
      </c>
      <c r="G521" s="284">
        <v>76084363.210000008</v>
      </c>
    </row>
    <row r="522" spans="3:7" x14ac:dyDescent="0.25">
      <c r="C522" s="285" t="s">
        <v>822</v>
      </c>
      <c r="D522" s="284">
        <v>121158959</v>
      </c>
      <c r="E522" s="284">
        <v>0</v>
      </c>
      <c r="F522" s="284">
        <v>0</v>
      </c>
      <c r="G522" s="284">
        <v>0</v>
      </c>
    </row>
    <row r="523" spans="3:7" x14ac:dyDescent="0.25">
      <c r="C523" s="285" t="s">
        <v>576</v>
      </c>
      <c r="D523" s="284">
        <v>16168020</v>
      </c>
      <c r="E523" s="284">
        <v>0</v>
      </c>
      <c r="F523" s="284">
        <v>7000000</v>
      </c>
      <c r="G523" s="284">
        <v>0</v>
      </c>
    </row>
    <row r="524" spans="3:7" x14ac:dyDescent="0.25">
      <c r="C524" s="285" t="s">
        <v>585</v>
      </c>
      <c r="D524" s="284">
        <v>5307719516</v>
      </c>
      <c r="E524" s="284">
        <v>410290224.42000002</v>
      </c>
      <c r="F524" s="284">
        <v>410290224.42000002</v>
      </c>
      <c r="G524" s="284">
        <v>410290224.42000002</v>
      </c>
    </row>
    <row r="525" spans="3:7" x14ac:dyDescent="0.25">
      <c r="C525" s="283" t="s">
        <v>823</v>
      </c>
      <c r="D525" s="284">
        <v>399088825</v>
      </c>
      <c r="E525" s="284">
        <v>17089800.379999999</v>
      </c>
      <c r="F525" s="284">
        <v>45704601.809999995</v>
      </c>
      <c r="G525" s="284">
        <v>41912658.830000006</v>
      </c>
    </row>
    <row r="526" spans="3:7" x14ac:dyDescent="0.25">
      <c r="C526" s="285" t="s">
        <v>588</v>
      </c>
      <c r="D526" s="284">
        <v>399068825</v>
      </c>
      <c r="E526" s="284">
        <v>17089800.379999999</v>
      </c>
      <c r="F526" s="284">
        <v>45598010.799999997</v>
      </c>
      <c r="G526" s="284">
        <v>41885082.230000004</v>
      </c>
    </row>
    <row r="527" spans="3:7" x14ac:dyDescent="0.25">
      <c r="C527" s="285" t="s">
        <v>824</v>
      </c>
      <c r="D527" s="284">
        <v>20000</v>
      </c>
      <c r="E527" s="284">
        <v>0</v>
      </c>
      <c r="F527" s="284">
        <v>106591.01000000001</v>
      </c>
      <c r="G527" s="284">
        <v>27576.6</v>
      </c>
    </row>
    <row r="528" spans="3:7" x14ac:dyDescent="0.25">
      <c r="C528" s="283" t="s">
        <v>825</v>
      </c>
      <c r="D528" s="284">
        <v>16525891997</v>
      </c>
      <c r="E528" s="284">
        <v>578844955.51000011</v>
      </c>
      <c r="F528" s="284">
        <v>720658118.51999998</v>
      </c>
      <c r="G528" s="284">
        <v>663264602.98999989</v>
      </c>
    </row>
    <row r="529" spans="3:7" x14ac:dyDescent="0.25">
      <c r="C529" s="285" t="s">
        <v>826</v>
      </c>
      <c r="D529" s="284">
        <v>11310139646</v>
      </c>
      <c r="E529" s="284">
        <v>294785794.08999997</v>
      </c>
      <c r="F529" s="284">
        <v>253234044.69</v>
      </c>
      <c r="G529" s="284">
        <v>236747282.78999999</v>
      </c>
    </row>
    <row r="530" spans="3:7" x14ac:dyDescent="0.25">
      <c r="C530" s="285" t="s">
        <v>596</v>
      </c>
      <c r="D530" s="284">
        <v>5188193574</v>
      </c>
      <c r="E530" s="284">
        <v>283468717.10000002</v>
      </c>
      <c r="F530" s="284">
        <v>467424073.82999998</v>
      </c>
      <c r="G530" s="284">
        <v>425878406.01999998</v>
      </c>
    </row>
    <row r="531" spans="3:7" x14ac:dyDescent="0.25">
      <c r="C531" s="285" t="s">
        <v>752</v>
      </c>
      <c r="D531" s="284">
        <v>27558777</v>
      </c>
      <c r="E531" s="284">
        <v>590444.31999999995</v>
      </c>
      <c r="F531" s="284">
        <v>0</v>
      </c>
      <c r="G531" s="284">
        <v>638914.18000000005</v>
      </c>
    </row>
    <row r="532" spans="3:7" x14ac:dyDescent="0.25">
      <c r="C532" s="283" t="s">
        <v>827</v>
      </c>
      <c r="D532" s="284">
        <v>280480234</v>
      </c>
      <c r="E532" s="284">
        <v>21938243.109999999</v>
      </c>
      <c r="F532" s="284">
        <v>19210755.899999999</v>
      </c>
      <c r="G532" s="284">
        <v>17169953.109999996</v>
      </c>
    </row>
    <row r="533" spans="3:7" x14ac:dyDescent="0.25">
      <c r="C533" s="285" t="s">
        <v>767</v>
      </c>
      <c r="D533" s="284">
        <v>0</v>
      </c>
      <c r="E533" s="284">
        <v>199640.18</v>
      </c>
      <c r="F533" s="284">
        <v>0</v>
      </c>
      <c r="G533" s="284">
        <v>29712.400000000001</v>
      </c>
    </row>
    <row r="534" spans="3:7" x14ac:dyDescent="0.25">
      <c r="C534" s="285" t="s">
        <v>735</v>
      </c>
      <c r="D534" s="284">
        <v>280480234</v>
      </c>
      <c r="E534" s="284">
        <v>21738602.93</v>
      </c>
      <c r="F534" s="284">
        <v>19210755.899999999</v>
      </c>
      <c r="G534" s="284">
        <v>17140240.709999997</v>
      </c>
    </row>
    <row r="535" spans="3:7" x14ac:dyDescent="0.25">
      <c r="C535" s="283" t="s">
        <v>828</v>
      </c>
      <c r="D535" s="284">
        <v>797510594</v>
      </c>
      <c r="E535" s="284">
        <v>8571247.6699999999</v>
      </c>
      <c r="F535" s="284">
        <v>8488765.6699999999</v>
      </c>
      <c r="G535" s="284">
        <v>28546147.859999999</v>
      </c>
    </row>
    <row r="536" spans="3:7" x14ac:dyDescent="0.25">
      <c r="C536" s="285" t="s">
        <v>602</v>
      </c>
      <c r="D536" s="284">
        <v>792820996</v>
      </c>
      <c r="E536" s="284">
        <v>8365042.6699999999</v>
      </c>
      <c r="F536" s="284">
        <v>8282560.6699999999</v>
      </c>
      <c r="G536" s="284">
        <v>28522695.359999999</v>
      </c>
    </row>
    <row r="537" spans="3:7" x14ac:dyDescent="0.25">
      <c r="C537" s="285" t="s">
        <v>829</v>
      </c>
      <c r="D537" s="284">
        <v>4689598</v>
      </c>
      <c r="E537" s="284">
        <v>206205</v>
      </c>
      <c r="F537" s="284">
        <v>206205</v>
      </c>
      <c r="G537" s="284">
        <v>23452.5</v>
      </c>
    </row>
    <row r="538" spans="3:7" x14ac:dyDescent="0.25">
      <c r="C538" s="256" t="s">
        <v>830</v>
      </c>
      <c r="D538" s="257">
        <v>21563980144</v>
      </c>
      <c r="E538" s="257">
        <v>1652900511.95</v>
      </c>
      <c r="F538" s="256">
        <v>1843199712.8299999</v>
      </c>
      <c r="G538" s="257">
        <v>2007210463.0700002</v>
      </c>
    </row>
    <row r="539" spans="3:7" x14ac:dyDescent="0.25">
      <c r="C539" s="274" t="s">
        <v>831</v>
      </c>
      <c r="D539" s="275">
        <v>21563980144</v>
      </c>
      <c r="E539" s="275">
        <v>1652900511.95</v>
      </c>
      <c r="F539" s="275">
        <v>1843199712.8299999</v>
      </c>
      <c r="G539" s="275">
        <v>2007210463.0700002</v>
      </c>
    </row>
    <row r="540" spans="3:7" x14ac:dyDescent="0.25">
      <c r="C540" s="283" t="s">
        <v>832</v>
      </c>
      <c r="D540" s="284">
        <v>21017326734</v>
      </c>
      <c r="E540" s="284">
        <v>1620948755.3099999</v>
      </c>
      <c r="F540" s="284">
        <v>1802541754.1199999</v>
      </c>
      <c r="G540" s="284">
        <v>1967170627.4300001</v>
      </c>
    </row>
    <row r="541" spans="3:7" x14ac:dyDescent="0.25">
      <c r="C541" s="285" t="s">
        <v>583</v>
      </c>
      <c r="D541" s="284">
        <v>3203105972</v>
      </c>
      <c r="E541" s="284">
        <v>106410474.03</v>
      </c>
      <c r="F541" s="284">
        <v>206008620.77000001</v>
      </c>
      <c r="G541" s="284">
        <v>199888636.5</v>
      </c>
    </row>
    <row r="542" spans="3:7" x14ac:dyDescent="0.25">
      <c r="C542" s="285" t="s">
        <v>575</v>
      </c>
      <c r="D542" s="284">
        <v>138800780</v>
      </c>
      <c r="E542" s="284">
        <v>8952047.1400000006</v>
      </c>
      <c r="F542" s="284">
        <v>11797787.18</v>
      </c>
      <c r="G542" s="284">
        <v>11703387.18</v>
      </c>
    </row>
    <row r="543" spans="3:7" x14ac:dyDescent="0.25">
      <c r="C543" s="285" t="s">
        <v>767</v>
      </c>
      <c r="D543" s="284">
        <v>1050000</v>
      </c>
      <c r="E543" s="284">
        <v>0</v>
      </c>
      <c r="F543" s="284">
        <v>0</v>
      </c>
      <c r="G543" s="284">
        <v>0</v>
      </c>
    </row>
    <row r="544" spans="3:7" x14ac:dyDescent="0.25">
      <c r="C544" s="285" t="s">
        <v>735</v>
      </c>
      <c r="D544" s="284">
        <v>1287691637</v>
      </c>
      <c r="E544" s="284">
        <v>56740518.829999991</v>
      </c>
      <c r="F544" s="284">
        <v>125987495.10000001</v>
      </c>
      <c r="G544" s="284">
        <v>122154157.60000001</v>
      </c>
    </row>
    <row r="545" spans="3:7" x14ac:dyDescent="0.25">
      <c r="C545" s="285" t="s">
        <v>833</v>
      </c>
      <c r="D545" s="284">
        <v>210000000</v>
      </c>
      <c r="E545" s="284">
        <v>0</v>
      </c>
      <c r="F545" s="284">
        <v>0</v>
      </c>
      <c r="G545" s="284">
        <v>0</v>
      </c>
    </row>
    <row r="546" spans="3:7" x14ac:dyDescent="0.25">
      <c r="C546" s="285" t="s">
        <v>594</v>
      </c>
      <c r="D546" s="284">
        <v>194468540</v>
      </c>
      <c r="E546" s="284">
        <v>7756639.1900000004</v>
      </c>
      <c r="F546" s="284">
        <v>13433721.689999999</v>
      </c>
      <c r="G546" s="284">
        <v>13433721.689999999</v>
      </c>
    </row>
    <row r="547" spans="3:7" x14ac:dyDescent="0.25">
      <c r="C547" s="285" t="s">
        <v>834</v>
      </c>
      <c r="D547" s="284">
        <v>28924929</v>
      </c>
      <c r="E547" s="284">
        <v>0</v>
      </c>
      <c r="F547" s="284">
        <v>19363006.399999999</v>
      </c>
      <c r="G547" s="284">
        <v>17752369.559999999</v>
      </c>
    </row>
    <row r="548" spans="3:7" x14ac:dyDescent="0.25">
      <c r="C548" s="285" t="s">
        <v>636</v>
      </c>
      <c r="D548" s="284">
        <v>47141943</v>
      </c>
      <c r="E548" s="284">
        <v>1645239.1400000001</v>
      </c>
      <c r="F548" s="284">
        <v>2885239.14</v>
      </c>
      <c r="G548" s="284">
        <v>2885239.14</v>
      </c>
    </row>
    <row r="549" spans="3:7" x14ac:dyDescent="0.25">
      <c r="C549" s="285" t="s">
        <v>576</v>
      </c>
      <c r="D549" s="284">
        <v>13556314060</v>
      </c>
      <c r="E549" s="284">
        <v>1256653544.3</v>
      </c>
      <c r="F549" s="284">
        <v>1240275591.1599998</v>
      </c>
      <c r="G549" s="284">
        <v>1385836812.4200001</v>
      </c>
    </row>
    <row r="550" spans="3:7" x14ac:dyDescent="0.25">
      <c r="C550" s="285" t="s">
        <v>585</v>
      </c>
      <c r="D550" s="284">
        <v>2349828873</v>
      </c>
      <c r="E550" s="284">
        <v>182790292.68000001</v>
      </c>
      <c r="F550" s="284">
        <v>182790292.68000001</v>
      </c>
      <c r="G550" s="284">
        <v>213516303.33999997</v>
      </c>
    </row>
    <row r="551" spans="3:7" x14ac:dyDescent="0.25">
      <c r="C551" s="283" t="s">
        <v>835</v>
      </c>
      <c r="D551" s="284">
        <v>224970555</v>
      </c>
      <c r="E551" s="284">
        <v>11530386.140000001</v>
      </c>
      <c r="F551" s="284">
        <v>20784887.880000003</v>
      </c>
      <c r="G551" s="284">
        <v>24524662.190000001</v>
      </c>
    </row>
    <row r="552" spans="3:7" x14ac:dyDescent="0.25">
      <c r="C552" s="285" t="s">
        <v>609</v>
      </c>
      <c r="D552" s="284">
        <v>224970555</v>
      </c>
      <c r="E552" s="284">
        <v>11530386.140000001</v>
      </c>
      <c r="F552" s="284">
        <v>20784887.880000003</v>
      </c>
      <c r="G552" s="284">
        <v>24524662.190000001</v>
      </c>
    </row>
    <row r="553" spans="3:7" x14ac:dyDescent="0.25">
      <c r="C553" s="285" t="s">
        <v>836</v>
      </c>
      <c r="D553" s="284">
        <v>0</v>
      </c>
      <c r="E553" s="284">
        <v>0</v>
      </c>
      <c r="F553" s="284">
        <v>0</v>
      </c>
      <c r="G553" s="284">
        <v>0</v>
      </c>
    </row>
    <row r="554" spans="3:7" x14ac:dyDescent="0.25">
      <c r="C554" s="285" t="s">
        <v>634</v>
      </c>
      <c r="D554" s="284">
        <v>0</v>
      </c>
      <c r="E554" s="284">
        <v>0</v>
      </c>
      <c r="F554" s="284">
        <v>0</v>
      </c>
      <c r="G554" s="284">
        <v>0</v>
      </c>
    </row>
    <row r="555" spans="3:7" x14ac:dyDescent="0.25">
      <c r="C555" s="283" t="s">
        <v>837</v>
      </c>
      <c r="D555" s="284">
        <v>165049406</v>
      </c>
      <c r="E555" s="284">
        <v>9907931.7699999996</v>
      </c>
      <c r="F555" s="284">
        <v>10231984.24</v>
      </c>
      <c r="G555" s="284">
        <v>9319333.879999999</v>
      </c>
    </row>
    <row r="556" spans="3:7" x14ac:dyDescent="0.25">
      <c r="C556" s="285" t="s">
        <v>767</v>
      </c>
      <c r="D556" s="284">
        <v>0</v>
      </c>
      <c r="E556" s="284">
        <v>44816.4</v>
      </c>
      <c r="F556" s="284">
        <v>44816.4</v>
      </c>
      <c r="G556" s="284">
        <v>0</v>
      </c>
    </row>
    <row r="557" spans="3:7" x14ac:dyDescent="0.25">
      <c r="C557" s="285" t="s">
        <v>735</v>
      </c>
      <c r="D557" s="284">
        <v>165049406</v>
      </c>
      <c r="E557" s="284">
        <v>9863115.3699999992</v>
      </c>
      <c r="F557" s="284">
        <v>10187167.84</v>
      </c>
      <c r="G557" s="284">
        <v>9319333.879999999</v>
      </c>
    </row>
    <row r="558" spans="3:7" x14ac:dyDescent="0.25">
      <c r="C558" s="285" t="s">
        <v>833</v>
      </c>
      <c r="D558" s="284">
        <v>0</v>
      </c>
      <c r="E558" s="284">
        <v>0</v>
      </c>
      <c r="F558" s="284">
        <v>0</v>
      </c>
      <c r="G558" s="284">
        <v>0</v>
      </c>
    </row>
    <row r="559" spans="3:7" x14ac:dyDescent="0.25">
      <c r="C559" s="283" t="s">
        <v>838</v>
      </c>
      <c r="D559" s="284">
        <v>67484249</v>
      </c>
      <c r="E559" s="284">
        <v>0</v>
      </c>
      <c r="F559" s="284">
        <v>0</v>
      </c>
      <c r="G559" s="284">
        <v>0</v>
      </c>
    </row>
    <row r="560" spans="3:7" x14ac:dyDescent="0.25">
      <c r="C560" s="285" t="s">
        <v>735</v>
      </c>
      <c r="D560" s="284">
        <v>67484249</v>
      </c>
      <c r="E560" s="284">
        <v>0</v>
      </c>
      <c r="F560" s="284">
        <v>0</v>
      </c>
      <c r="G560" s="284">
        <v>0</v>
      </c>
    </row>
    <row r="561" spans="3:7" x14ac:dyDescent="0.25">
      <c r="C561" s="283" t="s">
        <v>839</v>
      </c>
      <c r="D561" s="284">
        <v>89149200</v>
      </c>
      <c r="E561" s="284">
        <v>10513438.729999999</v>
      </c>
      <c r="F561" s="284">
        <v>9641086.5899999999</v>
      </c>
      <c r="G561" s="284">
        <v>6195839.5700000003</v>
      </c>
    </row>
    <row r="562" spans="3:7" x14ac:dyDescent="0.25">
      <c r="C562" s="285" t="s">
        <v>575</v>
      </c>
      <c r="D562" s="284">
        <v>89149200</v>
      </c>
      <c r="E562" s="284">
        <v>10513438.729999999</v>
      </c>
      <c r="F562" s="284">
        <v>9641086.5899999999</v>
      </c>
      <c r="G562" s="284">
        <v>6195839.5700000003</v>
      </c>
    </row>
    <row r="563" spans="3:7" x14ac:dyDescent="0.25">
      <c r="C563" s="256" t="s">
        <v>840</v>
      </c>
      <c r="D563" s="257">
        <v>9400055025</v>
      </c>
      <c r="E563" s="257">
        <v>404835100.64999998</v>
      </c>
      <c r="F563" s="256">
        <v>425064620.64999998</v>
      </c>
      <c r="G563" s="257">
        <v>425071632.81000006</v>
      </c>
    </row>
    <row r="564" spans="3:7" x14ac:dyDescent="0.25">
      <c r="C564" s="274" t="s">
        <v>841</v>
      </c>
      <c r="D564" s="275">
        <v>9400055025</v>
      </c>
      <c r="E564" s="275">
        <v>404835100.64999998</v>
      </c>
      <c r="F564" s="275">
        <v>425064620.64999998</v>
      </c>
      <c r="G564" s="275">
        <v>425071632.81000006</v>
      </c>
    </row>
    <row r="565" spans="3:7" x14ac:dyDescent="0.25">
      <c r="C565" s="283" t="s">
        <v>842</v>
      </c>
      <c r="D565" s="284">
        <v>5316809425</v>
      </c>
      <c r="E565" s="284">
        <v>196524749.03</v>
      </c>
      <c r="F565" s="284">
        <v>233937579.80999997</v>
      </c>
      <c r="G565" s="284">
        <v>249914516.57000002</v>
      </c>
    </row>
    <row r="566" spans="3:7" x14ac:dyDescent="0.25">
      <c r="C566" s="285" t="s">
        <v>583</v>
      </c>
      <c r="D566" s="284">
        <v>1382821499</v>
      </c>
      <c r="E566" s="284">
        <v>33399462.440000001</v>
      </c>
      <c r="F566" s="284">
        <v>103171887.25</v>
      </c>
      <c r="G566" s="284">
        <v>86208754.350000009</v>
      </c>
    </row>
    <row r="567" spans="3:7" x14ac:dyDescent="0.25">
      <c r="C567" s="285" t="s">
        <v>815</v>
      </c>
      <c r="D567" s="284">
        <v>1135979999</v>
      </c>
      <c r="E567" s="284">
        <v>0</v>
      </c>
      <c r="F567" s="284">
        <v>0</v>
      </c>
      <c r="G567" s="284">
        <v>0</v>
      </c>
    </row>
    <row r="568" spans="3:7" x14ac:dyDescent="0.25">
      <c r="C568" s="285" t="s">
        <v>575</v>
      </c>
      <c r="D568" s="284">
        <v>1982957799</v>
      </c>
      <c r="E568" s="284">
        <v>161875286.59</v>
      </c>
      <c r="F568" s="284">
        <v>114838385.85999998</v>
      </c>
      <c r="G568" s="284">
        <v>144511493.37</v>
      </c>
    </row>
    <row r="569" spans="3:7" x14ac:dyDescent="0.25">
      <c r="C569" s="285" t="s">
        <v>608</v>
      </c>
      <c r="D569" s="284">
        <v>358874504</v>
      </c>
      <c r="E569" s="284">
        <v>0</v>
      </c>
      <c r="F569" s="284">
        <v>14677306.699999999</v>
      </c>
      <c r="G569" s="284">
        <v>14621625.449999999</v>
      </c>
    </row>
    <row r="570" spans="3:7" x14ac:dyDescent="0.25">
      <c r="C570" s="285" t="s">
        <v>799</v>
      </c>
      <c r="D570" s="284">
        <v>34215024</v>
      </c>
      <c r="E570" s="284">
        <v>0</v>
      </c>
      <c r="F570" s="284">
        <v>0</v>
      </c>
      <c r="G570" s="284">
        <v>0</v>
      </c>
    </row>
    <row r="571" spans="3:7" x14ac:dyDescent="0.25">
      <c r="C571" s="285" t="s">
        <v>576</v>
      </c>
      <c r="D571" s="284">
        <v>421960600</v>
      </c>
      <c r="E571" s="284">
        <v>1250000</v>
      </c>
      <c r="F571" s="284">
        <v>1250000</v>
      </c>
      <c r="G571" s="284">
        <v>4572643.4000000004</v>
      </c>
    </row>
    <row r="572" spans="3:7" x14ac:dyDescent="0.25">
      <c r="C572" s="283" t="s">
        <v>843</v>
      </c>
      <c r="D572" s="284">
        <v>4083245600</v>
      </c>
      <c r="E572" s="284">
        <v>208310351.62</v>
      </c>
      <c r="F572" s="284">
        <v>191127040.84</v>
      </c>
      <c r="G572" s="284">
        <v>175157116.23999998</v>
      </c>
    </row>
    <row r="573" spans="3:7" x14ac:dyDescent="0.25">
      <c r="C573" s="285" t="s">
        <v>728</v>
      </c>
      <c r="D573" s="284">
        <v>30000000</v>
      </c>
      <c r="E573" s="284">
        <v>0</v>
      </c>
      <c r="F573" s="284">
        <v>0</v>
      </c>
      <c r="G573" s="284">
        <v>0</v>
      </c>
    </row>
    <row r="574" spans="3:7" x14ac:dyDescent="0.25">
      <c r="C574" s="285" t="s">
        <v>816</v>
      </c>
      <c r="D574" s="284">
        <v>1133492494</v>
      </c>
      <c r="E574" s="284">
        <v>72106085.239999995</v>
      </c>
      <c r="F574" s="284">
        <v>41381899.160000004</v>
      </c>
      <c r="G574" s="284">
        <v>81463698.519999981</v>
      </c>
    </row>
    <row r="575" spans="3:7" x14ac:dyDescent="0.25">
      <c r="C575" s="285" t="s">
        <v>613</v>
      </c>
      <c r="D575" s="284">
        <v>1552833537</v>
      </c>
      <c r="E575" s="284">
        <v>27273938.68</v>
      </c>
      <c r="F575" s="284">
        <v>47982459.900000006</v>
      </c>
      <c r="G575" s="284">
        <v>38889827.340000004</v>
      </c>
    </row>
    <row r="576" spans="3:7" x14ac:dyDescent="0.25">
      <c r="C576" s="285" t="s">
        <v>817</v>
      </c>
      <c r="D576" s="284">
        <v>1366919569</v>
      </c>
      <c r="E576" s="284">
        <v>108930327.7</v>
      </c>
      <c r="F576" s="284">
        <v>101762681.78</v>
      </c>
      <c r="G576" s="284">
        <v>54803590.379999995</v>
      </c>
    </row>
    <row r="577" spans="3:7" x14ac:dyDescent="0.25">
      <c r="C577" s="285" t="s">
        <v>710</v>
      </c>
      <c r="D577" s="284">
        <v>0</v>
      </c>
      <c r="E577" s="284">
        <v>0</v>
      </c>
      <c r="F577" s="284">
        <v>0</v>
      </c>
      <c r="G577" s="284">
        <v>0</v>
      </c>
    </row>
    <row r="578" spans="3:7" x14ac:dyDescent="0.25">
      <c r="C578" s="285" t="s">
        <v>746</v>
      </c>
      <c r="D578" s="284">
        <v>0</v>
      </c>
      <c r="E578" s="284">
        <v>0</v>
      </c>
      <c r="F578" s="284">
        <v>0</v>
      </c>
      <c r="G578" s="284">
        <v>0</v>
      </c>
    </row>
    <row r="579" spans="3:7" x14ac:dyDescent="0.25">
      <c r="C579" s="256" t="s">
        <v>844</v>
      </c>
      <c r="D579" s="257">
        <v>11681565715</v>
      </c>
      <c r="E579" s="257">
        <v>1044744987.25</v>
      </c>
      <c r="F579" s="256">
        <v>1044744987.25</v>
      </c>
      <c r="G579" s="257">
        <v>1042403565.65</v>
      </c>
    </row>
    <row r="580" spans="3:7" x14ac:dyDescent="0.25">
      <c r="C580" s="274" t="s">
        <v>845</v>
      </c>
      <c r="D580" s="275">
        <v>11681565715</v>
      </c>
      <c r="E580" s="275">
        <v>1044744987.25</v>
      </c>
      <c r="F580" s="275">
        <v>1044744987.25</v>
      </c>
      <c r="G580" s="275">
        <v>1042403565.65</v>
      </c>
    </row>
    <row r="581" spans="3:7" x14ac:dyDescent="0.25">
      <c r="C581" s="283" t="s">
        <v>846</v>
      </c>
      <c r="D581" s="284">
        <v>11681565715</v>
      </c>
      <c r="E581" s="284">
        <v>1044744987.25</v>
      </c>
      <c r="F581" s="284">
        <v>1044744987.25</v>
      </c>
      <c r="G581" s="284">
        <v>1042403565.65</v>
      </c>
    </row>
    <row r="582" spans="3:7" x14ac:dyDescent="0.25">
      <c r="C582" s="285" t="s">
        <v>583</v>
      </c>
      <c r="D582" s="284">
        <v>1513270812</v>
      </c>
      <c r="E582" s="284">
        <v>129972398</v>
      </c>
      <c r="F582" s="284">
        <v>129972398</v>
      </c>
      <c r="G582" s="284">
        <v>129972398</v>
      </c>
    </row>
    <row r="583" spans="3:7" x14ac:dyDescent="0.25">
      <c r="C583" s="285" t="s">
        <v>575</v>
      </c>
      <c r="D583" s="284">
        <v>8085843275</v>
      </c>
      <c r="E583" s="284">
        <v>714051005.25</v>
      </c>
      <c r="F583" s="284">
        <v>714051005.25</v>
      </c>
      <c r="G583" s="284">
        <v>711709583.64999998</v>
      </c>
    </row>
    <row r="584" spans="3:7" x14ac:dyDescent="0.25">
      <c r="C584" s="285" t="s">
        <v>847</v>
      </c>
      <c r="D584" s="284">
        <v>3915733</v>
      </c>
      <c r="E584" s="284">
        <v>0</v>
      </c>
      <c r="F584" s="284">
        <v>0</v>
      </c>
      <c r="G584" s="284">
        <v>0</v>
      </c>
    </row>
    <row r="585" spans="3:7" x14ac:dyDescent="0.25">
      <c r="C585" s="285" t="s">
        <v>608</v>
      </c>
      <c r="D585" s="284">
        <v>1814583520</v>
      </c>
      <c r="E585" s="284">
        <v>151114640</v>
      </c>
      <c r="F585" s="284">
        <v>151114640</v>
      </c>
      <c r="G585" s="284">
        <v>151114640</v>
      </c>
    </row>
    <row r="586" spans="3:7" x14ac:dyDescent="0.25">
      <c r="C586" s="285" t="s">
        <v>613</v>
      </c>
      <c r="D586" s="284">
        <v>263952375</v>
      </c>
      <c r="E586" s="284">
        <v>49606944</v>
      </c>
      <c r="F586" s="284">
        <v>49606944</v>
      </c>
      <c r="G586" s="284">
        <v>49606944</v>
      </c>
    </row>
    <row r="587" spans="3:7" x14ac:dyDescent="0.25">
      <c r="C587" s="256" t="s">
        <v>848</v>
      </c>
      <c r="D587" s="257">
        <v>1254308155</v>
      </c>
      <c r="E587" s="257">
        <v>87179508.76000002</v>
      </c>
      <c r="F587" s="256">
        <v>104129932.14000002</v>
      </c>
      <c r="G587" s="257">
        <v>127253116.17999999</v>
      </c>
    </row>
    <row r="588" spans="3:7" x14ac:dyDescent="0.25">
      <c r="C588" s="274" t="s">
        <v>849</v>
      </c>
      <c r="D588" s="275">
        <v>1254308155</v>
      </c>
      <c r="E588" s="275">
        <v>87179508.76000002</v>
      </c>
      <c r="F588" s="275">
        <v>104129932.14000002</v>
      </c>
      <c r="G588" s="275">
        <v>127253116.17999999</v>
      </c>
    </row>
    <row r="589" spans="3:7" x14ac:dyDescent="0.25">
      <c r="C589" s="283" t="s">
        <v>850</v>
      </c>
      <c r="D589" s="284">
        <v>1254308155</v>
      </c>
      <c r="E589" s="284">
        <v>87179508.76000002</v>
      </c>
      <c r="F589" s="284">
        <v>104129932.14000002</v>
      </c>
      <c r="G589" s="284">
        <v>127253116.17999999</v>
      </c>
    </row>
    <row r="590" spans="3:7" x14ac:dyDescent="0.25">
      <c r="C590" s="285" t="s">
        <v>583</v>
      </c>
      <c r="D590" s="284">
        <v>577126004</v>
      </c>
      <c r="E590" s="284">
        <v>44641670.080000006</v>
      </c>
      <c r="F590" s="284">
        <v>65944170.920000009</v>
      </c>
      <c r="G590" s="284">
        <v>67844477.00999999</v>
      </c>
    </row>
    <row r="591" spans="3:7" x14ac:dyDescent="0.25">
      <c r="C591" s="285" t="s">
        <v>575</v>
      </c>
      <c r="D591" s="284">
        <v>10887366</v>
      </c>
      <c r="E591" s="284">
        <v>196901</v>
      </c>
      <c r="F591" s="284">
        <v>147571.20000000001</v>
      </c>
      <c r="G591" s="284">
        <v>147571.20000000001</v>
      </c>
    </row>
    <row r="592" spans="3:7" x14ac:dyDescent="0.25">
      <c r="C592" s="285" t="s">
        <v>608</v>
      </c>
      <c r="D592" s="284">
        <v>42997202</v>
      </c>
      <c r="E592" s="284">
        <v>497997.2</v>
      </c>
      <c r="F592" s="284">
        <v>3302127.5199999996</v>
      </c>
      <c r="G592" s="284">
        <v>2825000.33</v>
      </c>
    </row>
    <row r="593" spans="3:7" x14ac:dyDescent="0.25">
      <c r="C593" s="285" t="s">
        <v>728</v>
      </c>
      <c r="D593" s="284">
        <v>0</v>
      </c>
      <c r="E593" s="284">
        <v>0</v>
      </c>
      <c r="F593" s="284">
        <v>0</v>
      </c>
      <c r="G593" s="284">
        <v>0</v>
      </c>
    </row>
    <row r="594" spans="3:7" x14ac:dyDescent="0.25">
      <c r="C594" s="285" t="s">
        <v>613</v>
      </c>
      <c r="D594" s="284">
        <v>143137259</v>
      </c>
      <c r="E594" s="284">
        <v>11973114.690000001</v>
      </c>
      <c r="F594" s="284">
        <v>7063232.6399999997</v>
      </c>
      <c r="G594" s="284">
        <v>11615279.75</v>
      </c>
    </row>
    <row r="595" spans="3:7" x14ac:dyDescent="0.25">
      <c r="C595" s="285" t="s">
        <v>671</v>
      </c>
      <c r="D595" s="284">
        <v>0</v>
      </c>
      <c r="E595" s="284">
        <v>0</v>
      </c>
      <c r="F595" s="284">
        <v>0</v>
      </c>
      <c r="G595" s="284">
        <v>0</v>
      </c>
    </row>
    <row r="596" spans="3:7" x14ac:dyDescent="0.25">
      <c r="C596" s="285" t="s">
        <v>659</v>
      </c>
      <c r="D596" s="284">
        <v>0</v>
      </c>
      <c r="E596" s="284">
        <v>0</v>
      </c>
      <c r="F596" s="284">
        <v>0</v>
      </c>
      <c r="G596" s="284">
        <v>0</v>
      </c>
    </row>
    <row r="597" spans="3:7" x14ac:dyDescent="0.25">
      <c r="C597" s="285" t="s">
        <v>710</v>
      </c>
      <c r="D597" s="284">
        <v>0</v>
      </c>
      <c r="E597" s="284">
        <v>0</v>
      </c>
      <c r="F597" s="284">
        <v>0</v>
      </c>
      <c r="G597" s="284">
        <v>0</v>
      </c>
    </row>
    <row r="598" spans="3:7" x14ac:dyDescent="0.25">
      <c r="C598" s="285" t="s">
        <v>746</v>
      </c>
      <c r="D598" s="284">
        <v>288908391</v>
      </c>
      <c r="E598" s="284">
        <v>20459505</v>
      </c>
      <c r="F598" s="284">
        <v>20459505</v>
      </c>
      <c r="G598" s="284">
        <v>36207815</v>
      </c>
    </row>
    <row r="599" spans="3:7" x14ac:dyDescent="0.25">
      <c r="C599" s="285" t="s">
        <v>619</v>
      </c>
      <c r="D599" s="284">
        <v>20000000</v>
      </c>
      <c r="E599" s="284">
        <v>0</v>
      </c>
      <c r="F599" s="284">
        <v>0</v>
      </c>
      <c r="G599" s="284">
        <v>0</v>
      </c>
    </row>
    <row r="600" spans="3:7" x14ac:dyDescent="0.25">
      <c r="C600" s="285" t="s">
        <v>808</v>
      </c>
      <c r="D600" s="284">
        <v>0</v>
      </c>
      <c r="E600" s="284">
        <v>0</v>
      </c>
      <c r="F600" s="284">
        <v>0</v>
      </c>
      <c r="G600" s="284">
        <v>0</v>
      </c>
    </row>
    <row r="601" spans="3:7" x14ac:dyDescent="0.25">
      <c r="C601" s="285" t="s">
        <v>592</v>
      </c>
      <c r="D601" s="284">
        <v>29327045</v>
      </c>
      <c r="E601" s="284">
        <v>1561583.5</v>
      </c>
      <c r="F601" s="284">
        <v>564342.35</v>
      </c>
      <c r="G601" s="284">
        <v>804819.54999999993</v>
      </c>
    </row>
    <row r="602" spans="3:7" x14ac:dyDescent="0.25">
      <c r="C602" s="285" t="s">
        <v>851</v>
      </c>
      <c r="D602" s="284">
        <v>26000000</v>
      </c>
      <c r="E602" s="284">
        <v>0</v>
      </c>
      <c r="F602" s="284">
        <v>0</v>
      </c>
      <c r="G602" s="284">
        <v>0</v>
      </c>
    </row>
    <row r="603" spans="3:7" x14ac:dyDescent="0.25">
      <c r="C603" s="285" t="s">
        <v>748</v>
      </c>
      <c r="D603" s="284">
        <v>0</v>
      </c>
      <c r="E603" s="284">
        <v>0</v>
      </c>
      <c r="F603" s="284">
        <v>0</v>
      </c>
      <c r="G603" s="284">
        <v>0</v>
      </c>
    </row>
    <row r="604" spans="3:7" x14ac:dyDescent="0.25">
      <c r="C604" s="285" t="s">
        <v>616</v>
      </c>
      <c r="D604" s="284">
        <v>24820000</v>
      </c>
      <c r="E604" s="284">
        <v>1460247.01</v>
      </c>
      <c r="F604" s="284">
        <v>260492.23</v>
      </c>
      <c r="G604" s="284">
        <v>1461329.73</v>
      </c>
    </row>
    <row r="605" spans="3:7" x14ac:dyDescent="0.25">
      <c r="C605" s="285" t="s">
        <v>576</v>
      </c>
      <c r="D605" s="284">
        <v>91104888</v>
      </c>
      <c r="E605" s="284">
        <v>6388490.2800000003</v>
      </c>
      <c r="F605" s="284">
        <v>6388490.2800000003</v>
      </c>
      <c r="G605" s="284">
        <v>6346823.6100000003</v>
      </c>
    </row>
    <row r="606" spans="3:7" x14ac:dyDescent="0.25">
      <c r="C606" s="256" t="s">
        <v>852</v>
      </c>
      <c r="D606" s="257">
        <v>4163038522</v>
      </c>
      <c r="E606" s="257">
        <v>406962975.18000007</v>
      </c>
      <c r="F606" s="256">
        <v>345631764.43000001</v>
      </c>
      <c r="G606" s="257">
        <v>345499242.48999995</v>
      </c>
    </row>
    <row r="607" spans="3:7" x14ac:dyDescent="0.25">
      <c r="C607" s="274" t="s">
        <v>853</v>
      </c>
      <c r="D607" s="275">
        <v>4163038522</v>
      </c>
      <c r="E607" s="275">
        <v>406962975.18000007</v>
      </c>
      <c r="F607" s="275">
        <v>345631764.43000001</v>
      </c>
      <c r="G607" s="275">
        <v>345499242.48999995</v>
      </c>
    </row>
    <row r="608" spans="3:7" x14ac:dyDescent="0.25">
      <c r="C608" s="283" t="s">
        <v>854</v>
      </c>
      <c r="D608" s="284">
        <v>2769626890</v>
      </c>
      <c r="E608" s="284">
        <v>245489259.03</v>
      </c>
      <c r="F608" s="284">
        <v>224269525.16999999</v>
      </c>
      <c r="G608" s="284">
        <v>234383405.65000001</v>
      </c>
    </row>
    <row r="609" spans="3:7" x14ac:dyDescent="0.25">
      <c r="C609" s="285" t="s">
        <v>583</v>
      </c>
      <c r="D609" s="284">
        <v>1125951190</v>
      </c>
      <c r="E609" s="284">
        <v>120234005.5</v>
      </c>
      <c r="F609" s="284">
        <v>106053907.23999999</v>
      </c>
      <c r="G609" s="284">
        <v>111190728.42</v>
      </c>
    </row>
    <row r="610" spans="3:7" x14ac:dyDescent="0.25">
      <c r="C610" s="285" t="s">
        <v>677</v>
      </c>
      <c r="D610" s="284">
        <v>20000</v>
      </c>
      <c r="E610" s="284">
        <v>0</v>
      </c>
      <c r="F610" s="284">
        <v>0</v>
      </c>
      <c r="G610" s="284">
        <v>0</v>
      </c>
    </row>
    <row r="611" spans="3:7" x14ac:dyDescent="0.25">
      <c r="C611" s="285" t="s">
        <v>575</v>
      </c>
      <c r="D611" s="284">
        <v>103837666</v>
      </c>
      <c r="E611" s="284">
        <v>12718775.640000001</v>
      </c>
      <c r="F611" s="284">
        <v>8406738.9699999988</v>
      </c>
      <c r="G611" s="284">
        <v>8359298.4499999993</v>
      </c>
    </row>
    <row r="612" spans="3:7" x14ac:dyDescent="0.25">
      <c r="C612" s="285" t="s">
        <v>728</v>
      </c>
      <c r="D612" s="284">
        <v>0</v>
      </c>
      <c r="E612" s="284">
        <v>0</v>
      </c>
      <c r="F612" s="284">
        <v>0</v>
      </c>
      <c r="G612" s="284">
        <v>0</v>
      </c>
    </row>
    <row r="613" spans="3:7" x14ac:dyDescent="0.25">
      <c r="C613" s="285" t="s">
        <v>613</v>
      </c>
      <c r="D613" s="284">
        <v>376066292</v>
      </c>
      <c r="E613" s="284">
        <v>27138867.169999998</v>
      </c>
      <c r="F613" s="284">
        <v>24411268.239999998</v>
      </c>
      <c r="G613" s="284">
        <v>25275768.059999999</v>
      </c>
    </row>
    <row r="614" spans="3:7" x14ac:dyDescent="0.25">
      <c r="C614" s="285" t="s">
        <v>671</v>
      </c>
      <c r="D614" s="284">
        <v>0</v>
      </c>
      <c r="E614" s="284">
        <v>0</v>
      </c>
      <c r="F614" s="284">
        <v>0</v>
      </c>
      <c r="G614" s="284">
        <v>4160000</v>
      </c>
    </row>
    <row r="615" spans="3:7" x14ac:dyDescent="0.25">
      <c r="C615" s="285" t="s">
        <v>855</v>
      </c>
      <c r="D615" s="284">
        <v>0</v>
      </c>
      <c r="E615" s="284">
        <v>0</v>
      </c>
      <c r="F615" s="284">
        <v>0</v>
      </c>
      <c r="G615" s="284">
        <v>0</v>
      </c>
    </row>
    <row r="616" spans="3:7" x14ac:dyDescent="0.25">
      <c r="C616" s="285" t="s">
        <v>746</v>
      </c>
      <c r="D616" s="284">
        <v>87562379</v>
      </c>
      <c r="E616" s="284">
        <v>7296864.9199999999</v>
      </c>
      <c r="F616" s="284">
        <v>7296864.9199999999</v>
      </c>
      <c r="G616" s="284">
        <v>7296864.9199999999</v>
      </c>
    </row>
    <row r="617" spans="3:7" x14ac:dyDescent="0.25">
      <c r="C617" s="285" t="s">
        <v>576</v>
      </c>
      <c r="D617" s="284">
        <v>313577003</v>
      </c>
      <c r="E617" s="284">
        <v>16076413.09</v>
      </c>
      <c r="F617" s="284">
        <v>16076413.09</v>
      </c>
      <c r="G617" s="284">
        <v>16076413.09</v>
      </c>
    </row>
    <row r="618" spans="3:7" x14ac:dyDescent="0.25">
      <c r="C618" s="285" t="s">
        <v>585</v>
      </c>
      <c r="D618" s="284">
        <v>762612360</v>
      </c>
      <c r="E618" s="284">
        <v>62024332.710000008</v>
      </c>
      <c r="F618" s="284">
        <v>62024332.710000008</v>
      </c>
      <c r="G618" s="284">
        <v>62024332.710000008</v>
      </c>
    </row>
    <row r="619" spans="3:7" x14ac:dyDescent="0.25">
      <c r="C619" s="283" t="s">
        <v>856</v>
      </c>
      <c r="D619" s="284">
        <v>121184967</v>
      </c>
      <c r="E619" s="284">
        <v>13257081.390000001</v>
      </c>
      <c r="F619" s="284">
        <v>13264981.390000001</v>
      </c>
      <c r="G619" s="284">
        <v>7228030.3200000003</v>
      </c>
    </row>
    <row r="620" spans="3:7" x14ac:dyDescent="0.25">
      <c r="C620" s="285" t="s">
        <v>613</v>
      </c>
      <c r="D620" s="284">
        <v>121184967</v>
      </c>
      <c r="E620" s="284">
        <v>13257081.390000001</v>
      </c>
      <c r="F620" s="284">
        <v>13264981.390000001</v>
      </c>
      <c r="G620" s="284">
        <v>7228030.3200000003</v>
      </c>
    </row>
    <row r="621" spans="3:7" x14ac:dyDescent="0.25">
      <c r="C621" s="283" t="s">
        <v>857</v>
      </c>
      <c r="D621" s="284">
        <v>216323501</v>
      </c>
      <c r="E621" s="284">
        <v>16692752.260000002</v>
      </c>
      <c r="F621" s="284">
        <v>15648009.220000003</v>
      </c>
      <c r="G621" s="284">
        <v>14073091.959999999</v>
      </c>
    </row>
    <row r="622" spans="3:7" x14ac:dyDescent="0.25">
      <c r="C622" s="285" t="s">
        <v>858</v>
      </c>
      <c r="D622" s="284">
        <v>399000</v>
      </c>
      <c r="E622" s="284">
        <v>130906.07</v>
      </c>
      <c r="F622" s="284">
        <v>130906.07</v>
      </c>
      <c r="G622" s="284">
        <v>130906.07</v>
      </c>
    </row>
    <row r="623" spans="3:7" x14ac:dyDescent="0.25">
      <c r="C623" s="285" t="s">
        <v>608</v>
      </c>
      <c r="D623" s="284">
        <v>215924501</v>
      </c>
      <c r="E623" s="284">
        <v>16561846.190000001</v>
      </c>
      <c r="F623" s="284">
        <v>15517103.150000002</v>
      </c>
      <c r="G623" s="284">
        <v>13942185.889999999</v>
      </c>
    </row>
    <row r="624" spans="3:7" x14ac:dyDescent="0.25">
      <c r="C624" s="283" t="s">
        <v>859</v>
      </c>
      <c r="D624" s="284">
        <v>707103172</v>
      </c>
      <c r="E624" s="284">
        <v>91572575.909999996</v>
      </c>
      <c r="F624" s="284">
        <v>54451927.530000009</v>
      </c>
      <c r="G624" s="284">
        <v>51543647.620000005</v>
      </c>
    </row>
    <row r="625" spans="3:7" x14ac:dyDescent="0.25">
      <c r="C625" s="285" t="s">
        <v>728</v>
      </c>
      <c r="D625" s="284">
        <v>0</v>
      </c>
      <c r="E625" s="284">
        <v>0</v>
      </c>
      <c r="F625" s="284">
        <v>0</v>
      </c>
      <c r="G625" s="284">
        <v>0</v>
      </c>
    </row>
    <row r="626" spans="3:7" x14ac:dyDescent="0.25">
      <c r="C626" s="285" t="s">
        <v>613</v>
      </c>
      <c r="D626" s="284">
        <v>707103172</v>
      </c>
      <c r="E626" s="284">
        <v>91557697.289999992</v>
      </c>
      <c r="F626" s="284">
        <v>54451927.530000009</v>
      </c>
      <c r="G626" s="284">
        <v>51543647.620000005</v>
      </c>
    </row>
    <row r="627" spans="3:7" x14ac:dyDescent="0.25">
      <c r="C627" s="285" t="s">
        <v>671</v>
      </c>
      <c r="D627" s="284">
        <v>0</v>
      </c>
      <c r="E627" s="284">
        <v>14878.62</v>
      </c>
      <c r="F627" s="284">
        <v>0</v>
      </c>
      <c r="G627" s="284">
        <v>0</v>
      </c>
    </row>
    <row r="628" spans="3:7" x14ac:dyDescent="0.25">
      <c r="C628" s="285" t="s">
        <v>817</v>
      </c>
      <c r="D628" s="284">
        <v>0</v>
      </c>
      <c r="E628" s="284">
        <v>0</v>
      </c>
      <c r="F628" s="284">
        <v>0</v>
      </c>
      <c r="G628" s="284">
        <v>0</v>
      </c>
    </row>
    <row r="629" spans="3:7" x14ac:dyDescent="0.25">
      <c r="C629" s="285" t="s">
        <v>803</v>
      </c>
      <c r="D629" s="284">
        <v>0</v>
      </c>
      <c r="E629" s="284">
        <v>0</v>
      </c>
      <c r="F629" s="284">
        <v>0</v>
      </c>
      <c r="G629" s="284">
        <v>0</v>
      </c>
    </row>
    <row r="630" spans="3:7" x14ac:dyDescent="0.25">
      <c r="C630" s="283" t="s">
        <v>860</v>
      </c>
      <c r="D630" s="284">
        <v>348799992</v>
      </c>
      <c r="E630" s="284">
        <v>39951306.590000004</v>
      </c>
      <c r="F630" s="284">
        <v>37997321.119999997</v>
      </c>
      <c r="G630" s="284">
        <v>38271066.939999998</v>
      </c>
    </row>
    <row r="631" spans="3:7" x14ac:dyDescent="0.25">
      <c r="C631" s="285" t="s">
        <v>608</v>
      </c>
      <c r="D631" s="284">
        <v>348799992</v>
      </c>
      <c r="E631" s="284">
        <v>39951306.590000004</v>
      </c>
      <c r="F631" s="284">
        <v>37997321.119999997</v>
      </c>
      <c r="G631" s="284">
        <v>38271066.939999998</v>
      </c>
    </row>
    <row r="632" spans="3:7" x14ac:dyDescent="0.25">
      <c r="C632" s="256" t="s">
        <v>861</v>
      </c>
      <c r="D632" s="257">
        <v>754735375</v>
      </c>
      <c r="E632" s="257">
        <v>20064416.629999999</v>
      </c>
      <c r="F632" s="256">
        <v>68447044.329999983</v>
      </c>
      <c r="G632" s="257">
        <v>73419890.429999992</v>
      </c>
    </row>
    <row r="633" spans="3:7" x14ac:dyDescent="0.25">
      <c r="C633" s="274" t="s">
        <v>862</v>
      </c>
      <c r="D633" s="275">
        <v>754735375</v>
      </c>
      <c r="E633" s="275">
        <v>20064416.629999999</v>
      </c>
      <c r="F633" s="275">
        <v>68447044.329999983</v>
      </c>
      <c r="G633" s="275">
        <v>73419890.429999992</v>
      </c>
    </row>
    <row r="634" spans="3:7" x14ac:dyDescent="0.25">
      <c r="C634" s="283" t="s">
        <v>863</v>
      </c>
      <c r="D634" s="284">
        <v>754735375</v>
      </c>
      <c r="E634" s="284">
        <v>20064416.629999999</v>
      </c>
      <c r="F634" s="284">
        <v>68447044.329999983</v>
      </c>
      <c r="G634" s="284">
        <v>73419890.429999992</v>
      </c>
    </row>
    <row r="635" spans="3:7" x14ac:dyDescent="0.25">
      <c r="C635" s="285" t="s">
        <v>625</v>
      </c>
      <c r="D635" s="284">
        <v>179835145</v>
      </c>
      <c r="E635" s="284">
        <v>0</v>
      </c>
      <c r="F635" s="284">
        <v>0</v>
      </c>
      <c r="G635" s="284">
        <v>0</v>
      </c>
    </row>
    <row r="636" spans="3:7" x14ac:dyDescent="0.25">
      <c r="C636" s="285" t="s">
        <v>708</v>
      </c>
      <c r="D636" s="284">
        <v>0</v>
      </c>
      <c r="E636" s="284">
        <v>12611496.77</v>
      </c>
      <c r="F636" s="284">
        <v>12592606.76</v>
      </c>
      <c r="G636" s="284">
        <v>17194552.98</v>
      </c>
    </row>
    <row r="637" spans="3:7" x14ac:dyDescent="0.25">
      <c r="C637" s="285" t="s">
        <v>677</v>
      </c>
      <c r="D637" s="284">
        <v>0</v>
      </c>
      <c r="E637" s="284">
        <v>0</v>
      </c>
      <c r="F637" s="284">
        <v>0</v>
      </c>
      <c r="G637" s="284">
        <v>0</v>
      </c>
    </row>
    <row r="638" spans="3:7" x14ac:dyDescent="0.25">
      <c r="C638" s="285" t="s">
        <v>584</v>
      </c>
      <c r="D638" s="284">
        <v>0</v>
      </c>
      <c r="E638" s="284">
        <v>1070000</v>
      </c>
      <c r="F638" s="284">
        <v>5206899.9800000004</v>
      </c>
      <c r="G638" s="284">
        <v>1906899.98</v>
      </c>
    </row>
    <row r="639" spans="3:7" x14ac:dyDescent="0.25">
      <c r="C639" s="285" t="s">
        <v>575</v>
      </c>
      <c r="D639" s="284">
        <v>567320230</v>
      </c>
      <c r="E639" s="284">
        <v>5862086.54</v>
      </c>
      <c r="F639" s="284">
        <v>50126704.269999996</v>
      </c>
      <c r="G639" s="284">
        <v>52022604.170000002</v>
      </c>
    </row>
    <row r="640" spans="3:7" x14ac:dyDescent="0.25">
      <c r="C640" s="285" t="s">
        <v>657</v>
      </c>
      <c r="D640" s="284">
        <v>0</v>
      </c>
      <c r="E640" s="284">
        <v>0</v>
      </c>
      <c r="F640" s="284">
        <v>0</v>
      </c>
      <c r="G640" s="284">
        <v>0</v>
      </c>
    </row>
    <row r="641" spans="3:7" x14ac:dyDescent="0.25">
      <c r="C641" s="285" t="s">
        <v>576</v>
      </c>
      <c r="D641" s="284">
        <v>7580000</v>
      </c>
      <c r="E641" s="284">
        <v>520833.32</v>
      </c>
      <c r="F641" s="284">
        <v>520833.32</v>
      </c>
      <c r="G641" s="284">
        <v>2295833.2999999998</v>
      </c>
    </row>
    <row r="642" spans="3:7" x14ac:dyDescent="0.25">
      <c r="C642" s="256" t="s">
        <v>864</v>
      </c>
      <c r="D642" s="257">
        <v>17321712417</v>
      </c>
      <c r="E642" s="257">
        <v>664699635.17999983</v>
      </c>
      <c r="F642" s="256">
        <v>1020721357.04</v>
      </c>
      <c r="G642" s="257">
        <v>880285538.04999983</v>
      </c>
    </row>
    <row r="643" spans="3:7" x14ac:dyDescent="0.25">
      <c r="C643" s="274" t="s">
        <v>865</v>
      </c>
      <c r="D643" s="275">
        <v>17321712417</v>
      </c>
      <c r="E643" s="275">
        <v>664699635.17999983</v>
      </c>
      <c r="F643" s="275">
        <v>1020721357.04</v>
      </c>
      <c r="G643" s="275">
        <v>880285538.04999983</v>
      </c>
    </row>
    <row r="644" spans="3:7" x14ac:dyDescent="0.25">
      <c r="C644" s="283" t="s">
        <v>866</v>
      </c>
      <c r="D644" s="284">
        <v>16218212417</v>
      </c>
      <c r="E644" s="284">
        <v>611016987.27999985</v>
      </c>
      <c r="F644" s="284">
        <v>947318177.76999998</v>
      </c>
      <c r="G644" s="284">
        <v>809907951.45999992</v>
      </c>
    </row>
    <row r="645" spans="3:7" x14ac:dyDescent="0.25">
      <c r="C645" s="285" t="s">
        <v>583</v>
      </c>
      <c r="D645" s="284">
        <v>1684320319</v>
      </c>
      <c r="E645" s="284">
        <v>146172718.22999996</v>
      </c>
      <c r="F645" s="284">
        <v>161119363.51000002</v>
      </c>
      <c r="G645" s="284">
        <v>118919555.39</v>
      </c>
    </row>
    <row r="646" spans="3:7" x14ac:dyDescent="0.25">
      <c r="C646" s="285" t="s">
        <v>744</v>
      </c>
      <c r="D646" s="284">
        <v>0</v>
      </c>
      <c r="E646" s="284">
        <v>9259464.25</v>
      </c>
      <c r="F646" s="284">
        <v>629923.93999999994</v>
      </c>
      <c r="G646" s="284">
        <v>6548785.4000000004</v>
      </c>
    </row>
    <row r="647" spans="3:7" x14ac:dyDescent="0.25">
      <c r="C647" s="285" t="s">
        <v>867</v>
      </c>
      <c r="D647" s="284">
        <v>186333236</v>
      </c>
      <c r="E647" s="284">
        <v>21853333</v>
      </c>
      <c r="F647" s="284">
        <v>19385942.989999998</v>
      </c>
      <c r="G647" s="284">
        <v>19104874.489999998</v>
      </c>
    </row>
    <row r="648" spans="3:7" x14ac:dyDescent="0.25">
      <c r="C648" s="285" t="s">
        <v>575</v>
      </c>
      <c r="D648" s="284">
        <v>1214895146</v>
      </c>
      <c r="E648" s="284">
        <v>163727080.97999999</v>
      </c>
      <c r="F648" s="284">
        <v>131233253.19999999</v>
      </c>
      <c r="G648" s="284">
        <v>130145566.36</v>
      </c>
    </row>
    <row r="649" spans="3:7" x14ac:dyDescent="0.25">
      <c r="C649" s="285" t="s">
        <v>657</v>
      </c>
      <c r="D649" s="284">
        <v>0</v>
      </c>
      <c r="E649" s="284">
        <v>0</v>
      </c>
      <c r="F649" s="284">
        <v>0</v>
      </c>
      <c r="G649" s="284">
        <v>0</v>
      </c>
    </row>
    <row r="650" spans="3:7" x14ac:dyDescent="0.25">
      <c r="C650" s="285" t="s">
        <v>608</v>
      </c>
      <c r="D650" s="284">
        <v>1421443119</v>
      </c>
      <c r="E650" s="284">
        <v>80182392.780000001</v>
      </c>
      <c r="F650" s="284">
        <v>63931187.07</v>
      </c>
      <c r="G650" s="284">
        <v>68790353.590000004</v>
      </c>
    </row>
    <row r="651" spans="3:7" x14ac:dyDescent="0.25">
      <c r="C651" s="285" t="s">
        <v>629</v>
      </c>
      <c r="D651" s="284">
        <v>0</v>
      </c>
      <c r="E651" s="284">
        <v>0</v>
      </c>
      <c r="F651" s="284">
        <v>0</v>
      </c>
      <c r="G651" s="284">
        <v>0</v>
      </c>
    </row>
    <row r="652" spans="3:7" x14ac:dyDescent="0.25">
      <c r="C652" s="285" t="s">
        <v>799</v>
      </c>
      <c r="D652" s="284">
        <v>133958904</v>
      </c>
      <c r="E652" s="284">
        <v>0</v>
      </c>
      <c r="F652" s="284">
        <v>0</v>
      </c>
      <c r="G652" s="284">
        <v>0</v>
      </c>
    </row>
    <row r="653" spans="3:7" x14ac:dyDescent="0.25">
      <c r="C653" s="285" t="s">
        <v>728</v>
      </c>
      <c r="D653" s="284">
        <v>0</v>
      </c>
      <c r="E653" s="284">
        <v>0</v>
      </c>
      <c r="F653" s="284">
        <v>0</v>
      </c>
      <c r="G653" s="284">
        <v>0</v>
      </c>
    </row>
    <row r="654" spans="3:7" x14ac:dyDescent="0.25">
      <c r="C654" s="285" t="s">
        <v>613</v>
      </c>
      <c r="D654" s="284">
        <v>603044001</v>
      </c>
      <c r="E654" s="284">
        <v>35574135.940000005</v>
      </c>
      <c r="F654" s="284">
        <v>27253317.440000001</v>
      </c>
      <c r="G654" s="284">
        <v>45233596.899999984</v>
      </c>
    </row>
    <row r="655" spans="3:7" x14ac:dyDescent="0.25">
      <c r="C655" s="285" t="s">
        <v>671</v>
      </c>
      <c r="D655" s="284">
        <v>0</v>
      </c>
      <c r="E655" s="284">
        <v>0</v>
      </c>
      <c r="F655" s="284">
        <v>0</v>
      </c>
      <c r="G655" s="284">
        <v>0</v>
      </c>
    </row>
    <row r="656" spans="3:7" x14ac:dyDescent="0.25">
      <c r="C656" s="285" t="s">
        <v>868</v>
      </c>
      <c r="D656" s="284">
        <v>139372140</v>
      </c>
      <c r="E656" s="284">
        <v>0</v>
      </c>
      <c r="F656" s="284">
        <v>2169639.5</v>
      </c>
      <c r="G656" s="284">
        <v>2034500</v>
      </c>
    </row>
    <row r="657" spans="3:7" x14ac:dyDescent="0.25">
      <c r="C657" s="285" t="s">
        <v>611</v>
      </c>
      <c r="D657" s="284">
        <v>190376081</v>
      </c>
      <c r="E657" s="284">
        <v>23993088.809999999</v>
      </c>
      <c r="F657" s="284">
        <v>6705710.6699999999</v>
      </c>
      <c r="G657" s="284">
        <v>5202716.1499999994</v>
      </c>
    </row>
    <row r="658" spans="3:7" x14ac:dyDescent="0.25">
      <c r="C658" s="285" t="s">
        <v>819</v>
      </c>
      <c r="D658" s="284">
        <v>553727140</v>
      </c>
      <c r="E658" s="284">
        <v>0</v>
      </c>
      <c r="F658" s="284">
        <v>0</v>
      </c>
      <c r="G658" s="284">
        <v>0</v>
      </c>
    </row>
    <row r="659" spans="3:7" x14ac:dyDescent="0.25">
      <c r="C659" s="285" t="s">
        <v>619</v>
      </c>
      <c r="D659" s="284">
        <v>0</v>
      </c>
      <c r="E659" s="284">
        <v>0</v>
      </c>
      <c r="F659" s="284">
        <v>0</v>
      </c>
      <c r="G659" s="284">
        <v>0</v>
      </c>
    </row>
    <row r="660" spans="3:7" x14ac:dyDescent="0.25">
      <c r="C660" s="285" t="s">
        <v>808</v>
      </c>
      <c r="D660" s="284">
        <v>0</v>
      </c>
      <c r="E660" s="284">
        <v>0</v>
      </c>
      <c r="F660" s="284">
        <v>0</v>
      </c>
      <c r="G660" s="284">
        <v>0</v>
      </c>
    </row>
    <row r="661" spans="3:7" x14ac:dyDescent="0.25">
      <c r="C661" s="285" t="s">
        <v>592</v>
      </c>
      <c r="D661" s="284">
        <v>310897275</v>
      </c>
      <c r="E661" s="284">
        <v>50187521.299999997</v>
      </c>
      <c r="F661" s="284">
        <v>11125753.529999999</v>
      </c>
      <c r="G661" s="284">
        <v>10327933.809999999</v>
      </c>
    </row>
    <row r="662" spans="3:7" x14ac:dyDescent="0.25">
      <c r="C662" s="285" t="s">
        <v>869</v>
      </c>
      <c r="D662" s="284">
        <v>77372860</v>
      </c>
      <c r="E662" s="284">
        <v>0</v>
      </c>
      <c r="F662" s="284">
        <v>0</v>
      </c>
      <c r="G662" s="284">
        <v>0</v>
      </c>
    </row>
    <row r="663" spans="3:7" x14ac:dyDescent="0.25">
      <c r="C663" s="285" t="s">
        <v>748</v>
      </c>
      <c r="D663" s="284">
        <v>0</v>
      </c>
      <c r="E663" s="284">
        <v>0</v>
      </c>
      <c r="F663" s="284">
        <v>0</v>
      </c>
      <c r="G663" s="284">
        <v>0</v>
      </c>
    </row>
    <row r="664" spans="3:7" x14ac:dyDescent="0.25">
      <c r="C664" s="285" t="s">
        <v>749</v>
      </c>
      <c r="D664" s="284">
        <v>0</v>
      </c>
      <c r="E664" s="284">
        <v>0</v>
      </c>
      <c r="F664" s="284">
        <v>0</v>
      </c>
      <c r="G664" s="284">
        <v>0</v>
      </c>
    </row>
    <row r="665" spans="3:7" x14ac:dyDescent="0.25">
      <c r="C665" s="285" t="s">
        <v>735</v>
      </c>
      <c r="D665" s="284">
        <v>53358079</v>
      </c>
      <c r="E665" s="284">
        <v>19199247.809999999</v>
      </c>
      <c r="F665" s="284">
        <v>3899253.7500000005</v>
      </c>
      <c r="G665" s="284">
        <v>5507713.75</v>
      </c>
    </row>
    <row r="666" spans="3:7" x14ac:dyDescent="0.25">
      <c r="C666" s="285" t="s">
        <v>576</v>
      </c>
      <c r="D666" s="284">
        <v>671073723</v>
      </c>
      <c r="E666" s="284">
        <v>60868004.18</v>
      </c>
      <c r="F666" s="284">
        <v>61621230.18</v>
      </c>
      <c r="G666" s="284">
        <v>34909022.629999995</v>
      </c>
    </row>
    <row r="667" spans="3:7" x14ac:dyDescent="0.25">
      <c r="C667" s="285" t="s">
        <v>585</v>
      </c>
      <c r="D667" s="284">
        <v>8978040394</v>
      </c>
      <c r="E667" s="284">
        <v>0</v>
      </c>
      <c r="F667" s="284">
        <v>458243601.99000001</v>
      </c>
      <c r="G667" s="284">
        <v>363183332.98999995</v>
      </c>
    </row>
    <row r="668" spans="3:7" x14ac:dyDescent="0.25">
      <c r="C668" s="283" t="s">
        <v>870</v>
      </c>
      <c r="D668" s="284">
        <v>1103500000</v>
      </c>
      <c r="E668" s="284">
        <v>53682647.899999991</v>
      </c>
      <c r="F668" s="284">
        <v>73403179.269999996</v>
      </c>
      <c r="G668" s="284">
        <v>70377586.590000004</v>
      </c>
    </row>
    <row r="669" spans="3:7" x14ac:dyDescent="0.25">
      <c r="C669" s="285" t="s">
        <v>613</v>
      </c>
      <c r="D669" s="284">
        <v>53500000</v>
      </c>
      <c r="E669" s="284">
        <v>1857903</v>
      </c>
      <c r="F669" s="284">
        <v>34533205.039999999</v>
      </c>
      <c r="G669" s="284">
        <v>34728205.039999999</v>
      </c>
    </row>
    <row r="670" spans="3:7" x14ac:dyDescent="0.25">
      <c r="C670" s="285" t="s">
        <v>868</v>
      </c>
      <c r="D670" s="284">
        <v>1050000000</v>
      </c>
      <c r="E670" s="284">
        <v>51824744.899999991</v>
      </c>
      <c r="F670" s="284">
        <v>38869974.229999997</v>
      </c>
      <c r="G670" s="284">
        <v>35649381.549999997</v>
      </c>
    </row>
    <row r="671" spans="3:7" x14ac:dyDescent="0.25">
      <c r="C671" s="256" t="s">
        <v>871</v>
      </c>
      <c r="D671" s="257">
        <v>22851776170</v>
      </c>
      <c r="E671" s="257">
        <v>606957254.70999992</v>
      </c>
      <c r="F671" s="256">
        <v>630254115.50999999</v>
      </c>
      <c r="G671" s="257">
        <v>1804235262.7600002</v>
      </c>
    </row>
    <row r="672" spans="3:7" x14ac:dyDescent="0.25">
      <c r="C672" s="274" t="s">
        <v>872</v>
      </c>
      <c r="D672" s="275">
        <v>22851776170</v>
      </c>
      <c r="E672" s="275">
        <v>606957254.70999992</v>
      </c>
      <c r="F672" s="275">
        <v>630254115.50999999</v>
      </c>
      <c r="G672" s="275">
        <v>1804235262.7600002</v>
      </c>
    </row>
    <row r="673" spans="3:7" x14ac:dyDescent="0.25">
      <c r="C673" s="283" t="s">
        <v>873</v>
      </c>
      <c r="D673" s="284">
        <v>20519276070</v>
      </c>
      <c r="E673" s="284">
        <v>500008766.06999993</v>
      </c>
      <c r="F673" s="284">
        <v>498602653.55999994</v>
      </c>
      <c r="G673" s="284">
        <v>1629177363.3500001</v>
      </c>
    </row>
    <row r="674" spans="3:7" x14ac:dyDescent="0.25">
      <c r="C674" s="285" t="s">
        <v>583</v>
      </c>
      <c r="D674" s="284">
        <v>633678274</v>
      </c>
      <c r="E674" s="284">
        <v>39159714.100000001</v>
      </c>
      <c r="F674" s="284">
        <v>37574906.07</v>
      </c>
      <c r="G674" s="284">
        <v>36810043.660000004</v>
      </c>
    </row>
    <row r="675" spans="3:7" x14ac:dyDescent="0.25">
      <c r="C675" s="285" t="s">
        <v>625</v>
      </c>
      <c r="D675" s="284">
        <v>2059984978</v>
      </c>
      <c r="E675" s="284">
        <v>0</v>
      </c>
      <c r="F675" s="284">
        <v>0</v>
      </c>
      <c r="G675" s="284">
        <v>0</v>
      </c>
    </row>
    <row r="676" spans="3:7" x14ac:dyDescent="0.25">
      <c r="C676" s="285" t="s">
        <v>708</v>
      </c>
      <c r="D676" s="284">
        <v>0</v>
      </c>
      <c r="E676" s="284">
        <v>227983059.22</v>
      </c>
      <c r="F676" s="284">
        <v>227983059.22</v>
      </c>
      <c r="G676" s="284">
        <v>227983059.22</v>
      </c>
    </row>
    <row r="677" spans="3:7" x14ac:dyDescent="0.25">
      <c r="C677" s="285" t="s">
        <v>575</v>
      </c>
      <c r="D677" s="284">
        <v>932908408</v>
      </c>
      <c r="E677" s="284">
        <v>70818598.810000017</v>
      </c>
      <c r="F677" s="284">
        <v>75169794.329999998</v>
      </c>
      <c r="G677" s="284">
        <v>71216869.090000004</v>
      </c>
    </row>
    <row r="678" spans="3:7" x14ac:dyDescent="0.25">
      <c r="C678" s="285" t="s">
        <v>785</v>
      </c>
      <c r="D678" s="284">
        <v>338767795</v>
      </c>
      <c r="E678" s="284">
        <v>27079452.82</v>
      </c>
      <c r="F678" s="284">
        <v>27079452.82</v>
      </c>
      <c r="G678" s="284">
        <v>25696654.199999999</v>
      </c>
    </row>
    <row r="679" spans="3:7" x14ac:dyDescent="0.25">
      <c r="C679" s="285" t="s">
        <v>608</v>
      </c>
      <c r="D679" s="284">
        <v>78600569</v>
      </c>
      <c r="E679" s="284">
        <v>7305155.0099999998</v>
      </c>
      <c r="F679" s="284">
        <v>3132655.01</v>
      </c>
      <c r="G679" s="284">
        <v>3132655.01</v>
      </c>
    </row>
    <row r="680" spans="3:7" x14ac:dyDescent="0.25">
      <c r="C680" s="285" t="s">
        <v>576</v>
      </c>
      <c r="D680" s="284">
        <v>855369507</v>
      </c>
      <c r="E680" s="284">
        <v>46334438.710000001</v>
      </c>
      <c r="F680" s="284">
        <v>46334438.710000001</v>
      </c>
      <c r="G680" s="284">
        <v>69599302.039999992</v>
      </c>
    </row>
    <row r="681" spans="3:7" x14ac:dyDescent="0.25">
      <c r="C681" s="285" t="s">
        <v>585</v>
      </c>
      <c r="D681" s="284">
        <v>15619966539</v>
      </c>
      <c r="E681" s="284">
        <v>81328347.400000006</v>
      </c>
      <c r="F681" s="284">
        <v>81328347.400000006</v>
      </c>
      <c r="G681" s="284">
        <v>1194738780.1300001</v>
      </c>
    </row>
    <row r="682" spans="3:7" x14ac:dyDescent="0.25">
      <c r="C682" s="283" t="s">
        <v>874</v>
      </c>
      <c r="D682" s="284">
        <v>1141600000</v>
      </c>
      <c r="E682" s="284">
        <v>76892000.969999999</v>
      </c>
      <c r="F682" s="284">
        <v>76561791.829999998</v>
      </c>
      <c r="G682" s="284">
        <v>110275439.78</v>
      </c>
    </row>
    <row r="683" spans="3:7" x14ac:dyDescent="0.25">
      <c r="C683" s="285" t="s">
        <v>785</v>
      </c>
      <c r="D683" s="284">
        <v>0</v>
      </c>
      <c r="E683" s="284">
        <v>25000</v>
      </c>
      <c r="F683" s="284">
        <v>25000</v>
      </c>
      <c r="G683" s="284">
        <v>0</v>
      </c>
    </row>
    <row r="684" spans="3:7" x14ac:dyDescent="0.25">
      <c r="C684" s="285" t="s">
        <v>858</v>
      </c>
      <c r="D684" s="284">
        <v>200000</v>
      </c>
      <c r="E684" s="284">
        <v>0</v>
      </c>
      <c r="F684" s="284">
        <v>0</v>
      </c>
      <c r="G684" s="284">
        <v>0</v>
      </c>
    </row>
    <row r="685" spans="3:7" x14ac:dyDescent="0.25">
      <c r="C685" s="285" t="s">
        <v>875</v>
      </c>
      <c r="D685" s="284">
        <v>0</v>
      </c>
      <c r="E685" s="284">
        <v>0</v>
      </c>
      <c r="F685" s="284">
        <v>0</v>
      </c>
      <c r="G685" s="284">
        <v>0</v>
      </c>
    </row>
    <row r="686" spans="3:7" x14ac:dyDescent="0.25">
      <c r="C686" s="285" t="s">
        <v>608</v>
      </c>
      <c r="D686" s="284">
        <v>1141400000</v>
      </c>
      <c r="E686" s="284">
        <v>76867000.969999999</v>
      </c>
      <c r="F686" s="284">
        <v>76536791.829999998</v>
      </c>
      <c r="G686" s="284">
        <v>110275439.78</v>
      </c>
    </row>
    <row r="687" spans="3:7" x14ac:dyDescent="0.25">
      <c r="C687" s="285" t="s">
        <v>629</v>
      </c>
      <c r="D687" s="284">
        <v>0</v>
      </c>
      <c r="E687" s="284">
        <v>0</v>
      </c>
      <c r="F687" s="284">
        <v>0</v>
      </c>
      <c r="G687" s="284">
        <v>0</v>
      </c>
    </row>
    <row r="688" spans="3:7" x14ac:dyDescent="0.25">
      <c r="C688" s="285" t="s">
        <v>645</v>
      </c>
      <c r="D688" s="284">
        <v>0</v>
      </c>
      <c r="E688" s="284">
        <v>0</v>
      </c>
      <c r="F688" s="284">
        <v>0</v>
      </c>
      <c r="G688" s="284">
        <v>0</v>
      </c>
    </row>
    <row r="689" spans="3:7" x14ac:dyDescent="0.25">
      <c r="C689" s="283" t="s">
        <v>876</v>
      </c>
      <c r="D689" s="284">
        <v>1150300100</v>
      </c>
      <c r="E689" s="284">
        <v>30056487.670000002</v>
      </c>
      <c r="F689" s="284">
        <v>55089670.120000005</v>
      </c>
      <c r="G689" s="284">
        <v>64782459.629999995</v>
      </c>
    </row>
    <row r="690" spans="3:7" x14ac:dyDescent="0.25">
      <c r="C690" s="285" t="s">
        <v>625</v>
      </c>
      <c r="D690" s="284">
        <v>500000</v>
      </c>
      <c r="E690" s="284">
        <v>0</v>
      </c>
      <c r="F690" s="284">
        <v>0</v>
      </c>
      <c r="G690" s="284">
        <v>0</v>
      </c>
    </row>
    <row r="691" spans="3:7" x14ac:dyDescent="0.25">
      <c r="C691" s="285" t="s">
        <v>677</v>
      </c>
      <c r="D691" s="284">
        <v>0</v>
      </c>
      <c r="E691" s="284">
        <v>0</v>
      </c>
      <c r="F691" s="284">
        <v>0</v>
      </c>
      <c r="G691" s="284">
        <v>1156154.93</v>
      </c>
    </row>
    <row r="692" spans="3:7" x14ac:dyDescent="0.25">
      <c r="C692" s="285" t="s">
        <v>877</v>
      </c>
      <c r="D692" s="284">
        <v>0</v>
      </c>
      <c r="E692" s="284">
        <v>0</v>
      </c>
      <c r="F692" s="284">
        <v>0</v>
      </c>
      <c r="G692" s="284">
        <v>0</v>
      </c>
    </row>
    <row r="693" spans="3:7" x14ac:dyDescent="0.25">
      <c r="C693" s="285" t="s">
        <v>575</v>
      </c>
      <c r="D693" s="284">
        <v>1149800100</v>
      </c>
      <c r="E693" s="284">
        <v>30056487.670000002</v>
      </c>
      <c r="F693" s="284">
        <v>55089670.120000005</v>
      </c>
      <c r="G693" s="284">
        <v>63626304.699999996</v>
      </c>
    </row>
    <row r="694" spans="3:7" x14ac:dyDescent="0.25">
      <c r="C694" s="283" t="s">
        <v>878</v>
      </c>
      <c r="D694" s="284">
        <v>40600000</v>
      </c>
      <c r="E694" s="284">
        <v>0</v>
      </c>
      <c r="F694" s="284">
        <v>0</v>
      </c>
      <c r="G694" s="284">
        <v>0</v>
      </c>
    </row>
    <row r="695" spans="3:7" x14ac:dyDescent="0.25">
      <c r="C695" s="285" t="s">
        <v>608</v>
      </c>
      <c r="D695" s="284">
        <v>40600000</v>
      </c>
      <c r="E695" s="284">
        <v>0</v>
      </c>
      <c r="F695" s="284">
        <v>0</v>
      </c>
      <c r="G695" s="284">
        <v>0</v>
      </c>
    </row>
    <row r="696" spans="3:7" x14ac:dyDescent="0.25">
      <c r="C696" s="256" t="s">
        <v>879</v>
      </c>
      <c r="D696" s="257">
        <v>4007403958</v>
      </c>
      <c r="E696" s="257">
        <v>82632446.709999993</v>
      </c>
      <c r="F696" s="256">
        <v>230022766.63999999</v>
      </c>
      <c r="G696" s="257">
        <v>221516671.14000002</v>
      </c>
    </row>
    <row r="697" spans="3:7" x14ac:dyDescent="0.25">
      <c r="C697" s="274" t="s">
        <v>880</v>
      </c>
      <c r="D697" s="275">
        <v>4007403958</v>
      </c>
      <c r="E697" s="275">
        <v>82632446.709999993</v>
      </c>
      <c r="F697" s="275">
        <v>230022766.63999999</v>
      </c>
      <c r="G697" s="275">
        <v>221516671.14000002</v>
      </c>
    </row>
    <row r="698" spans="3:7" x14ac:dyDescent="0.25">
      <c r="C698" s="283" t="s">
        <v>881</v>
      </c>
      <c r="D698" s="284">
        <v>2598907436</v>
      </c>
      <c r="E698" s="284">
        <v>42836330.569999993</v>
      </c>
      <c r="F698" s="284">
        <v>148927834.81</v>
      </c>
      <c r="G698" s="284">
        <v>147767761.75</v>
      </c>
    </row>
    <row r="699" spans="3:7" x14ac:dyDescent="0.25">
      <c r="C699" s="285" t="s">
        <v>583</v>
      </c>
      <c r="D699" s="284">
        <v>1404249239</v>
      </c>
      <c r="E699" s="284">
        <v>37181054.789999992</v>
      </c>
      <c r="F699" s="284">
        <v>79533105.110000014</v>
      </c>
      <c r="G699" s="284">
        <v>82631810.789999992</v>
      </c>
    </row>
    <row r="700" spans="3:7" x14ac:dyDescent="0.25">
      <c r="C700" s="285" t="s">
        <v>613</v>
      </c>
      <c r="D700" s="284">
        <v>82070000</v>
      </c>
      <c r="E700" s="284">
        <v>0</v>
      </c>
      <c r="F700" s="284">
        <v>8309755.6899999995</v>
      </c>
      <c r="G700" s="284">
        <v>8388889.8100000005</v>
      </c>
    </row>
    <row r="701" spans="3:7" x14ac:dyDescent="0.25">
      <c r="C701" s="285" t="s">
        <v>611</v>
      </c>
      <c r="D701" s="284">
        <v>184174000</v>
      </c>
      <c r="E701" s="284">
        <v>42000</v>
      </c>
      <c r="F701" s="284">
        <v>15044708.449999999</v>
      </c>
      <c r="G701" s="284">
        <v>15217525.33</v>
      </c>
    </row>
    <row r="702" spans="3:7" x14ac:dyDescent="0.25">
      <c r="C702" s="285" t="s">
        <v>801</v>
      </c>
      <c r="D702" s="284">
        <v>297930833</v>
      </c>
      <c r="E702" s="284">
        <v>0</v>
      </c>
      <c r="F702" s="284">
        <v>0</v>
      </c>
      <c r="G702" s="284">
        <v>0</v>
      </c>
    </row>
    <row r="703" spans="3:7" x14ac:dyDescent="0.25">
      <c r="C703" s="285" t="s">
        <v>882</v>
      </c>
      <c r="D703" s="284">
        <v>0</v>
      </c>
      <c r="E703" s="284">
        <v>0</v>
      </c>
      <c r="F703" s="284">
        <v>0</v>
      </c>
      <c r="G703" s="284">
        <v>0</v>
      </c>
    </row>
    <row r="704" spans="3:7" x14ac:dyDescent="0.25">
      <c r="C704" s="285" t="s">
        <v>609</v>
      </c>
      <c r="D704" s="284">
        <v>141485000</v>
      </c>
      <c r="E704" s="284">
        <v>550000</v>
      </c>
      <c r="F704" s="284">
        <v>9989636.7999999989</v>
      </c>
      <c r="G704" s="284">
        <v>10160510.609999999</v>
      </c>
    </row>
    <row r="705" spans="3:7" x14ac:dyDescent="0.25">
      <c r="C705" s="285" t="s">
        <v>594</v>
      </c>
      <c r="D705" s="284">
        <v>131545000</v>
      </c>
      <c r="E705" s="284">
        <v>0</v>
      </c>
      <c r="F705" s="284">
        <v>9548870.1899999995</v>
      </c>
      <c r="G705" s="284">
        <v>9698784.8399999999</v>
      </c>
    </row>
    <row r="706" spans="3:7" x14ac:dyDescent="0.25">
      <c r="C706" s="285" t="s">
        <v>883</v>
      </c>
      <c r="D706" s="284">
        <v>19661470</v>
      </c>
      <c r="E706" s="284">
        <v>0</v>
      </c>
      <c r="F706" s="284">
        <v>0</v>
      </c>
      <c r="G706" s="284">
        <v>0</v>
      </c>
    </row>
    <row r="707" spans="3:7" x14ac:dyDescent="0.25">
      <c r="C707" s="285" t="s">
        <v>576</v>
      </c>
      <c r="D707" s="284">
        <v>115053167</v>
      </c>
      <c r="E707" s="284">
        <v>5124275.78</v>
      </c>
      <c r="F707" s="284">
        <v>9405539.9700000007</v>
      </c>
      <c r="G707" s="284">
        <v>4574021.7700000005</v>
      </c>
    </row>
    <row r="708" spans="3:7" x14ac:dyDescent="0.25">
      <c r="C708" s="285" t="s">
        <v>585</v>
      </c>
      <c r="D708" s="284">
        <v>222738727</v>
      </c>
      <c r="E708" s="284">
        <v>-61000</v>
      </c>
      <c r="F708" s="284">
        <v>17096218.600000001</v>
      </c>
      <c r="G708" s="284">
        <v>17096218.600000001</v>
      </c>
    </row>
    <row r="709" spans="3:7" x14ac:dyDescent="0.25">
      <c r="C709" s="283" t="s">
        <v>884</v>
      </c>
      <c r="D709" s="284">
        <v>342565315</v>
      </c>
      <c r="E709" s="284">
        <v>0</v>
      </c>
      <c r="F709" s="284">
        <v>0</v>
      </c>
      <c r="G709" s="284">
        <v>0</v>
      </c>
    </row>
    <row r="710" spans="3:7" x14ac:dyDescent="0.25">
      <c r="C710" s="285" t="s">
        <v>882</v>
      </c>
      <c r="D710" s="284">
        <v>342565315</v>
      </c>
      <c r="E710" s="284">
        <v>0</v>
      </c>
      <c r="F710" s="284">
        <v>0</v>
      </c>
      <c r="G710" s="284">
        <v>0</v>
      </c>
    </row>
    <row r="711" spans="3:7" x14ac:dyDescent="0.25">
      <c r="C711" s="283" t="s">
        <v>885</v>
      </c>
      <c r="D711" s="284">
        <v>694496789</v>
      </c>
      <c r="E711" s="284">
        <v>11750746.450000001</v>
      </c>
      <c r="F711" s="284">
        <v>56829600.269999996</v>
      </c>
      <c r="G711" s="284">
        <v>51272874.82</v>
      </c>
    </row>
    <row r="712" spans="3:7" x14ac:dyDescent="0.25">
      <c r="C712" s="285" t="s">
        <v>886</v>
      </c>
      <c r="D712" s="284">
        <v>24344265</v>
      </c>
      <c r="E712" s="284">
        <v>20218.63</v>
      </c>
      <c r="F712" s="284">
        <v>3287448.56</v>
      </c>
      <c r="G712" s="284">
        <v>4014580.55</v>
      </c>
    </row>
    <row r="713" spans="3:7" x14ac:dyDescent="0.25">
      <c r="C713" s="285" t="s">
        <v>608</v>
      </c>
      <c r="D713" s="284">
        <v>670152524</v>
      </c>
      <c r="E713" s="284">
        <v>11730527.82</v>
      </c>
      <c r="F713" s="284">
        <v>53542151.709999993</v>
      </c>
      <c r="G713" s="284">
        <v>47258294.270000003</v>
      </c>
    </row>
    <row r="714" spans="3:7" x14ac:dyDescent="0.25">
      <c r="C714" s="285" t="s">
        <v>629</v>
      </c>
      <c r="D714" s="284">
        <v>0</v>
      </c>
      <c r="E714" s="284">
        <v>0</v>
      </c>
      <c r="F714" s="284">
        <v>0</v>
      </c>
      <c r="G714" s="284">
        <v>0</v>
      </c>
    </row>
    <row r="715" spans="3:7" x14ac:dyDescent="0.25">
      <c r="C715" s="283" t="s">
        <v>887</v>
      </c>
      <c r="D715" s="284">
        <v>59735141</v>
      </c>
      <c r="E715" s="284">
        <v>5654618.1099999994</v>
      </c>
      <c r="F715" s="284">
        <v>4550608.629999999</v>
      </c>
      <c r="G715" s="284">
        <v>3363248.84</v>
      </c>
    </row>
    <row r="716" spans="3:7" x14ac:dyDescent="0.25">
      <c r="C716" s="285" t="s">
        <v>583</v>
      </c>
      <c r="D716" s="284">
        <v>59735141</v>
      </c>
      <c r="E716" s="284">
        <v>5654618.1099999994</v>
      </c>
      <c r="F716" s="284">
        <v>4550608.629999999</v>
      </c>
      <c r="G716" s="284">
        <v>3363248.84</v>
      </c>
    </row>
    <row r="717" spans="3:7" x14ac:dyDescent="0.25">
      <c r="C717" s="283" t="s">
        <v>888</v>
      </c>
      <c r="D717" s="284">
        <v>311699277</v>
      </c>
      <c r="E717" s="284">
        <v>22390751.580000002</v>
      </c>
      <c r="F717" s="284">
        <v>19714722.93</v>
      </c>
      <c r="G717" s="284">
        <v>19112785.73</v>
      </c>
    </row>
    <row r="718" spans="3:7" x14ac:dyDescent="0.25">
      <c r="C718" s="285" t="s">
        <v>613</v>
      </c>
      <c r="D718" s="284">
        <v>311699277</v>
      </c>
      <c r="E718" s="284">
        <v>22390751.580000002</v>
      </c>
      <c r="F718" s="284">
        <v>19714722.93</v>
      </c>
      <c r="G718" s="284">
        <v>19112785.73</v>
      </c>
    </row>
    <row r="719" spans="3:7" x14ac:dyDescent="0.25">
      <c r="C719" s="285" t="s">
        <v>671</v>
      </c>
      <c r="D719" s="284">
        <v>0</v>
      </c>
      <c r="E719" s="284">
        <v>0</v>
      </c>
      <c r="F719" s="284">
        <v>0</v>
      </c>
      <c r="G719" s="284">
        <v>0</v>
      </c>
    </row>
    <row r="720" spans="3:7" x14ac:dyDescent="0.25">
      <c r="C720" s="285" t="s">
        <v>868</v>
      </c>
      <c r="D720" s="284">
        <v>0</v>
      </c>
      <c r="E720" s="284">
        <v>0</v>
      </c>
      <c r="F720" s="284">
        <v>0</v>
      </c>
      <c r="G720" s="284">
        <v>0</v>
      </c>
    </row>
    <row r="721" spans="3:7" x14ac:dyDescent="0.25">
      <c r="C721" s="285" t="s">
        <v>803</v>
      </c>
      <c r="D721" s="284">
        <v>0</v>
      </c>
      <c r="E721" s="284">
        <v>0</v>
      </c>
      <c r="F721" s="284">
        <v>0</v>
      </c>
      <c r="G721" s="284">
        <v>0</v>
      </c>
    </row>
    <row r="722" spans="3:7" x14ac:dyDescent="0.25">
      <c r="C722" s="256" t="s">
        <v>889</v>
      </c>
      <c r="D722" s="257">
        <v>2714381603</v>
      </c>
      <c r="E722" s="257">
        <v>89388936.370000005</v>
      </c>
      <c r="F722" s="256">
        <v>216034581.54999998</v>
      </c>
      <c r="G722" s="257">
        <v>187896702.12</v>
      </c>
    </row>
    <row r="723" spans="3:7" x14ac:dyDescent="0.25">
      <c r="C723" s="274" t="s">
        <v>890</v>
      </c>
      <c r="D723" s="275">
        <v>2714381603</v>
      </c>
      <c r="E723" s="275">
        <v>89388936.370000005</v>
      </c>
      <c r="F723" s="275">
        <v>216034581.54999998</v>
      </c>
      <c r="G723" s="275">
        <v>187896702.12</v>
      </c>
    </row>
    <row r="724" spans="3:7" x14ac:dyDescent="0.25">
      <c r="C724" s="283" t="s">
        <v>891</v>
      </c>
      <c r="D724" s="284">
        <v>1117648720</v>
      </c>
      <c r="E724" s="284">
        <v>41068576.079999998</v>
      </c>
      <c r="F724" s="284">
        <v>82300488.489999995</v>
      </c>
      <c r="G724" s="284">
        <v>69886536.969999999</v>
      </c>
    </row>
    <row r="725" spans="3:7" x14ac:dyDescent="0.25">
      <c r="C725" s="285" t="s">
        <v>583</v>
      </c>
      <c r="D725" s="284">
        <v>757392647</v>
      </c>
      <c r="E725" s="284">
        <v>27257959.43</v>
      </c>
      <c r="F725" s="284">
        <v>47634915.919999994</v>
      </c>
      <c r="G725" s="284">
        <v>38137443.339999996</v>
      </c>
    </row>
    <row r="726" spans="3:7" x14ac:dyDescent="0.25">
      <c r="C726" s="285" t="s">
        <v>677</v>
      </c>
      <c r="D726" s="284">
        <v>116371684</v>
      </c>
      <c r="E726" s="284">
        <v>3664220.13</v>
      </c>
      <c r="F726" s="284">
        <v>11423683.140000001</v>
      </c>
      <c r="G726" s="284">
        <v>11364549.620000001</v>
      </c>
    </row>
    <row r="727" spans="3:7" x14ac:dyDescent="0.25">
      <c r="C727" s="285" t="s">
        <v>575</v>
      </c>
      <c r="D727" s="284">
        <v>222184389</v>
      </c>
      <c r="E727" s="284">
        <v>9904521.5200000014</v>
      </c>
      <c r="F727" s="284">
        <v>23171889.43</v>
      </c>
      <c r="G727" s="284">
        <v>20314544.010000002</v>
      </c>
    </row>
    <row r="728" spans="3:7" x14ac:dyDescent="0.25">
      <c r="C728" s="285" t="s">
        <v>576</v>
      </c>
      <c r="D728" s="284">
        <v>21700000</v>
      </c>
      <c r="E728" s="284">
        <v>241875</v>
      </c>
      <c r="F728" s="284">
        <v>70000</v>
      </c>
      <c r="G728" s="284">
        <v>70000</v>
      </c>
    </row>
    <row r="729" spans="3:7" x14ac:dyDescent="0.25">
      <c r="C729" s="283" t="s">
        <v>892</v>
      </c>
      <c r="D729" s="284">
        <v>269333095</v>
      </c>
      <c r="E729" s="284">
        <v>6620107.6899999995</v>
      </c>
      <c r="F729" s="284">
        <v>18626902.909999996</v>
      </c>
      <c r="G729" s="284">
        <v>16944995.170000002</v>
      </c>
    </row>
    <row r="730" spans="3:7" x14ac:dyDescent="0.25">
      <c r="C730" s="285" t="s">
        <v>893</v>
      </c>
      <c r="D730" s="284">
        <v>181065275</v>
      </c>
      <c r="E730" s="284">
        <v>4447157.6899999995</v>
      </c>
      <c r="F730" s="284">
        <v>14948995.609999998</v>
      </c>
      <c r="G730" s="284">
        <v>13323762.610000001</v>
      </c>
    </row>
    <row r="731" spans="3:7" x14ac:dyDescent="0.25">
      <c r="C731" s="285" t="s">
        <v>735</v>
      </c>
      <c r="D731" s="284">
        <v>88267820</v>
      </c>
      <c r="E731" s="284">
        <v>2172950</v>
      </c>
      <c r="F731" s="284">
        <v>3677907.3</v>
      </c>
      <c r="G731" s="284">
        <v>3621232.56</v>
      </c>
    </row>
    <row r="732" spans="3:7" x14ac:dyDescent="0.25">
      <c r="C732" s="283" t="s">
        <v>894</v>
      </c>
      <c r="D732" s="284">
        <v>1327399788</v>
      </c>
      <c r="E732" s="284">
        <v>41700252.600000001</v>
      </c>
      <c r="F732" s="284">
        <v>115107190.14999999</v>
      </c>
      <c r="G732" s="284">
        <v>101065169.98</v>
      </c>
    </row>
    <row r="733" spans="3:7" x14ac:dyDescent="0.25">
      <c r="C733" s="285" t="s">
        <v>594</v>
      </c>
      <c r="D733" s="284">
        <v>596941677</v>
      </c>
      <c r="E733" s="284">
        <v>23130299.010000002</v>
      </c>
      <c r="F733" s="284">
        <v>40500402.359999999</v>
      </c>
      <c r="G733" s="284">
        <v>41848336.270000003</v>
      </c>
    </row>
    <row r="734" spans="3:7" x14ac:dyDescent="0.25">
      <c r="C734" s="285" t="s">
        <v>895</v>
      </c>
      <c r="D734" s="284">
        <v>730458111</v>
      </c>
      <c r="E734" s="284">
        <v>18569953.59</v>
      </c>
      <c r="F734" s="284">
        <v>74606787.789999992</v>
      </c>
      <c r="G734" s="284">
        <v>59216833.710000001</v>
      </c>
    </row>
    <row r="735" spans="3:7" x14ac:dyDescent="0.25">
      <c r="C735" s="256" t="s">
        <v>896</v>
      </c>
      <c r="D735" s="257">
        <v>5749853616</v>
      </c>
      <c r="E735" s="257">
        <v>94027005.070000008</v>
      </c>
      <c r="F735" s="256">
        <v>271253052.66999996</v>
      </c>
      <c r="G735" s="257">
        <v>265521696.24000001</v>
      </c>
    </row>
    <row r="736" spans="3:7" x14ac:dyDescent="0.25">
      <c r="C736" s="274" t="s">
        <v>897</v>
      </c>
      <c r="D736" s="275">
        <v>5749853616</v>
      </c>
      <c r="E736" s="275">
        <v>94027005.070000008</v>
      </c>
      <c r="F736" s="275">
        <v>271253052.66999996</v>
      </c>
      <c r="G736" s="275">
        <v>265521696.24000001</v>
      </c>
    </row>
    <row r="737" spans="3:7" x14ac:dyDescent="0.25">
      <c r="C737" s="283" t="s">
        <v>898</v>
      </c>
      <c r="D737" s="284">
        <v>5560837878</v>
      </c>
      <c r="E737" s="284">
        <v>91528636.610000014</v>
      </c>
      <c r="F737" s="284">
        <v>257301850.46999997</v>
      </c>
      <c r="G737" s="284">
        <v>250886395.11000001</v>
      </c>
    </row>
    <row r="738" spans="3:7" x14ac:dyDescent="0.25">
      <c r="C738" s="285" t="s">
        <v>583</v>
      </c>
      <c r="D738" s="284">
        <v>2153729702</v>
      </c>
      <c r="E738" s="284">
        <v>50684940.210000008</v>
      </c>
      <c r="F738" s="284">
        <v>175264621.26999998</v>
      </c>
      <c r="G738" s="284">
        <v>153951873.50000003</v>
      </c>
    </row>
    <row r="739" spans="3:7" x14ac:dyDescent="0.25">
      <c r="C739" s="285" t="s">
        <v>625</v>
      </c>
      <c r="D739" s="284">
        <v>25372783</v>
      </c>
      <c r="E739" s="284">
        <v>0</v>
      </c>
      <c r="F739" s="284">
        <v>0</v>
      </c>
      <c r="G739" s="284">
        <v>0</v>
      </c>
    </row>
    <row r="740" spans="3:7" x14ac:dyDescent="0.25">
      <c r="C740" s="285" t="s">
        <v>798</v>
      </c>
      <c r="D740" s="284">
        <v>7039322</v>
      </c>
      <c r="E740" s="284">
        <v>0</v>
      </c>
      <c r="F740" s="284">
        <v>14236003.1</v>
      </c>
      <c r="G740" s="284">
        <v>0</v>
      </c>
    </row>
    <row r="741" spans="3:7" x14ac:dyDescent="0.25">
      <c r="C741" s="285" t="s">
        <v>899</v>
      </c>
      <c r="D741" s="284">
        <v>70687896</v>
      </c>
      <c r="E741" s="284">
        <v>35508025.640000001</v>
      </c>
      <c r="F741" s="284">
        <v>2143969.6</v>
      </c>
      <c r="G741" s="284">
        <v>4529478.9499999993</v>
      </c>
    </row>
    <row r="742" spans="3:7" x14ac:dyDescent="0.25">
      <c r="C742" s="285" t="s">
        <v>575</v>
      </c>
      <c r="D742" s="284">
        <v>56591300</v>
      </c>
      <c r="E742" s="284">
        <v>3853371.76</v>
      </c>
      <c r="F742" s="284">
        <v>5081410.16</v>
      </c>
      <c r="G742" s="284">
        <v>5081410.16</v>
      </c>
    </row>
    <row r="743" spans="3:7" x14ac:dyDescent="0.25">
      <c r="C743" s="285" t="s">
        <v>608</v>
      </c>
      <c r="D743" s="284">
        <v>2467519834</v>
      </c>
      <c r="E743" s="284">
        <v>1482299</v>
      </c>
      <c r="F743" s="284">
        <v>9422741.3300000001</v>
      </c>
      <c r="G743" s="284">
        <v>33384968.32</v>
      </c>
    </row>
    <row r="744" spans="3:7" x14ac:dyDescent="0.25">
      <c r="C744" s="285" t="s">
        <v>900</v>
      </c>
      <c r="D744" s="284">
        <v>0</v>
      </c>
      <c r="E744" s="284">
        <v>0</v>
      </c>
      <c r="F744" s="284">
        <v>0</v>
      </c>
      <c r="G744" s="284">
        <v>0</v>
      </c>
    </row>
    <row r="745" spans="3:7" x14ac:dyDescent="0.25">
      <c r="C745" s="285" t="s">
        <v>629</v>
      </c>
      <c r="D745" s="284">
        <v>0</v>
      </c>
      <c r="E745" s="284">
        <v>0</v>
      </c>
      <c r="F745" s="284">
        <v>0</v>
      </c>
      <c r="G745" s="284">
        <v>0</v>
      </c>
    </row>
    <row r="746" spans="3:7" x14ac:dyDescent="0.25">
      <c r="C746" s="285" t="s">
        <v>799</v>
      </c>
      <c r="D746" s="284">
        <v>100000000</v>
      </c>
      <c r="E746" s="284">
        <v>0</v>
      </c>
      <c r="F746" s="284">
        <v>10909342.109999999</v>
      </c>
      <c r="G746" s="284">
        <v>4555627.96</v>
      </c>
    </row>
    <row r="747" spans="3:7" x14ac:dyDescent="0.25">
      <c r="C747" s="285" t="s">
        <v>613</v>
      </c>
      <c r="D747" s="284">
        <v>12519643</v>
      </c>
      <c r="E747" s="284">
        <v>0</v>
      </c>
      <c r="F747" s="284">
        <v>1045434.98</v>
      </c>
      <c r="G747" s="284">
        <v>1045434.98</v>
      </c>
    </row>
    <row r="748" spans="3:7" x14ac:dyDescent="0.25">
      <c r="C748" s="285" t="s">
        <v>576</v>
      </c>
      <c r="D748" s="284">
        <v>513377398</v>
      </c>
      <c r="E748" s="284">
        <v>0</v>
      </c>
      <c r="F748" s="284">
        <v>39198327.920000002</v>
      </c>
      <c r="G748" s="284">
        <v>48337601.240000002</v>
      </c>
    </row>
    <row r="749" spans="3:7" x14ac:dyDescent="0.25">
      <c r="C749" s="285" t="s">
        <v>585</v>
      </c>
      <c r="D749" s="284">
        <v>154000000</v>
      </c>
      <c r="E749" s="284">
        <v>0</v>
      </c>
      <c r="F749" s="284">
        <v>0</v>
      </c>
      <c r="G749" s="284">
        <v>0</v>
      </c>
    </row>
    <row r="750" spans="3:7" x14ac:dyDescent="0.25">
      <c r="C750" s="283" t="s">
        <v>901</v>
      </c>
      <c r="D750" s="284">
        <v>189015738</v>
      </c>
      <c r="E750" s="284">
        <v>2498368.46</v>
      </c>
      <c r="F750" s="284">
        <v>13951202.199999999</v>
      </c>
      <c r="G750" s="284">
        <v>14635301.129999999</v>
      </c>
    </row>
    <row r="751" spans="3:7" x14ac:dyDescent="0.25">
      <c r="C751" s="285" t="s">
        <v>575</v>
      </c>
      <c r="D751" s="284">
        <v>189015738</v>
      </c>
      <c r="E751" s="284">
        <v>2498368.46</v>
      </c>
      <c r="F751" s="284">
        <v>13951202.199999999</v>
      </c>
      <c r="G751" s="284">
        <v>14635301.129999999</v>
      </c>
    </row>
    <row r="752" spans="3:7" x14ac:dyDescent="0.25">
      <c r="C752" s="256" t="s">
        <v>902</v>
      </c>
      <c r="D752" s="257">
        <v>17535521617</v>
      </c>
      <c r="E752" s="257">
        <v>480551198.76000017</v>
      </c>
      <c r="F752" s="256">
        <v>1630555572.2200003</v>
      </c>
      <c r="G752" s="257">
        <v>1474863031.9400001</v>
      </c>
    </row>
    <row r="753" spans="3:7" x14ac:dyDescent="0.25">
      <c r="C753" s="274" t="s">
        <v>903</v>
      </c>
      <c r="D753" s="275">
        <v>17535521617</v>
      </c>
      <c r="E753" s="275">
        <v>480551198.76000017</v>
      </c>
      <c r="F753" s="275">
        <v>1630555572.2200003</v>
      </c>
      <c r="G753" s="275">
        <v>1474863031.9400001</v>
      </c>
    </row>
    <row r="754" spans="3:7" x14ac:dyDescent="0.25">
      <c r="C754" s="283" t="s">
        <v>904</v>
      </c>
      <c r="D754" s="284">
        <v>17535521617</v>
      </c>
      <c r="E754" s="284">
        <v>480551198.76000017</v>
      </c>
      <c r="F754" s="284">
        <v>1630555572.2200003</v>
      </c>
      <c r="G754" s="284">
        <v>1474863031.9400001</v>
      </c>
    </row>
    <row r="755" spans="3:7" x14ac:dyDescent="0.25">
      <c r="C755" s="285" t="s">
        <v>583</v>
      </c>
      <c r="D755" s="284">
        <v>3468842116</v>
      </c>
      <c r="E755" s="284">
        <v>145147892.34000003</v>
      </c>
      <c r="F755" s="284">
        <v>286122380.48000002</v>
      </c>
      <c r="G755" s="284">
        <v>275408683.89999998</v>
      </c>
    </row>
    <row r="756" spans="3:7" x14ac:dyDescent="0.25">
      <c r="C756" s="285" t="s">
        <v>784</v>
      </c>
      <c r="D756" s="284">
        <v>4586418012</v>
      </c>
      <c r="E756" s="284">
        <v>307821623.12999994</v>
      </c>
      <c r="F756" s="284">
        <v>154466372.66999999</v>
      </c>
      <c r="G756" s="284">
        <v>190395467.53999999</v>
      </c>
    </row>
    <row r="757" spans="3:7" x14ac:dyDescent="0.25">
      <c r="C757" s="285" t="s">
        <v>606</v>
      </c>
      <c r="D757" s="284">
        <v>8992849409</v>
      </c>
      <c r="E757" s="284">
        <v>2594715.2700002193</v>
      </c>
      <c r="F757" s="284">
        <v>1164979851.0500004</v>
      </c>
      <c r="G757" s="284">
        <v>996358130.5</v>
      </c>
    </row>
    <row r="758" spans="3:7" x14ac:dyDescent="0.25">
      <c r="C758" s="285" t="s">
        <v>607</v>
      </c>
      <c r="D758" s="284">
        <v>42754632</v>
      </c>
      <c r="E758" s="284">
        <v>12286218.02</v>
      </c>
      <c r="F758" s="284">
        <v>12286218.02</v>
      </c>
      <c r="G758" s="284">
        <v>0</v>
      </c>
    </row>
    <row r="759" spans="3:7" x14ac:dyDescent="0.25">
      <c r="C759" s="285" t="s">
        <v>886</v>
      </c>
      <c r="D759" s="284">
        <v>0</v>
      </c>
      <c r="E759" s="284">
        <v>0</v>
      </c>
      <c r="F759" s="284">
        <v>0</v>
      </c>
      <c r="G759" s="284">
        <v>0</v>
      </c>
    </row>
    <row r="760" spans="3:7" x14ac:dyDescent="0.25">
      <c r="C760" s="285" t="s">
        <v>608</v>
      </c>
      <c r="D760" s="284">
        <v>357476199</v>
      </c>
      <c r="E760" s="284">
        <v>0</v>
      </c>
      <c r="F760" s="284">
        <v>0</v>
      </c>
      <c r="G760" s="284">
        <v>0</v>
      </c>
    </row>
    <row r="761" spans="3:7" x14ac:dyDescent="0.25">
      <c r="C761" s="285" t="s">
        <v>629</v>
      </c>
      <c r="D761" s="284">
        <v>23548249</v>
      </c>
      <c r="E761" s="284">
        <v>0</v>
      </c>
      <c r="F761" s="284">
        <v>0</v>
      </c>
      <c r="G761" s="284">
        <v>0</v>
      </c>
    </row>
    <row r="762" spans="3:7" x14ac:dyDescent="0.25">
      <c r="C762" s="285" t="s">
        <v>576</v>
      </c>
      <c r="D762" s="284">
        <v>58633000</v>
      </c>
      <c r="E762" s="284">
        <v>12700750</v>
      </c>
      <c r="F762" s="284">
        <v>12700750</v>
      </c>
      <c r="G762" s="284">
        <v>12700750</v>
      </c>
    </row>
    <row r="763" spans="3:7" x14ac:dyDescent="0.25">
      <c r="C763" s="285" t="s">
        <v>585</v>
      </c>
      <c r="D763" s="284">
        <v>5000000</v>
      </c>
      <c r="E763" s="284">
        <v>0</v>
      </c>
      <c r="F763" s="284">
        <v>0</v>
      </c>
      <c r="G763" s="284">
        <v>0</v>
      </c>
    </row>
    <row r="764" spans="3:7" x14ac:dyDescent="0.25">
      <c r="C764" s="256" t="s">
        <v>905</v>
      </c>
      <c r="D764" s="257">
        <v>12921593863</v>
      </c>
      <c r="E764" s="257">
        <v>1076799488.5799999</v>
      </c>
      <c r="F764" s="256">
        <v>1076799488.5799999</v>
      </c>
      <c r="G764" s="257">
        <v>1076799488.5799999</v>
      </c>
    </row>
    <row r="765" spans="3:7" x14ac:dyDescent="0.25">
      <c r="C765" s="274" t="s">
        <v>906</v>
      </c>
      <c r="D765" s="275">
        <v>12921593863</v>
      </c>
      <c r="E765" s="275">
        <v>1076799488.5799999</v>
      </c>
      <c r="F765" s="275">
        <v>1076799488.5799999</v>
      </c>
      <c r="G765" s="275">
        <v>1076799488.5799999</v>
      </c>
    </row>
    <row r="766" spans="3:7" x14ac:dyDescent="0.25">
      <c r="C766" s="283" t="s">
        <v>907</v>
      </c>
      <c r="D766" s="284">
        <v>12921593863</v>
      </c>
      <c r="E766" s="284">
        <v>1076799488.5799999</v>
      </c>
      <c r="F766" s="284">
        <v>1076799488.5799999</v>
      </c>
      <c r="G766" s="284">
        <v>1076799488.5799999</v>
      </c>
    </row>
    <row r="767" spans="3:7" x14ac:dyDescent="0.25">
      <c r="C767" s="285" t="s">
        <v>575</v>
      </c>
      <c r="D767" s="284">
        <v>12532866193</v>
      </c>
      <c r="E767" s="284">
        <v>1044405516.0799999</v>
      </c>
      <c r="F767" s="284">
        <v>1044405516.0799999</v>
      </c>
      <c r="G767" s="284">
        <v>1044405516.0799999</v>
      </c>
    </row>
    <row r="768" spans="3:7" x14ac:dyDescent="0.25">
      <c r="C768" s="285" t="s">
        <v>576</v>
      </c>
      <c r="D768" s="284">
        <v>388727670</v>
      </c>
      <c r="E768" s="284">
        <v>32393972.5</v>
      </c>
      <c r="F768" s="284">
        <v>32393972.5</v>
      </c>
      <c r="G768" s="284">
        <v>32393972.5</v>
      </c>
    </row>
    <row r="769" spans="3:7" x14ac:dyDescent="0.25">
      <c r="C769" s="256" t="s">
        <v>908</v>
      </c>
      <c r="D769" s="257">
        <v>6750891737</v>
      </c>
      <c r="E769" s="257">
        <v>825118900</v>
      </c>
      <c r="F769" s="256">
        <v>825118900</v>
      </c>
      <c r="G769" s="257">
        <v>825118900</v>
      </c>
    </row>
    <row r="770" spans="3:7" x14ac:dyDescent="0.25">
      <c r="C770" s="274" t="s">
        <v>909</v>
      </c>
      <c r="D770" s="275">
        <v>6750891737</v>
      </c>
      <c r="E770" s="275">
        <v>825118900</v>
      </c>
      <c r="F770" s="275">
        <v>825118900</v>
      </c>
      <c r="G770" s="275">
        <v>825118900</v>
      </c>
    </row>
    <row r="771" spans="3:7" x14ac:dyDescent="0.25">
      <c r="C771" s="283" t="s">
        <v>910</v>
      </c>
      <c r="D771" s="284">
        <v>6750891737</v>
      </c>
      <c r="E771" s="284">
        <v>825118900</v>
      </c>
      <c r="F771" s="284">
        <v>825118900</v>
      </c>
      <c r="G771" s="284">
        <v>825118900</v>
      </c>
    </row>
    <row r="772" spans="3:7" x14ac:dyDescent="0.25">
      <c r="C772" s="285" t="s">
        <v>583</v>
      </c>
      <c r="D772" s="284">
        <v>3109864137</v>
      </c>
      <c r="E772" s="284">
        <v>414645140</v>
      </c>
      <c r="F772" s="284">
        <v>414645140</v>
      </c>
      <c r="G772" s="284">
        <v>414645140</v>
      </c>
    </row>
    <row r="773" spans="3:7" x14ac:dyDescent="0.25">
      <c r="C773" s="285" t="s">
        <v>716</v>
      </c>
      <c r="D773" s="284">
        <v>0</v>
      </c>
      <c r="E773" s="284">
        <v>140</v>
      </c>
      <c r="F773" s="284">
        <v>140</v>
      </c>
      <c r="G773" s="284">
        <v>140</v>
      </c>
    </row>
    <row r="774" spans="3:7" x14ac:dyDescent="0.25">
      <c r="C774" s="285" t="s">
        <v>608</v>
      </c>
      <c r="D774" s="284">
        <v>1239945600</v>
      </c>
      <c r="E774" s="284">
        <v>165327380</v>
      </c>
      <c r="F774" s="284">
        <v>165327380</v>
      </c>
      <c r="G774" s="284">
        <v>165327380</v>
      </c>
    </row>
    <row r="775" spans="3:7" x14ac:dyDescent="0.25">
      <c r="C775" s="285" t="s">
        <v>728</v>
      </c>
      <c r="D775" s="284">
        <v>0</v>
      </c>
      <c r="E775" s="284">
        <v>0</v>
      </c>
      <c r="F775" s="284">
        <v>0</v>
      </c>
      <c r="G775" s="284">
        <v>0</v>
      </c>
    </row>
    <row r="776" spans="3:7" x14ac:dyDescent="0.25">
      <c r="C776" s="285" t="s">
        <v>613</v>
      </c>
      <c r="D776" s="284">
        <v>899731800</v>
      </c>
      <c r="E776" s="284">
        <v>119890540</v>
      </c>
      <c r="F776" s="284">
        <v>119890540</v>
      </c>
      <c r="G776" s="284">
        <v>119890540</v>
      </c>
    </row>
    <row r="777" spans="3:7" x14ac:dyDescent="0.25">
      <c r="C777" s="285" t="s">
        <v>817</v>
      </c>
      <c r="D777" s="284">
        <v>0</v>
      </c>
      <c r="E777" s="284">
        <v>0</v>
      </c>
      <c r="F777" s="284">
        <v>0</v>
      </c>
      <c r="G777" s="284">
        <v>0</v>
      </c>
    </row>
    <row r="778" spans="3:7" x14ac:dyDescent="0.25">
      <c r="C778" s="285" t="s">
        <v>803</v>
      </c>
      <c r="D778" s="284">
        <v>0</v>
      </c>
      <c r="E778" s="284">
        <v>75660</v>
      </c>
      <c r="F778" s="284">
        <v>75660</v>
      </c>
      <c r="G778" s="284">
        <v>75660</v>
      </c>
    </row>
    <row r="779" spans="3:7" x14ac:dyDescent="0.25">
      <c r="C779" s="285" t="s">
        <v>576</v>
      </c>
      <c r="D779" s="284">
        <v>1501350200</v>
      </c>
      <c r="E779" s="284">
        <v>125180040</v>
      </c>
      <c r="F779" s="284">
        <v>125180040</v>
      </c>
      <c r="G779" s="284">
        <v>125180040</v>
      </c>
    </row>
    <row r="780" spans="3:7" x14ac:dyDescent="0.25">
      <c r="C780" s="256" t="s">
        <v>911</v>
      </c>
      <c r="D780" s="257">
        <v>1524248087</v>
      </c>
      <c r="E780" s="257">
        <v>127110188</v>
      </c>
      <c r="F780" s="256">
        <v>127110188</v>
      </c>
      <c r="G780" s="257">
        <v>127110188</v>
      </c>
    </row>
    <row r="781" spans="3:7" x14ac:dyDescent="0.25">
      <c r="C781" s="274" t="s">
        <v>912</v>
      </c>
      <c r="D781" s="275">
        <v>1524248087</v>
      </c>
      <c r="E781" s="275">
        <v>127110188</v>
      </c>
      <c r="F781" s="275">
        <v>127110188</v>
      </c>
      <c r="G781" s="275">
        <v>127110188</v>
      </c>
    </row>
    <row r="782" spans="3:7" x14ac:dyDescent="0.25">
      <c r="C782" s="283" t="s">
        <v>913</v>
      </c>
      <c r="D782" s="284">
        <v>1524248087</v>
      </c>
      <c r="E782" s="284">
        <v>127110188</v>
      </c>
      <c r="F782" s="284">
        <v>127110188</v>
      </c>
      <c r="G782" s="284">
        <v>127110188</v>
      </c>
    </row>
    <row r="783" spans="3:7" x14ac:dyDescent="0.25">
      <c r="C783" s="285" t="s">
        <v>575</v>
      </c>
      <c r="D783" s="284">
        <v>1521878287</v>
      </c>
      <c r="E783" s="284">
        <v>127025188</v>
      </c>
      <c r="F783" s="284">
        <v>127025188</v>
      </c>
      <c r="G783" s="284">
        <v>127025188</v>
      </c>
    </row>
    <row r="784" spans="3:7" x14ac:dyDescent="0.25">
      <c r="C784" s="285" t="s">
        <v>576</v>
      </c>
      <c r="D784" s="284">
        <v>2369800</v>
      </c>
      <c r="E784" s="284">
        <v>85000</v>
      </c>
      <c r="F784" s="284">
        <v>85000</v>
      </c>
      <c r="G784" s="284">
        <v>85000</v>
      </c>
    </row>
    <row r="785" spans="3:7" x14ac:dyDescent="0.25">
      <c r="C785" s="256" t="s">
        <v>914</v>
      </c>
      <c r="D785" s="257">
        <v>1900371875</v>
      </c>
      <c r="E785" s="257">
        <v>158364311</v>
      </c>
      <c r="F785" s="256">
        <v>158364311</v>
      </c>
      <c r="G785" s="257">
        <v>158364311</v>
      </c>
    </row>
    <row r="786" spans="3:7" x14ac:dyDescent="0.25">
      <c r="C786" s="274" t="s">
        <v>915</v>
      </c>
      <c r="D786" s="275">
        <v>1900371875</v>
      </c>
      <c r="E786" s="275">
        <v>158364311</v>
      </c>
      <c r="F786" s="275">
        <v>158364311</v>
      </c>
      <c r="G786" s="275">
        <v>158364311</v>
      </c>
    </row>
    <row r="787" spans="3:7" x14ac:dyDescent="0.25">
      <c r="C787" s="283" t="s">
        <v>916</v>
      </c>
      <c r="D787" s="284">
        <v>1900371875</v>
      </c>
      <c r="E787" s="284">
        <v>158364311</v>
      </c>
      <c r="F787" s="284">
        <v>158364311</v>
      </c>
      <c r="G787" s="284">
        <v>158364311</v>
      </c>
    </row>
    <row r="788" spans="3:7" x14ac:dyDescent="0.25">
      <c r="C788" s="285" t="s">
        <v>625</v>
      </c>
      <c r="D788" s="284">
        <v>2490000</v>
      </c>
      <c r="E788" s="284">
        <v>0</v>
      </c>
      <c r="F788" s="284">
        <v>0</v>
      </c>
      <c r="G788" s="284">
        <v>0</v>
      </c>
    </row>
    <row r="789" spans="3:7" x14ac:dyDescent="0.25">
      <c r="C789" s="285" t="s">
        <v>708</v>
      </c>
      <c r="D789" s="284">
        <v>0</v>
      </c>
      <c r="E789" s="284">
        <v>724167</v>
      </c>
      <c r="F789" s="284">
        <v>724167</v>
      </c>
      <c r="G789" s="284">
        <v>724167</v>
      </c>
    </row>
    <row r="790" spans="3:7" x14ac:dyDescent="0.25">
      <c r="C790" s="285" t="s">
        <v>575</v>
      </c>
      <c r="D790" s="284">
        <v>1757341875</v>
      </c>
      <c r="E790" s="284">
        <v>145928480</v>
      </c>
      <c r="F790" s="284">
        <v>145928480</v>
      </c>
      <c r="G790" s="284">
        <v>145928480</v>
      </c>
    </row>
    <row r="791" spans="3:7" x14ac:dyDescent="0.25">
      <c r="C791" s="285" t="s">
        <v>576</v>
      </c>
      <c r="D791" s="284">
        <v>140540000</v>
      </c>
      <c r="E791" s="284">
        <v>11711664</v>
      </c>
      <c r="F791" s="284">
        <v>11711664</v>
      </c>
      <c r="G791" s="284">
        <v>11711664</v>
      </c>
    </row>
    <row r="792" spans="3:7" x14ac:dyDescent="0.25">
      <c r="C792" s="256" t="s">
        <v>917</v>
      </c>
      <c r="D792" s="257">
        <v>375000000</v>
      </c>
      <c r="E792" s="257">
        <v>32817362.98</v>
      </c>
      <c r="F792" s="256">
        <v>33125962.98</v>
      </c>
      <c r="G792" s="257">
        <v>26456778.539999999</v>
      </c>
    </row>
    <row r="793" spans="3:7" x14ac:dyDescent="0.25">
      <c r="C793" s="274" t="s">
        <v>918</v>
      </c>
      <c r="D793" s="275">
        <v>375000000</v>
      </c>
      <c r="E793" s="275">
        <v>32817362.98</v>
      </c>
      <c r="F793" s="275">
        <v>33125962.98</v>
      </c>
      <c r="G793" s="275">
        <v>26456778.539999999</v>
      </c>
    </row>
    <row r="794" spans="3:7" x14ac:dyDescent="0.25">
      <c r="C794" s="283" t="s">
        <v>919</v>
      </c>
      <c r="D794" s="284">
        <v>375000000</v>
      </c>
      <c r="E794" s="284">
        <v>32817362.98</v>
      </c>
      <c r="F794" s="284">
        <v>33125962.98</v>
      </c>
      <c r="G794" s="284">
        <v>26456778.539999999</v>
      </c>
    </row>
    <row r="795" spans="3:7" x14ac:dyDescent="0.25">
      <c r="C795" s="285" t="s">
        <v>575</v>
      </c>
      <c r="D795" s="284">
        <v>371485400</v>
      </c>
      <c r="E795" s="284">
        <v>32687362.98</v>
      </c>
      <c r="F795" s="284">
        <v>32995962.98</v>
      </c>
      <c r="G795" s="284">
        <v>26326778.539999999</v>
      </c>
    </row>
    <row r="796" spans="3:7" x14ac:dyDescent="0.25">
      <c r="C796" s="285" t="s">
        <v>576</v>
      </c>
      <c r="D796" s="284">
        <v>3514600</v>
      </c>
      <c r="E796" s="284">
        <v>130000</v>
      </c>
      <c r="F796" s="284">
        <v>130000</v>
      </c>
      <c r="G796" s="284">
        <v>130000</v>
      </c>
    </row>
    <row r="797" spans="3:7" x14ac:dyDescent="0.25">
      <c r="C797" s="256" t="s">
        <v>920</v>
      </c>
      <c r="D797" s="257">
        <v>1193399381</v>
      </c>
      <c r="E797" s="257">
        <v>79323407.260000005</v>
      </c>
      <c r="F797" s="256">
        <v>79323407.260000005</v>
      </c>
      <c r="G797" s="257">
        <v>79323407.260000005</v>
      </c>
    </row>
    <row r="798" spans="3:7" x14ac:dyDescent="0.25">
      <c r="C798" s="274" t="s">
        <v>921</v>
      </c>
      <c r="D798" s="275">
        <v>1193399381</v>
      </c>
      <c r="E798" s="275">
        <v>79323407.260000005</v>
      </c>
      <c r="F798" s="275">
        <v>79323407.260000005</v>
      </c>
      <c r="G798" s="275">
        <v>79323407.260000005</v>
      </c>
    </row>
    <row r="799" spans="3:7" x14ac:dyDescent="0.25">
      <c r="C799" s="283" t="s">
        <v>922</v>
      </c>
      <c r="D799" s="284">
        <v>1193399381</v>
      </c>
      <c r="E799" s="284">
        <v>79323407.260000005</v>
      </c>
      <c r="F799" s="284">
        <v>79323407.260000005</v>
      </c>
      <c r="G799" s="284">
        <v>79323407.260000005</v>
      </c>
    </row>
    <row r="800" spans="3:7" x14ac:dyDescent="0.25">
      <c r="C800" s="285" t="s">
        <v>923</v>
      </c>
      <c r="D800" s="284">
        <v>241517712</v>
      </c>
      <c r="E800" s="284">
        <v>0</v>
      </c>
      <c r="F800" s="284">
        <v>0</v>
      </c>
      <c r="G800" s="284">
        <v>0</v>
      </c>
    </row>
    <row r="801" spans="3:7" x14ac:dyDescent="0.25">
      <c r="C801" s="285" t="s">
        <v>575</v>
      </c>
      <c r="D801" s="284">
        <v>945681685</v>
      </c>
      <c r="E801" s="284">
        <v>78806741.930000007</v>
      </c>
      <c r="F801" s="284">
        <v>78806741.930000007</v>
      </c>
      <c r="G801" s="284">
        <v>78806741.930000007</v>
      </c>
    </row>
    <row r="802" spans="3:7" x14ac:dyDescent="0.25">
      <c r="C802" s="285" t="s">
        <v>576</v>
      </c>
      <c r="D802" s="284">
        <v>6199984</v>
      </c>
      <c r="E802" s="284">
        <v>516665.32999999996</v>
      </c>
      <c r="F802" s="284">
        <v>516665.32999999996</v>
      </c>
      <c r="G802" s="284">
        <v>516665.32999999996</v>
      </c>
    </row>
    <row r="803" spans="3:7" x14ac:dyDescent="0.25">
      <c r="C803" s="256" t="s">
        <v>924</v>
      </c>
      <c r="D803" s="257">
        <v>836669483</v>
      </c>
      <c r="E803" s="257">
        <v>46138019.859999992</v>
      </c>
      <c r="F803" s="256">
        <v>62044071.190000005</v>
      </c>
      <c r="G803" s="257">
        <v>59719551.93</v>
      </c>
    </row>
    <row r="804" spans="3:7" x14ac:dyDescent="0.25">
      <c r="C804" s="274" t="s">
        <v>925</v>
      </c>
      <c r="D804" s="275">
        <v>836669483</v>
      </c>
      <c r="E804" s="275">
        <v>46138019.859999992</v>
      </c>
      <c r="F804" s="275">
        <v>62044071.190000005</v>
      </c>
      <c r="G804" s="275">
        <v>59719551.93</v>
      </c>
    </row>
    <row r="805" spans="3:7" x14ac:dyDescent="0.25">
      <c r="C805" s="283" t="s">
        <v>926</v>
      </c>
      <c r="D805" s="284">
        <v>836669483</v>
      </c>
      <c r="E805" s="284">
        <v>46138019.859999992</v>
      </c>
      <c r="F805" s="284">
        <v>62044071.190000005</v>
      </c>
      <c r="G805" s="284">
        <v>59719551.93</v>
      </c>
    </row>
    <row r="806" spans="3:7" x14ac:dyDescent="0.25">
      <c r="C806" s="285" t="s">
        <v>677</v>
      </c>
      <c r="D806" s="284">
        <v>250000</v>
      </c>
      <c r="E806" s="284">
        <v>0</v>
      </c>
      <c r="F806" s="284">
        <v>0</v>
      </c>
      <c r="G806" s="284">
        <v>0</v>
      </c>
    </row>
    <row r="807" spans="3:7" x14ac:dyDescent="0.25">
      <c r="C807" s="285" t="s">
        <v>575</v>
      </c>
      <c r="D807" s="284">
        <v>836419483</v>
      </c>
      <c r="E807" s="284">
        <v>46138019.859999992</v>
      </c>
      <c r="F807" s="284">
        <v>62044071.190000005</v>
      </c>
      <c r="G807" s="284">
        <v>59719551.93</v>
      </c>
    </row>
    <row r="808" spans="3:7" x14ac:dyDescent="0.25">
      <c r="C808" s="256" t="s">
        <v>927</v>
      </c>
      <c r="D808" s="257">
        <v>333486471138</v>
      </c>
      <c r="E808" s="257">
        <v>49321958900.589996</v>
      </c>
      <c r="F808" s="256">
        <v>46849078239.080002</v>
      </c>
      <c r="G808" s="257">
        <v>20038190833.950001</v>
      </c>
    </row>
    <row r="809" spans="3:7" x14ac:dyDescent="0.25">
      <c r="C809" s="274" t="s">
        <v>928</v>
      </c>
      <c r="D809" s="275">
        <v>333486471138</v>
      </c>
      <c r="E809" s="275">
        <v>49321958900.589996</v>
      </c>
      <c r="F809" s="275">
        <v>46849078239.080002</v>
      </c>
      <c r="G809" s="275">
        <v>20038190833.950001</v>
      </c>
    </row>
    <row r="810" spans="3:7" x14ac:dyDescent="0.25">
      <c r="C810" s="283" t="s">
        <v>929</v>
      </c>
      <c r="D810" s="284">
        <v>333486471138</v>
      </c>
      <c r="E810" s="284">
        <v>49321958900.589996</v>
      </c>
      <c r="F810" s="284">
        <v>46849078239.080002</v>
      </c>
      <c r="G810" s="284">
        <v>20038190833.950001</v>
      </c>
    </row>
    <row r="811" spans="3:7" x14ac:dyDescent="0.25">
      <c r="C811" s="285" t="s">
        <v>930</v>
      </c>
      <c r="D811" s="284">
        <v>333486471138</v>
      </c>
      <c r="E811" s="284">
        <v>49321958900.589996</v>
      </c>
      <c r="F811" s="284">
        <v>46849078239.080002</v>
      </c>
      <c r="G811" s="284">
        <v>20038190833.950001</v>
      </c>
    </row>
    <row r="812" spans="3:7" x14ac:dyDescent="0.25">
      <c r="C812" s="256" t="s">
        <v>931</v>
      </c>
      <c r="D812" s="257">
        <v>142889944555</v>
      </c>
      <c r="E812" s="257">
        <v>6531810676.2800007</v>
      </c>
      <c r="F812" s="256">
        <v>10413032190.110001</v>
      </c>
      <c r="G812" s="257">
        <v>11007360931.950001</v>
      </c>
    </row>
    <row r="813" spans="3:7" x14ac:dyDescent="0.25">
      <c r="C813" s="274" t="s">
        <v>932</v>
      </c>
      <c r="D813" s="275">
        <v>142889944555</v>
      </c>
      <c r="E813" s="275">
        <v>6531810676.2800007</v>
      </c>
      <c r="F813" s="275">
        <v>10413032190.110001</v>
      </c>
      <c r="G813" s="275">
        <v>11007360931.950001</v>
      </c>
    </row>
    <row r="814" spans="3:7" x14ac:dyDescent="0.25">
      <c r="C814" s="283" t="s">
        <v>933</v>
      </c>
      <c r="D814" s="284">
        <v>142889944555</v>
      </c>
      <c r="E814" s="284">
        <v>6531810676.2800007</v>
      </c>
      <c r="F814" s="284">
        <v>10413032190.110001</v>
      </c>
      <c r="G814" s="284">
        <v>11007360931.950001</v>
      </c>
    </row>
    <row r="815" spans="3:7" x14ac:dyDescent="0.25">
      <c r="C815" s="285" t="s">
        <v>934</v>
      </c>
      <c r="D815" s="284">
        <v>0</v>
      </c>
      <c r="E815" s="284">
        <v>0</v>
      </c>
      <c r="F815" s="284">
        <v>0</v>
      </c>
      <c r="G815" s="284">
        <v>0</v>
      </c>
    </row>
    <row r="816" spans="3:7" x14ac:dyDescent="0.25">
      <c r="C816" s="285" t="s">
        <v>575</v>
      </c>
      <c r="D816" s="284">
        <v>3701712</v>
      </c>
      <c r="E816" s="284">
        <v>309445.99</v>
      </c>
      <c r="F816" s="284">
        <v>309445.99</v>
      </c>
      <c r="G816" s="284">
        <v>618277.59</v>
      </c>
    </row>
    <row r="817" spans="3:7" x14ac:dyDescent="0.25">
      <c r="C817" s="285" t="s">
        <v>935</v>
      </c>
      <c r="D817" s="284">
        <v>83000000000</v>
      </c>
      <c r="E817" s="284">
        <v>6532793199.6900005</v>
      </c>
      <c r="F817" s="284">
        <v>6532793199.6900005</v>
      </c>
      <c r="G817" s="284">
        <v>6532793199.6900005</v>
      </c>
    </row>
    <row r="818" spans="3:7" x14ac:dyDescent="0.25">
      <c r="C818" s="285" t="s">
        <v>576</v>
      </c>
      <c r="D818" s="284">
        <v>55541667521</v>
      </c>
      <c r="E818" s="284">
        <v>-1291969.3999999999</v>
      </c>
      <c r="F818" s="284">
        <v>3879929544.4299998</v>
      </c>
      <c r="G818" s="284">
        <v>3897740834.6700001</v>
      </c>
    </row>
    <row r="819" spans="3:7" x14ac:dyDescent="0.25">
      <c r="C819" s="285" t="s">
        <v>585</v>
      </c>
      <c r="D819" s="284">
        <v>4344575322</v>
      </c>
      <c r="E819" s="284">
        <v>0</v>
      </c>
      <c r="F819" s="284">
        <v>0</v>
      </c>
      <c r="G819" s="284">
        <v>576208620</v>
      </c>
    </row>
    <row r="820" spans="3:7" ht="15.75" thickBot="1" x14ac:dyDescent="0.3">
      <c r="C820" s="286" t="s">
        <v>316</v>
      </c>
      <c r="D820" s="278">
        <v>1484234610959</v>
      </c>
      <c r="E820" s="278">
        <v>104282791646.25999</v>
      </c>
      <c r="F820" s="278">
        <v>133751978337.70003</v>
      </c>
      <c r="G820" s="278">
        <v>107246398410.77997</v>
      </c>
    </row>
    <row r="823" spans="3:7" x14ac:dyDescent="0.25">
      <c r="C823" s="258" t="s">
        <v>235</v>
      </c>
    </row>
    <row r="824" spans="3:7" x14ac:dyDescent="0.25">
      <c r="C824" s="259" t="s">
        <v>507</v>
      </c>
    </row>
    <row r="825" spans="3:7" x14ac:dyDescent="0.25">
      <c r="C825" s="258" t="s">
        <v>122</v>
      </c>
    </row>
  </sheetData>
  <mergeCells count="11">
    <mergeCell ref="C8:G8"/>
    <mergeCell ref="C2:G2"/>
    <mergeCell ref="C3:G3"/>
    <mergeCell ref="C4:G4"/>
    <mergeCell ref="C6:G6"/>
    <mergeCell ref="C7:G7"/>
    <mergeCell ref="C11:C12"/>
    <mergeCell ref="D11:D12"/>
    <mergeCell ref="E11:E13"/>
    <mergeCell ref="F11:F13"/>
    <mergeCell ref="G11:G1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16C6-CD13-4D9C-BAB6-9E55FA356596}">
  <dimension ref="C1:G157"/>
  <sheetViews>
    <sheetView showGridLines="0" topLeftCell="B1" zoomScale="91" zoomScaleNormal="91" workbookViewId="0">
      <selection activeCell="J18" sqref="J18"/>
    </sheetView>
  </sheetViews>
  <sheetFormatPr baseColWidth="10" defaultColWidth="11.42578125" defaultRowHeight="15" x14ac:dyDescent="0.25"/>
  <cols>
    <col min="1" max="1" width="11.42578125" style="2"/>
    <col min="2" max="2" width="9.42578125" style="2" customWidth="1"/>
    <col min="3" max="3" width="105.5703125" style="2" customWidth="1"/>
    <col min="4" max="4" width="23.28515625" style="2" customWidth="1"/>
    <col min="5" max="5" width="19.28515625" style="2" customWidth="1"/>
    <col min="6" max="6" width="18.85546875" style="2" customWidth="1"/>
    <col min="7" max="7" width="15.28515625" style="2" customWidth="1"/>
    <col min="8" max="10" width="11.42578125" style="2"/>
    <col min="11" max="11" width="23.7109375" style="2" bestFit="1" customWidth="1"/>
    <col min="12" max="16384" width="11.42578125" style="2"/>
  </cols>
  <sheetData>
    <row r="1" spans="3:7" x14ac:dyDescent="0.25">
      <c r="C1" s="280"/>
      <c r="D1" s="280"/>
      <c r="E1" s="280"/>
      <c r="F1" s="280"/>
      <c r="G1" s="280"/>
    </row>
    <row r="2" spans="3:7" x14ac:dyDescent="0.25">
      <c r="C2" s="451" t="s">
        <v>0</v>
      </c>
      <c r="D2" s="451"/>
      <c r="E2" s="451"/>
      <c r="F2" s="451"/>
      <c r="G2" s="451"/>
    </row>
    <row r="3" spans="3:7" x14ac:dyDescent="0.25">
      <c r="C3" s="451" t="s">
        <v>1</v>
      </c>
      <c r="D3" s="451"/>
      <c r="E3" s="451"/>
      <c r="F3" s="451"/>
      <c r="G3" s="451"/>
    </row>
    <row r="4" spans="3:7" x14ac:dyDescent="0.25">
      <c r="C4" s="452" t="s">
        <v>2</v>
      </c>
      <c r="D4" s="452"/>
      <c r="E4" s="452"/>
      <c r="F4" s="452"/>
      <c r="G4" s="452"/>
    </row>
    <row r="5" spans="3:7" x14ac:dyDescent="0.25">
      <c r="C5" s="280"/>
      <c r="D5" s="280"/>
      <c r="E5" s="280"/>
      <c r="F5" s="280"/>
      <c r="G5" s="280"/>
    </row>
    <row r="6" spans="3:7" ht="15.75" x14ac:dyDescent="0.25">
      <c r="C6" s="476" t="s">
        <v>936</v>
      </c>
      <c r="D6" s="476"/>
      <c r="E6" s="476"/>
      <c r="F6" s="476"/>
      <c r="G6" s="476"/>
    </row>
    <row r="7" spans="3:7" ht="15.75" x14ac:dyDescent="0.25">
      <c r="C7" s="476" t="s">
        <v>567</v>
      </c>
      <c r="D7" s="476"/>
      <c r="E7" s="476"/>
      <c r="F7" s="476"/>
      <c r="G7" s="476"/>
    </row>
    <row r="8" spans="3:7" ht="16.5" thickBot="1" x14ac:dyDescent="0.3">
      <c r="C8" s="475" t="s">
        <v>319</v>
      </c>
      <c r="D8" s="475"/>
      <c r="E8" s="475"/>
      <c r="F8" s="475"/>
      <c r="G8" s="475"/>
    </row>
    <row r="9" spans="3:7" x14ac:dyDescent="0.25">
      <c r="C9" s="280"/>
      <c r="D9" s="280"/>
      <c r="E9" s="280"/>
      <c r="F9" s="280"/>
      <c r="G9" s="280"/>
    </row>
    <row r="10" spans="3:7" ht="15.75" thickBot="1" x14ac:dyDescent="0.3"/>
    <row r="11" spans="3:7" x14ac:dyDescent="0.25">
      <c r="C11" s="467" t="s">
        <v>39</v>
      </c>
      <c r="D11" s="469" t="s">
        <v>43</v>
      </c>
      <c r="E11" s="469" t="s">
        <v>568</v>
      </c>
      <c r="F11" s="469" t="s">
        <v>510</v>
      </c>
      <c r="G11" s="469" t="s">
        <v>569</v>
      </c>
    </row>
    <row r="12" spans="3:7" x14ac:dyDescent="0.25">
      <c r="C12" s="468"/>
      <c r="D12" s="470"/>
      <c r="E12" s="471"/>
      <c r="F12" s="473"/>
      <c r="G12" s="473"/>
    </row>
    <row r="13" spans="3:7" ht="15.75" thickBot="1" x14ac:dyDescent="0.3">
      <c r="C13" s="281" t="s">
        <v>937</v>
      </c>
      <c r="D13" s="282" t="s">
        <v>571</v>
      </c>
      <c r="E13" s="472"/>
      <c r="F13" s="474"/>
      <c r="G13" s="474"/>
    </row>
    <row r="14" spans="3:7" x14ac:dyDescent="0.25">
      <c r="C14" s="256" t="s">
        <v>250</v>
      </c>
      <c r="D14" s="257">
        <v>239464288875</v>
      </c>
      <c r="E14" s="257">
        <v>15279387012.300001</v>
      </c>
      <c r="F14" s="256">
        <v>18532587926.329998</v>
      </c>
      <c r="G14" s="257">
        <v>18701477579.290001</v>
      </c>
    </row>
    <row r="15" spans="3:7" x14ac:dyDescent="0.25">
      <c r="C15" s="274" t="s">
        <v>251</v>
      </c>
      <c r="D15" s="275">
        <v>92986411967</v>
      </c>
      <c r="E15" s="275">
        <v>6707609766.7300005</v>
      </c>
      <c r="F15" s="275">
        <v>7452675541.0299988</v>
      </c>
      <c r="G15" s="275">
        <v>7481656741.4200001</v>
      </c>
    </row>
    <row r="16" spans="3:7" x14ac:dyDescent="0.25">
      <c r="C16" s="283" t="s">
        <v>938</v>
      </c>
      <c r="D16" s="284">
        <v>7957691218</v>
      </c>
      <c r="E16" s="284">
        <v>975709661.66000009</v>
      </c>
      <c r="F16" s="284">
        <v>975709661.66000009</v>
      </c>
      <c r="G16" s="284">
        <v>975709661.66000009</v>
      </c>
    </row>
    <row r="17" spans="3:7" x14ac:dyDescent="0.25">
      <c r="C17" s="283" t="s">
        <v>939</v>
      </c>
      <c r="D17" s="284">
        <v>50979967939</v>
      </c>
      <c r="E17" s="284">
        <v>2510997385.0599999</v>
      </c>
      <c r="F17" s="284">
        <v>3231645989.9199986</v>
      </c>
      <c r="G17" s="284">
        <v>3296345149.4700003</v>
      </c>
    </row>
    <row r="18" spans="3:7" x14ac:dyDescent="0.25">
      <c r="C18" s="283" t="s">
        <v>940</v>
      </c>
      <c r="D18" s="284">
        <v>26405736634</v>
      </c>
      <c r="E18" s="284">
        <v>2335805521.4200001</v>
      </c>
      <c r="F18" s="284">
        <v>2336055521.4200001</v>
      </c>
      <c r="G18" s="284">
        <v>2298337414.2200003</v>
      </c>
    </row>
    <row r="19" spans="3:7" x14ac:dyDescent="0.25">
      <c r="C19" s="283" t="s">
        <v>941</v>
      </c>
      <c r="D19" s="284">
        <v>6738756737</v>
      </c>
      <c r="E19" s="284">
        <v>823500700</v>
      </c>
      <c r="F19" s="284">
        <v>823500700</v>
      </c>
      <c r="G19" s="284">
        <v>823500700</v>
      </c>
    </row>
    <row r="20" spans="3:7" x14ac:dyDescent="0.25">
      <c r="C20" s="283" t="s">
        <v>252</v>
      </c>
      <c r="D20" s="284">
        <v>813154551</v>
      </c>
      <c r="E20" s="284">
        <v>55208008.310000002</v>
      </c>
      <c r="F20" s="284">
        <v>79375177.750000015</v>
      </c>
      <c r="G20" s="284">
        <v>81416992.459999993</v>
      </c>
    </row>
    <row r="21" spans="3:7" x14ac:dyDescent="0.25">
      <c r="C21" s="283" t="s">
        <v>942</v>
      </c>
      <c r="D21" s="284">
        <v>91104888</v>
      </c>
      <c r="E21" s="284">
        <v>6388490.2800000003</v>
      </c>
      <c r="F21" s="284">
        <v>6388490.2800000003</v>
      </c>
      <c r="G21" s="284">
        <v>6346823.6100000003</v>
      </c>
    </row>
    <row r="22" spans="3:7" x14ac:dyDescent="0.25">
      <c r="C22" s="274" t="s">
        <v>943</v>
      </c>
      <c r="D22" s="275">
        <v>15166993749</v>
      </c>
      <c r="E22" s="275">
        <v>346074588.27000004</v>
      </c>
      <c r="F22" s="275">
        <v>1086536557.8199999</v>
      </c>
      <c r="G22" s="275">
        <v>1048273586.6199999</v>
      </c>
    </row>
    <row r="23" spans="3:7" x14ac:dyDescent="0.25">
      <c r="C23" s="283" t="s">
        <v>944</v>
      </c>
      <c r="D23" s="284">
        <v>5679916947</v>
      </c>
      <c r="E23" s="284">
        <v>193822176.02000001</v>
      </c>
      <c r="F23" s="284">
        <v>376795989.56999993</v>
      </c>
      <c r="G23" s="284">
        <v>394975924.20999998</v>
      </c>
    </row>
    <row r="24" spans="3:7" x14ac:dyDescent="0.25">
      <c r="C24" s="283" t="s">
        <v>945</v>
      </c>
      <c r="D24" s="284">
        <v>9487076802</v>
      </c>
      <c r="E24" s="284">
        <v>152252412.25000003</v>
      </c>
      <c r="F24" s="284">
        <v>709740568.25</v>
      </c>
      <c r="G24" s="284">
        <v>653297662.40999997</v>
      </c>
    </row>
    <row r="25" spans="3:7" x14ac:dyDescent="0.25">
      <c r="C25" s="274" t="s">
        <v>523</v>
      </c>
      <c r="D25" s="275">
        <v>53706951427</v>
      </c>
      <c r="E25" s="275">
        <v>1342907687.25</v>
      </c>
      <c r="F25" s="275">
        <v>3955483755.2299995</v>
      </c>
      <c r="G25" s="275">
        <v>4065066270.2199998</v>
      </c>
    </row>
    <row r="26" spans="3:7" x14ac:dyDescent="0.25">
      <c r="C26" s="283" t="s">
        <v>946</v>
      </c>
      <c r="D26" s="284">
        <v>49289055265</v>
      </c>
      <c r="E26" s="284">
        <v>1214440414.02</v>
      </c>
      <c r="F26" s="284">
        <v>3734022246.7499995</v>
      </c>
      <c r="G26" s="284">
        <v>3702236777.2699995</v>
      </c>
    </row>
    <row r="27" spans="3:7" x14ac:dyDescent="0.25">
      <c r="C27" s="283" t="s">
        <v>947</v>
      </c>
      <c r="D27" s="284">
        <v>4065026483</v>
      </c>
      <c r="E27" s="284">
        <v>105052476.69</v>
      </c>
      <c r="F27" s="284">
        <v>196068478.68000001</v>
      </c>
      <c r="G27" s="284">
        <v>339407004.51999998</v>
      </c>
    </row>
    <row r="28" spans="3:7" x14ac:dyDescent="0.25">
      <c r="C28" s="283" t="s">
        <v>948</v>
      </c>
      <c r="D28" s="284">
        <v>280480234</v>
      </c>
      <c r="E28" s="284">
        <v>21938243.109999999</v>
      </c>
      <c r="F28" s="284">
        <v>19210755.899999999</v>
      </c>
      <c r="G28" s="284">
        <v>17169953.109999996</v>
      </c>
    </row>
    <row r="29" spans="3:7" x14ac:dyDescent="0.25">
      <c r="C29" s="283" t="s">
        <v>949</v>
      </c>
      <c r="D29" s="284">
        <v>72389445</v>
      </c>
      <c r="E29" s="284">
        <v>1476553.43</v>
      </c>
      <c r="F29" s="284">
        <v>6182273.9000000004</v>
      </c>
      <c r="G29" s="284">
        <v>6252535.3200000003</v>
      </c>
    </row>
    <row r="30" spans="3:7" x14ac:dyDescent="0.25">
      <c r="C30" s="274" t="s">
        <v>253</v>
      </c>
      <c r="D30" s="275">
        <v>77603931732</v>
      </c>
      <c r="E30" s="275">
        <v>6882794970.0499992</v>
      </c>
      <c r="F30" s="275">
        <v>6037892072.25</v>
      </c>
      <c r="G30" s="275">
        <v>6106480981.0299997</v>
      </c>
    </row>
    <row r="31" spans="3:7" x14ac:dyDescent="0.25">
      <c r="C31" s="283" t="s">
        <v>950</v>
      </c>
      <c r="D31" s="284">
        <v>38088754745</v>
      </c>
      <c r="E31" s="284">
        <v>4040727698.2999992</v>
      </c>
      <c r="F31" s="284">
        <v>2851437266.1799998</v>
      </c>
      <c r="G31" s="284">
        <v>2667066476.8899999</v>
      </c>
    </row>
    <row r="32" spans="3:7" x14ac:dyDescent="0.25">
      <c r="C32" s="283" t="s">
        <v>279</v>
      </c>
      <c r="D32" s="284">
        <v>1400429350</v>
      </c>
      <c r="E32" s="284">
        <v>90167584.299999997</v>
      </c>
      <c r="F32" s="284">
        <v>80608984.779999986</v>
      </c>
      <c r="G32" s="284">
        <v>81728665.999999985</v>
      </c>
    </row>
    <row r="33" spans="3:7" x14ac:dyDescent="0.25">
      <c r="C33" s="283" t="s">
        <v>951</v>
      </c>
      <c r="D33" s="284">
        <v>26646094384</v>
      </c>
      <c r="E33" s="284">
        <v>2210698195.7200003</v>
      </c>
      <c r="F33" s="284">
        <v>2241811741.2700005</v>
      </c>
      <c r="G33" s="284">
        <v>2580455556.6800003</v>
      </c>
    </row>
    <row r="34" spans="3:7" x14ac:dyDescent="0.25">
      <c r="C34" s="283" t="s">
        <v>952</v>
      </c>
      <c r="D34" s="284">
        <v>2809356496</v>
      </c>
      <c r="E34" s="284">
        <v>226747053.12</v>
      </c>
      <c r="F34" s="284">
        <v>233430002.69999999</v>
      </c>
      <c r="G34" s="284">
        <v>233430002.69999999</v>
      </c>
    </row>
    <row r="35" spans="3:7" x14ac:dyDescent="0.25">
      <c r="C35" s="283" t="s">
        <v>953</v>
      </c>
      <c r="D35" s="284">
        <v>4003984382</v>
      </c>
      <c r="E35" s="284">
        <v>107524419.11000001</v>
      </c>
      <c r="F35" s="284">
        <v>423892267.49999994</v>
      </c>
      <c r="G35" s="284">
        <v>308275253.79999995</v>
      </c>
    </row>
    <row r="36" spans="3:7" x14ac:dyDescent="0.25">
      <c r="C36" s="283" t="s">
        <v>254</v>
      </c>
      <c r="D36" s="284">
        <v>69484140</v>
      </c>
      <c r="E36" s="284">
        <v>5790345</v>
      </c>
      <c r="F36" s="284">
        <v>5790345</v>
      </c>
      <c r="G36" s="284">
        <v>5790345</v>
      </c>
    </row>
    <row r="37" spans="3:7" x14ac:dyDescent="0.25">
      <c r="C37" s="283" t="s">
        <v>954</v>
      </c>
      <c r="D37" s="284">
        <v>4585828235</v>
      </c>
      <c r="E37" s="284">
        <v>201139674.5</v>
      </c>
      <c r="F37" s="284">
        <v>200921464.81999999</v>
      </c>
      <c r="G37" s="284">
        <v>229734679.96000001</v>
      </c>
    </row>
    <row r="38" spans="3:7" x14ac:dyDescent="0.25">
      <c r="C38" s="256" t="s">
        <v>255</v>
      </c>
      <c r="D38" s="257">
        <v>230637101483</v>
      </c>
      <c r="E38" s="257">
        <v>14104115428.470001</v>
      </c>
      <c r="F38" s="256">
        <v>14907143335.229998</v>
      </c>
      <c r="G38" s="257">
        <v>15059057942.069998</v>
      </c>
    </row>
    <row r="39" spans="3:7" x14ac:dyDescent="0.25">
      <c r="C39" s="274" t="s">
        <v>256</v>
      </c>
      <c r="D39" s="275">
        <v>23281068771</v>
      </c>
      <c r="E39" s="275">
        <v>1753935534.3800001</v>
      </c>
      <c r="F39" s="275">
        <v>1894110577.0800002</v>
      </c>
      <c r="G39" s="275">
        <v>2059680800.5699997</v>
      </c>
    </row>
    <row r="40" spans="3:7" x14ac:dyDescent="0.25">
      <c r="C40" s="283" t="s">
        <v>955</v>
      </c>
      <c r="D40" s="284">
        <v>21343196201</v>
      </c>
      <c r="E40" s="284">
        <v>1636635114.3000002</v>
      </c>
      <c r="F40" s="284">
        <v>1796055548.7600002</v>
      </c>
      <c r="G40" s="284">
        <v>1964811097.3899999</v>
      </c>
    </row>
    <row r="41" spans="3:7" x14ac:dyDescent="0.25">
      <c r="C41" s="283" t="s">
        <v>956</v>
      </c>
      <c r="D41" s="284">
        <v>1694583465</v>
      </c>
      <c r="E41" s="284">
        <v>103470636.82000001</v>
      </c>
      <c r="F41" s="284">
        <v>76278881.749999985</v>
      </c>
      <c r="G41" s="284">
        <v>69258445.099999994</v>
      </c>
    </row>
    <row r="42" spans="3:7" x14ac:dyDescent="0.25">
      <c r="C42" s="283" t="s">
        <v>257</v>
      </c>
      <c r="D42" s="284">
        <v>243289105</v>
      </c>
      <c r="E42" s="284">
        <v>13829783.26</v>
      </c>
      <c r="F42" s="284">
        <v>21776146.57</v>
      </c>
      <c r="G42" s="284">
        <v>25611258.080000002</v>
      </c>
    </row>
    <row r="43" spans="3:7" x14ac:dyDescent="0.25">
      <c r="C43" s="274" t="s">
        <v>280</v>
      </c>
      <c r="D43" s="275">
        <v>18069727753</v>
      </c>
      <c r="E43" s="275">
        <v>1468382120.3899999</v>
      </c>
      <c r="F43" s="275">
        <v>1410820271.3399999</v>
      </c>
      <c r="G43" s="275">
        <v>1393334670.3300002</v>
      </c>
    </row>
    <row r="44" spans="3:7" x14ac:dyDescent="0.25">
      <c r="C44" s="283" t="s">
        <v>957</v>
      </c>
      <c r="D44" s="284">
        <v>12036003957</v>
      </c>
      <c r="E44" s="284">
        <v>824628329.13999999</v>
      </c>
      <c r="F44" s="284">
        <v>790858427.37</v>
      </c>
      <c r="G44" s="284">
        <v>869099516.99000025</v>
      </c>
    </row>
    <row r="45" spans="3:7" x14ac:dyDescent="0.25">
      <c r="C45" s="283" t="s">
        <v>958</v>
      </c>
      <c r="D45" s="284">
        <v>178780957</v>
      </c>
      <c r="E45" s="284">
        <v>11838768.17</v>
      </c>
      <c r="F45" s="284">
        <v>11838768.17</v>
      </c>
      <c r="G45" s="284">
        <v>11838768.17</v>
      </c>
    </row>
    <row r="46" spans="3:7" x14ac:dyDescent="0.25">
      <c r="C46" s="283" t="s">
        <v>959</v>
      </c>
      <c r="D46" s="284">
        <v>252440000</v>
      </c>
      <c r="E46" s="284">
        <v>0</v>
      </c>
      <c r="F46" s="284">
        <v>0</v>
      </c>
      <c r="G46" s="284">
        <v>0</v>
      </c>
    </row>
    <row r="47" spans="3:7" x14ac:dyDescent="0.25">
      <c r="C47" s="283" t="s">
        <v>282</v>
      </c>
      <c r="D47" s="284">
        <v>281636753</v>
      </c>
      <c r="E47" s="284">
        <v>12462749.93</v>
      </c>
      <c r="F47" s="284">
        <v>4807655.01</v>
      </c>
      <c r="G47" s="284">
        <v>11164778.699999999</v>
      </c>
    </row>
    <row r="48" spans="3:7" x14ac:dyDescent="0.25">
      <c r="C48" s="283" t="s">
        <v>960</v>
      </c>
      <c r="D48" s="284">
        <v>5320866086</v>
      </c>
      <c r="E48" s="284">
        <v>619452273.14999998</v>
      </c>
      <c r="F48" s="284">
        <v>603315420.78999996</v>
      </c>
      <c r="G48" s="284">
        <v>501231606.46999997</v>
      </c>
    </row>
    <row r="49" spans="3:7" x14ac:dyDescent="0.25">
      <c r="C49" s="274" t="s">
        <v>961</v>
      </c>
      <c r="D49" s="275">
        <v>8478676742</v>
      </c>
      <c r="E49" s="275">
        <v>1692812.61</v>
      </c>
      <c r="F49" s="275">
        <v>412696743.25</v>
      </c>
      <c r="G49" s="275">
        <v>317900473.21999997</v>
      </c>
    </row>
    <row r="50" spans="3:7" x14ac:dyDescent="0.25">
      <c r="C50" s="283" t="s">
        <v>962</v>
      </c>
      <c r="D50" s="284">
        <v>8478676742</v>
      </c>
      <c r="E50" s="284">
        <v>1692812.61</v>
      </c>
      <c r="F50" s="284">
        <v>412696743.25</v>
      </c>
      <c r="G50" s="284">
        <v>317900473.21999997</v>
      </c>
    </row>
    <row r="51" spans="3:7" x14ac:dyDescent="0.25">
      <c r="C51" s="274" t="s">
        <v>283</v>
      </c>
      <c r="D51" s="275">
        <v>90444999546</v>
      </c>
      <c r="E51" s="275">
        <v>6611102818.6100006</v>
      </c>
      <c r="F51" s="275">
        <v>6813856549.4900017</v>
      </c>
      <c r="G51" s="275">
        <v>6791292560.9500008</v>
      </c>
    </row>
    <row r="52" spans="3:7" x14ac:dyDescent="0.25">
      <c r="C52" s="283" t="s">
        <v>284</v>
      </c>
      <c r="D52" s="284">
        <v>670854956</v>
      </c>
      <c r="E52" s="284">
        <v>16200664.489999998</v>
      </c>
      <c r="F52" s="284">
        <v>59590598.850000001</v>
      </c>
      <c r="G52" s="284">
        <v>55769290.240000002</v>
      </c>
    </row>
    <row r="53" spans="3:7" x14ac:dyDescent="0.25">
      <c r="C53" s="283" t="s">
        <v>285</v>
      </c>
      <c r="D53" s="284">
        <v>84996417664</v>
      </c>
      <c r="E53" s="284">
        <v>6542784914.9100008</v>
      </c>
      <c r="F53" s="284">
        <v>6542784914.9100008</v>
      </c>
      <c r="G53" s="284">
        <v>6540793199.6900005</v>
      </c>
    </row>
    <row r="54" spans="3:7" x14ac:dyDescent="0.25">
      <c r="C54" s="283" t="s">
        <v>286</v>
      </c>
      <c r="D54" s="284">
        <v>51500001</v>
      </c>
      <c r="E54" s="284">
        <v>0</v>
      </c>
      <c r="F54" s="284">
        <v>14236003.1</v>
      </c>
      <c r="G54" s="284">
        <v>0</v>
      </c>
    </row>
    <row r="55" spans="3:7" x14ac:dyDescent="0.25">
      <c r="C55" s="283" t="s">
        <v>287</v>
      </c>
      <c r="D55" s="284">
        <v>4726226925</v>
      </c>
      <c r="E55" s="284">
        <v>52117239.210000008</v>
      </c>
      <c r="F55" s="284">
        <v>197245032.62999997</v>
      </c>
      <c r="G55" s="284">
        <v>194730071.02000004</v>
      </c>
    </row>
    <row r="56" spans="3:7" x14ac:dyDescent="0.25">
      <c r="C56" s="274" t="s">
        <v>288</v>
      </c>
      <c r="D56" s="275">
        <v>879261823</v>
      </c>
      <c r="E56" s="275">
        <v>41859765.859999999</v>
      </c>
      <c r="F56" s="275">
        <v>58676581.959999993</v>
      </c>
      <c r="G56" s="275">
        <v>61746190.239999987</v>
      </c>
    </row>
    <row r="57" spans="3:7" x14ac:dyDescent="0.25">
      <c r="C57" s="283" t="s">
        <v>289</v>
      </c>
      <c r="D57" s="284">
        <v>868707038</v>
      </c>
      <c r="E57" s="284">
        <v>41859765.859999999</v>
      </c>
      <c r="F57" s="284">
        <v>58676581.959999993</v>
      </c>
      <c r="G57" s="284">
        <v>61746190.239999987</v>
      </c>
    </row>
    <row r="58" spans="3:7" x14ac:dyDescent="0.25">
      <c r="C58" s="283" t="s">
        <v>963</v>
      </c>
      <c r="D58" s="284">
        <v>10554785</v>
      </c>
      <c r="E58" s="284">
        <v>0</v>
      </c>
      <c r="F58" s="284">
        <v>0</v>
      </c>
      <c r="G58" s="284">
        <v>0</v>
      </c>
    </row>
    <row r="59" spans="3:7" x14ac:dyDescent="0.25">
      <c r="C59" s="274" t="s">
        <v>290</v>
      </c>
      <c r="D59" s="275">
        <v>77465525556</v>
      </c>
      <c r="E59" s="275">
        <v>3831712645.5900011</v>
      </c>
      <c r="F59" s="275">
        <v>3796607853.6900015</v>
      </c>
      <c r="G59" s="275">
        <v>3933868470.4599996</v>
      </c>
    </row>
    <row r="60" spans="3:7" x14ac:dyDescent="0.25">
      <c r="C60" s="283" t="s">
        <v>964</v>
      </c>
      <c r="D60" s="284">
        <v>37110140373</v>
      </c>
      <c r="E60" s="284">
        <v>3167703970.0800014</v>
      </c>
      <c r="F60" s="284">
        <v>2723893582.6800013</v>
      </c>
      <c r="G60" s="284">
        <v>2871908920.7199998</v>
      </c>
    </row>
    <row r="61" spans="3:7" x14ac:dyDescent="0.25">
      <c r="C61" s="283" t="s">
        <v>965</v>
      </c>
      <c r="D61" s="284">
        <v>21182604</v>
      </c>
      <c r="E61" s="284">
        <v>0</v>
      </c>
      <c r="F61" s="284">
        <v>0</v>
      </c>
      <c r="G61" s="284">
        <v>0</v>
      </c>
    </row>
    <row r="62" spans="3:7" x14ac:dyDescent="0.25">
      <c r="C62" s="283" t="s">
        <v>291</v>
      </c>
      <c r="D62" s="284">
        <v>35218491997</v>
      </c>
      <c r="E62" s="284">
        <v>560840042.96000016</v>
      </c>
      <c r="F62" s="284">
        <v>702653205.97000015</v>
      </c>
      <c r="G62" s="284">
        <v>644287370.44000018</v>
      </c>
    </row>
    <row r="63" spans="3:7" x14ac:dyDescent="0.25">
      <c r="C63" s="283" t="s">
        <v>966</v>
      </c>
      <c r="D63" s="284">
        <v>1202510594</v>
      </c>
      <c r="E63" s="284">
        <v>26576160.220000003</v>
      </c>
      <c r="F63" s="284">
        <v>26493678.220000003</v>
      </c>
      <c r="G63" s="284">
        <v>47523380.410000004</v>
      </c>
    </row>
    <row r="64" spans="3:7" x14ac:dyDescent="0.25">
      <c r="C64" s="283" t="s">
        <v>967</v>
      </c>
      <c r="D64" s="284">
        <v>3913199988</v>
      </c>
      <c r="E64" s="284">
        <v>76592472.329999998</v>
      </c>
      <c r="F64" s="284">
        <v>343567386.81999999</v>
      </c>
      <c r="G64" s="284">
        <v>370148798.88999999</v>
      </c>
    </row>
    <row r="65" spans="3:7" x14ac:dyDescent="0.25">
      <c r="C65" s="274" t="s">
        <v>563</v>
      </c>
      <c r="D65" s="275">
        <v>3805308248</v>
      </c>
      <c r="E65" s="275">
        <v>76197697.300000012</v>
      </c>
      <c r="F65" s="275">
        <v>149604634.84999999</v>
      </c>
      <c r="G65" s="275">
        <v>133180250.38</v>
      </c>
    </row>
    <row r="66" spans="3:7" x14ac:dyDescent="0.25">
      <c r="C66" s="283" t="s">
        <v>968</v>
      </c>
      <c r="D66" s="284">
        <v>3805308248</v>
      </c>
      <c r="E66" s="284">
        <v>76197697.300000012</v>
      </c>
      <c r="F66" s="284">
        <v>149604634.84999999</v>
      </c>
      <c r="G66" s="284">
        <v>133180250.38</v>
      </c>
    </row>
    <row r="67" spans="3:7" x14ac:dyDescent="0.25">
      <c r="C67" s="274" t="s">
        <v>969</v>
      </c>
      <c r="D67" s="275">
        <v>149703020</v>
      </c>
      <c r="E67" s="275">
        <v>6237625.8300000001</v>
      </c>
      <c r="F67" s="275">
        <v>6237625.8300000001</v>
      </c>
      <c r="G67" s="275">
        <v>6237625.8300000001</v>
      </c>
    </row>
    <row r="68" spans="3:7" x14ac:dyDescent="0.25">
      <c r="C68" s="283" t="s">
        <v>970</v>
      </c>
      <c r="D68" s="284">
        <v>149703020</v>
      </c>
      <c r="E68" s="284">
        <v>6237625.8300000001</v>
      </c>
      <c r="F68" s="284">
        <v>6237625.8300000001</v>
      </c>
      <c r="G68" s="284">
        <v>6237625.8300000001</v>
      </c>
    </row>
    <row r="69" spans="3:7" x14ac:dyDescent="0.25">
      <c r="C69" s="274" t="s">
        <v>521</v>
      </c>
      <c r="D69" s="275">
        <v>8062830024</v>
      </c>
      <c r="E69" s="275">
        <v>312994407.90000004</v>
      </c>
      <c r="F69" s="275">
        <v>364532497.73999995</v>
      </c>
      <c r="G69" s="275">
        <v>361816900.08999991</v>
      </c>
    </row>
    <row r="70" spans="3:7" x14ac:dyDescent="0.25">
      <c r="C70" s="283" t="s">
        <v>971</v>
      </c>
      <c r="D70" s="284">
        <v>146511280</v>
      </c>
      <c r="E70" s="284">
        <v>0</v>
      </c>
      <c r="F70" s="284">
        <v>0</v>
      </c>
      <c r="G70" s="284">
        <v>0</v>
      </c>
    </row>
    <row r="71" spans="3:7" x14ac:dyDescent="0.25">
      <c r="C71" s="283" t="s">
        <v>972</v>
      </c>
      <c r="D71" s="284">
        <v>3922569</v>
      </c>
      <c r="E71" s="284">
        <v>0</v>
      </c>
      <c r="F71" s="284">
        <v>0</v>
      </c>
      <c r="G71" s="284">
        <v>0</v>
      </c>
    </row>
    <row r="72" spans="3:7" x14ac:dyDescent="0.25">
      <c r="C72" s="283" t="s">
        <v>973</v>
      </c>
      <c r="D72" s="284">
        <v>7738724918</v>
      </c>
      <c r="E72" s="284">
        <v>298521803.15000004</v>
      </c>
      <c r="F72" s="284">
        <v>350059892.98999995</v>
      </c>
      <c r="G72" s="284">
        <v>347344295.33999991</v>
      </c>
    </row>
    <row r="73" spans="3:7" x14ac:dyDescent="0.25">
      <c r="C73" s="283" t="s">
        <v>974</v>
      </c>
      <c r="D73" s="284">
        <v>173671257</v>
      </c>
      <c r="E73" s="284">
        <v>14472604.75</v>
      </c>
      <c r="F73" s="284">
        <v>14472604.75</v>
      </c>
      <c r="G73" s="284">
        <v>14472604.75</v>
      </c>
    </row>
    <row r="74" spans="3:7" x14ac:dyDescent="0.25">
      <c r="C74" s="256" t="s">
        <v>292</v>
      </c>
      <c r="D74" s="257">
        <v>14788243644</v>
      </c>
      <c r="E74" s="257">
        <v>1010564546.9599999</v>
      </c>
      <c r="F74" s="256">
        <v>921556203.08000016</v>
      </c>
      <c r="G74" s="257">
        <v>842695359.89000022</v>
      </c>
    </row>
    <row r="75" spans="3:7" x14ac:dyDescent="0.25">
      <c r="C75" s="274" t="s">
        <v>293</v>
      </c>
      <c r="D75" s="275">
        <v>1069403568</v>
      </c>
      <c r="E75" s="275">
        <v>33238103.939999998</v>
      </c>
      <c r="F75" s="275">
        <v>30684082.309999995</v>
      </c>
      <c r="G75" s="275">
        <v>48664361.769999996</v>
      </c>
    </row>
    <row r="76" spans="3:7" x14ac:dyDescent="0.25">
      <c r="C76" s="283" t="s">
        <v>294</v>
      </c>
      <c r="D76" s="284">
        <v>225042000</v>
      </c>
      <c r="E76" s="284">
        <v>0</v>
      </c>
      <c r="F76" s="284">
        <v>3634916.67</v>
      </c>
      <c r="G76" s="284">
        <v>3634916.67</v>
      </c>
    </row>
    <row r="77" spans="3:7" x14ac:dyDescent="0.25">
      <c r="C77" s="283" t="s">
        <v>975</v>
      </c>
      <c r="D77" s="284">
        <v>736634979</v>
      </c>
      <c r="E77" s="284">
        <v>22540281.559999999</v>
      </c>
      <c r="F77" s="284">
        <v>20989497.379999999</v>
      </c>
      <c r="G77" s="284">
        <v>40325046.379999995</v>
      </c>
    </row>
    <row r="78" spans="3:7" x14ac:dyDescent="0.25">
      <c r="C78" s="283" t="s">
        <v>976</v>
      </c>
      <c r="D78" s="284">
        <v>18204464</v>
      </c>
      <c r="E78" s="284">
        <v>0</v>
      </c>
      <c r="F78" s="284">
        <v>0</v>
      </c>
      <c r="G78" s="284">
        <v>0</v>
      </c>
    </row>
    <row r="79" spans="3:7" x14ac:dyDescent="0.25">
      <c r="C79" s="283" t="s">
        <v>295</v>
      </c>
      <c r="D79" s="284">
        <v>89522125</v>
      </c>
      <c r="E79" s="284">
        <v>10697822.379999999</v>
      </c>
      <c r="F79" s="284">
        <v>6059668.2599999998</v>
      </c>
      <c r="G79" s="284">
        <v>4704398.7200000007</v>
      </c>
    </row>
    <row r="80" spans="3:7" x14ac:dyDescent="0.25">
      <c r="C80" s="274" t="s">
        <v>296</v>
      </c>
      <c r="D80" s="275">
        <v>8369852296</v>
      </c>
      <c r="E80" s="275">
        <v>597880292.84000003</v>
      </c>
      <c r="F80" s="275">
        <v>578928476.71000004</v>
      </c>
      <c r="G80" s="275">
        <v>506353624.51000011</v>
      </c>
    </row>
    <row r="81" spans="3:7" x14ac:dyDescent="0.25">
      <c r="C81" s="283" t="s">
        <v>297</v>
      </c>
      <c r="D81" s="284">
        <v>1130049719</v>
      </c>
      <c r="E81" s="284">
        <v>20608567.66</v>
      </c>
      <c r="F81" s="284">
        <v>11567926.459999999</v>
      </c>
      <c r="G81" s="284">
        <v>18115361.239999998</v>
      </c>
    </row>
    <row r="82" spans="3:7" x14ac:dyDescent="0.25">
      <c r="C82" s="283" t="s">
        <v>977</v>
      </c>
      <c r="D82" s="284">
        <v>31467776</v>
      </c>
      <c r="E82" s="284">
        <v>757245.9</v>
      </c>
      <c r="F82" s="284">
        <v>11400</v>
      </c>
      <c r="G82" s="284">
        <v>11400</v>
      </c>
    </row>
    <row r="83" spans="3:7" x14ac:dyDescent="0.25">
      <c r="C83" s="283" t="s">
        <v>298</v>
      </c>
      <c r="D83" s="284">
        <v>320091495</v>
      </c>
      <c r="E83" s="284">
        <v>1000000</v>
      </c>
      <c r="F83" s="284">
        <v>14008622.57</v>
      </c>
      <c r="G83" s="284">
        <v>14008622.57</v>
      </c>
    </row>
    <row r="84" spans="3:7" x14ac:dyDescent="0.25">
      <c r="C84" s="283" t="s">
        <v>978</v>
      </c>
      <c r="D84" s="284">
        <v>35000000</v>
      </c>
      <c r="E84" s="284">
        <v>2788171.19</v>
      </c>
      <c r="F84" s="284">
        <v>673366.1</v>
      </c>
      <c r="G84" s="284">
        <v>673366.1</v>
      </c>
    </row>
    <row r="85" spans="3:7" x14ac:dyDescent="0.25">
      <c r="C85" s="283" t="s">
        <v>299</v>
      </c>
      <c r="D85" s="284">
        <v>8409716</v>
      </c>
      <c r="E85" s="284">
        <v>996832.5</v>
      </c>
      <c r="F85" s="284">
        <v>442904.04</v>
      </c>
      <c r="G85" s="284">
        <v>264151.53999999998</v>
      </c>
    </row>
    <row r="86" spans="3:7" x14ac:dyDescent="0.25">
      <c r="C86" s="283" t="s">
        <v>979</v>
      </c>
      <c r="D86" s="284">
        <v>166300000</v>
      </c>
      <c r="E86" s="284">
        <v>0</v>
      </c>
      <c r="F86" s="284">
        <v>11705833.33</v>
      </c>
      <c r="G86" s="284">
        <v>11705833.33</v>
      </c>
    </row>
    <row r="87" spans="3:7" x14ac:dyDescent="0.25">
      <c r="C87" s="283" t="s">
        <v>980</v>
      </c>
      <c r="D87" s="284">
        <v>121855463</v>
      </c>
      <c r="E87" s="284">
        <v>19627219</v>
      </c>
      <c r="F87" s="284">
        <v>3164754.1999999997</v>
      </c>
      <c r="G87" s="284">
        <v>3061446.1599999997</v>
      </c>
    </row>
    <row r="88" spans="3:7" x14ac:dyDescent="0.25">
      <c r="C88" s="283" t="s">
        <v>300</v>
      </c>
      <c r="D88" s="284">
        <v>1338168834</v>
      </c>
      <c r="E88" s="284">
        <v>151279356.45999998</v>
      </c>
      <c r="F88" s="284">
        <v>139168530.28</v>
      </c>
      <c r="G88" s="284">
        <v>142176807.38999999</v>
      </c>
    </row>
    <row r="89" spans="3:7" x14ac:dyDescent="0.25">
      <c r="C89" s="283" t="s">
        <v>301</v>
      </c>
      <c r="D89" s="284">
        <v>2031451113</v>
      </c>
      <c r="E89" s="284">
        <v>118973916.75</v>
      </c>
      <c r="F89" s="284">
        <v>95898330.170000002</v>
      </c>
      <c r="G89" s="284">
        <v>91618549.280000001</v>
      </c>
    </row>
    <row r="90" spans="3:7" x14ac:dyDescent="0.25">
      <c r="C90" s="283" t="s">
        <v>302</v>
      </c>
      <c r="D90" s="284">
        <v>101411794</v>
      </c>
      <c r="E90" s="284">
        <v>5213984.97</v>
      </c>
      <c r="F90" s="284">
        <v>10040254.640000001</v>
      </c>
      <c r="G90" s="284">
        <v>8873203.5700000003</v>
      </c>
    </row>
    <row r="91" spans="3:7" x14ac:dyDescent="0.25">
      <c r="C91" s="283" t="s">
        <v>303</v>
      </c>
      <c r="D91" s="284">
        <v>1000000</v>
      </c>
      <c r="E91" s="284">
        <v>0</v>
      </c>
      <c r="F91" s="284">
        <v>0</v>
      </c>
      <c r="G91" s="284">
        <v>0</v>
      </c>
    </row>
    <row r="92" spans="3:7" x14ac:dyDescent="0.25">
      <c r="C92" s="283" t="s">
        <v>304</v>
      </c>
      <c r="D92" s="284">
        <v>30547779</v>
      </c>
      <c r="E92" s="284">
        <v>9484253</v>
      </c>
      <c r="F92" s="284">
        <v>645866.04</v>
      </c>
      <c r="G92" s="284">
        <v>645866.04</v>
      </c>
    </row>
    <row r="93" spans="3:7" x14ac:dyDescent="0.25">
      <c r="C93" s="283" t="s">
        <v>981</v>
      </c>
      <c r="D93" s="284">
        <v>12000000</v>
      </c>
      <c r="E93" s="284">
        <v>6155796.6299999999</v>
      </c>
      <c r="F93" s="284">
        <v>6155796.6299999999</v>
      </c>
      <c r="G93" s="284">
        <v>6155796.6299999999</v>
      </c>
    </row>
    <row r="94" spans="3:7" x14ac:dyDescent="0.25">
      <c r="C94" s="283" t="s">
        <v>306</v>
      </c>
      <c r="D94" s="284">
        <v>3042098607</v>
      </c>
      <c r="E94" s="284">
        <v>260994948.78</v>
      </c>
      <c r="F94" s="284">
        <v>285444892.24999994</v>
      </c>
      <c r="G94" s="284">
        <v>209043220.66000009</v>
      </c>
    </row>
    <row r="95" spans="3:7" x14ac:dyDescent="0.25">
      <c r="C95" s="274" t="s">
        <v>307</v>
      </c>
      <c r="D95" s="275">
        <v>5348987780</v>
      </c>
      <c r="E95" s="275">
        <v>379446150.17999995</v>
      </c>
      <c r="F95" s="275">
        <v>311943644.06</v>
      </c>
      <c r="G95" s="275">
        <v>287677373.61000001</v>
      </c>
    </row>
    <row r="96" spans="3:7" x14ac:dyDescent="0.25">
      <c r="C96" s="283" t="s">
        <v>308</v>
      </c>
      <c r="D96" s="284">
        <v>260177938</v>
      </c>
      <c r="E96" s="284">
        <v>35175870.939999998</v>
      </c>
      <c r="F96" s="284">
        <v>22900422.210000001</v>
      </c>
      <c r="G96" s="284">
        <v>24508882.210000001</v>
      </c>
    </row>
    <row r="97" spans="3:7" x14ac:dyDescent="0.25">
      <c r="C97" s="283" t="s">
        <v>309</v>
      </c>
      <c r="D97" s="284">
        <v>5548543</v>
      </c>
      <c r="E97" s="284">
        <v>295000</v>
      </c>
      <c r="F97" s="284">
        <v>674980.69</v>
      </c>
      <c r="G97" s="284">
        <v>674980.69</v>
      </c>
    </row>
    <row r="98" spans="3:7" x14ac:dyDescent="0.25">
      <c r="C98" s="283" t="s">
        <v>310</v>
      </c>
      <c r="D98" s="284">
        <v>153296868</v>
      </c>
      <c r="E98" s="284">
        <v>10795940.559999999</v>
      </c>
      <c r="F98" s="284">
        <v>13213501.929999998</v>
      </c>
      <c r="G98" s="284">
        <v>15692176.359999999</v>
      </c>
    </row>
    <row r="99" spans="3:7" x14ac:dyDescent="0.25">
      <c r="C99" s="283" t="s">
        <v>311</v>
      </c>
      <c r="D99" s="284">
        <v>17300000</v>
      </c>
      <c r="E99" s="284">
        <v>174223</v>
      </c>
      <c r="F99" s="284">
        <v>361988.36</v>
      </c>
      <c r="G99" s="284">
        <v>176250</v>
      </c>
    </row>
    <row r="100" spans="3:7" x14ac:dyDescent="0.25">
      <c r="C100" s="283" t="s">
        <v>312</v>
      </c>
      <c r="D100" s="284">
        <v>4740902179</v>
      </c>
      <c r="E100" s="284">
        <v>321476565.39999998</v>
      </c>
      <c r="F100" s="284">
        <v>259497995.69</v>
      </c>
      <c r="G100" s="284">
        <v>233779161.91999999</v>
      </c>
    </row>
    <row r="101" spans="3:7" x14ac:dyDescent="0.25">
      <c r="C101" s="283" t="s">
        <v>313</v>
      </c>
      <c r="D101" s="284">
        <v>6044676</v>
      </c>
      <c r="E101" s="284">
        <v>0</v>
      </c>
      <c r="F101" s="284">
        <v>0</v>
      </c>
      <c r="G101" s="284">
        <v>0</v>
      </c>
    </row>
    <row r="102" spans="3:7" x14ac:dyDescent="0.25">
      <c r="C102" s="283" t="s">
        <v>314</v>
      </c>
      <c r="D102" s="284">
        <v>6553009</v>
      </c>
      <c r="E102" s="284">
        <v>200000</v>
      </c>
      <c r="F102" s="284">
        <v>510806.69</v>
      </c>
      <c r="G102" s="284">
        <v>510806.69</v>
      </c>
    </row>
    <row r="103" spans="3:7" x14ac:dyDescent="0.25">
      <c r="C103" s="283" t="s">
        <v>315</v>
      </c>
      <c r="D103" s="284">
        <v>159164567</v>
      </c>
      <c r="E103" s="284">
        <v>11328550.279999999</v>
      </c>
      <c r="F103" s="284">
        <v>14783948.49</v>
      </c>
      <c r="G103" s="284">
        <v>12335115.740000002</v>
      </c>
    </row>
    <row r="104" spans="3:7" x14ac:dyDescent="0.25">
      <c r="C104" s="256" t="s">
        <v>258</v>
      </c>
      <c r="D104" s="257">
        <v>665858505819</v>
      </c>
      <c r="E104" s="257">
        <v>24566765757.939999</v>
      </c>
      <c r="F104" s="256">
        <v>52541612633.979996</v>
      </c>
      <c r="G104" s="257">
        <v>52604976695.579994</v>
      </c>
    </row>
    <row r="105" spans="3:7" x14ac:dyDescent="0.25">
      <c r="C105" s="274" t="s">
        <v>517</v>
      </c>
      <c r="D105" s="275">
        <v>30826676151</v>
      </c>
      <c r="E105" s="275">
        <v>2369055507.54</v>
      </c>
      <c r="F105" s="275">
        <v>2223355908.5900002</v>
      </c>
      <c r="G105" s="275">
        <v>2351550840.7599998</v>
      </c>
    </row>
    <row r="106" spans="3:7" x14ac:dyDescent="0.25">
      <c r="C106" s="283" t="s">
        <v>982</v>
      </c>
      <c r="D106" s="284">
        <v>8210060178</v>
      </c>
      <c r="E106" s="284">
        <v>321110769.61999995</v>
      </c>
      <c r="F106" s="284">
        <v>178155679.57000002</v>
      </c>
      <c r="G106" s="284">
        <v>212247252.07999998</v>
      </c>
    </row>
    <row r="107" spans="3:7" x14ac:dyDescent="0.25">
      <c r="C107" s="283" t="s">
        <v>983</v>
      </c>
      <c r="D107" s="284">
        <v>761513094</v>
      </c>
      <c r="E107" s="284">
        <v>26077502.849999998</v>
      </c>
      <c r="F107" s="284">
        <v>24269221.16</v>
      </c>
      <c r="G107" s="284">
        <v>27950376.66</v>
      </c>
    </row>
    <row r="108" spans="3:7" x14ac:dyDescent="0.25">
      <c r="C108" s="283" t="s">
        <v>984</v>
      </c>
      <c r="D108" s="284">
        <v>21833102879</v>
      </c>
      <c r="E108" s="284">
        <v>2021767235.0699999</v>
      </c>
      <c r="F108" s="284">
        <v>2020931007.8599999</v>
      </c>
      <c r="G108" s="284">
        <v>2111353212.0199997</v>
      </c>
    </row>
    <row r="109" spans="3:7" x14ac:dyDescent="0.25">
      <c r="C109" s="283" t="s">
        <v>985</v>
      </c>
      <c r="D109" s="284">
        <v>22000000</v>
      </c>
      <c r="E109" s="284">
        <v>100000</v>
      </c>
      <c r="F109" s="284">
        <v>0</v>
      </c>
      <c r="G109" s="284">
        <v>0</v>
      </c>
    </row>
    <row r="110" spans="3:7" x14ac:dyDescent="0.25">
      <c r="C110" s="274" t="s">
        <v>259</v>
      </c>
      <c r="D110" s="275">
        <v>137362566364</v>
      </c>
      <c r="E110" s="275">
        <v>9991530859.1200027</v>
      </c>
      <c r="F110" s="275">
        <v>12751638271.659998</v>
      </c>
      <c r="G110" s="275">
        <v>11927894030.83</v>
      </c>
    </row>
    <row r="111" spans="3:7" x14ac:dyDescent="0.25">
      <c r="C111" s="283" t="s">
        <v>986</v>
      </c>
      <c r="D111" s="284">
        <v>212504665</v>
      </c>
      <c r="E111" s="284">
        <v>19903833.52</v>
      </c>
      <c r="F111" s="284">
        <v>19903833.52</v>
      </c>
      <c r="G111" s="284">
        <v>19903833.52</v>
      </c>
    </row>
    <row r="112" spans="3:7" x14ac:dyDescent="0.25">
      <c r="C112" s="283" t="s">
        <v>987</v>
      </c>
      <c r="D112" s="284">
        <v>13920343099</v>
      </c>
      <c r="E112" s="284">
        <v>164077377.39999995</v>
      </c>
      <c r="F112" s="284">
        <v>1592747654.1300001</v>
      </c>
      <c r="G112" s="284">
        <v>1385364415.0899997</v>
      </c>
    </row>
    <row r="113" spans="3:7" x14ac:dyDescent="0.25">
      <c r="C113" s="283" t="s">
        <v>988</v>
      </c>
      <c r="D113" s="284">
        <v>11014637150</v>
      </c>
      <c r="E113" s="284">
        <v>802622121.82000017</v>
      </c>
      <c r="F113" s="284">
        <v>760000242.38000011</v>
      </c>
      <c r="G113" s="284">
        <v>733693106.0200001</v>
      </c>
    </row>
    <row r="114" spans="3:7" x14ac:dyDescent="0.25">
      <c r="C114" s="283" t="s">
        <v>260</v>
      </c>
      <c r="D114" s="284">
        <v>35070000</v>
      </c>
      <c r="E114" s="284">
        <v>2391520.71</v>
      </c>
      <c r="F114" s="284">
        <v>260492.23</v>
      </c>
      <c r="G114" s="284">
        <v>1461329.73</v>
      </c>
    </row>
    <row r="115" spans="3:7" x14ac:dyDescent="0.25">
      <c r="C115" s="283" t="s">
        <v>989</v>
      </c>
      <c r="D115" s="284">
        <v>91010414</v>
      </c>
      <c r="E115" s="284">
        <v>9513342.8899999987</v>
      </c>
      <c r="F115" s="284">
        <v>9513342.8899999987</v>
      </c>
      <c r="G115" s="284">
        <v>9857935.2199999988</v>
      </c>
    </row>
    <row r="116" spans="3:7" x14ac:dyDescent="0.25">
      <c r="C116" s="283" t="s">
        <v>990</v>
      </c>
      <c r="D116" s="284">
        <v>112089001036</v>
      </c>
      <c r="E116" s="284">
        <v>8993022662.7800026</v>
      </c>
      <c r="F116" s="284">
        <v>10369212706.509998</v>
      </c>
      <c r="G116" s="284">
        <v>9777613411.25</v>
      </c>
    </row>
    <row r="117" spans="3:7" x14ac:dyDescent="0.25">
      <c r="C117" s="274" t="s">
        <v>518</v>
      </c>
      <c r="D117" s="275">
        <v>12302416115</v>
      </c>
      <c r="E117" s="275">
        <v>973418929.51999998</v>
      </c>
      <c r="F117" s="275">
        <v>992005190.80000019</v>
      </c>
      <c r="G117" s="275">
        <v>812270686.56000006</v>
      </c>
    </row>
    <row r="118" spans="3:7" x14ac:dyDescent="0.25">
      <c r="C118" s="283" t="s">
        <v>991</v>
      </c>
      <c r="D118" s="284">
        <v>2555010000</v>
      </c>
      <c r="E118" s="284">
        <v>61221561.359999999</v>
      </c>
      <c r="F118" s="284">
        <v>72146166.140000001</v>
      </c>
      <c r="G118" s="284">
        <v>90609446.719999999</v>
      </c>
    </row>
    <row r="119" spans="3:7" x14ac:dyDescent="0.25">
      <c r="C119" s="283" t="s">
        <v>992</v>
      </c>
      <c r="D119" s="284">
        <v>2345722436</v>
      </c>
      <c r="E119" s="284">
        <v>191023681.00999999</v>
      </c>
      <c r="F119" s="284">
        <v>174146228.04000002</v>
      </c>
      <c r="G119" s="284">
        <v>40262944.420000002</v>
      </c>
    </row>
    <row r="120" spans="3:7" x14ac:dyDescent="0.25">
      <c r="C120" s="283" t="s">
        <v>993</v>
      </c>
      <c r="D120" s="284">
        <v>4302636691</v>
      </c>
      <c r="E120" s="284">
        <v>422574191.13999999</v>
      </c>
      <c r="F120" s="284">
        <v>426281642.45000011</v>
      </c>
      <c r="G120" s="284">
        <v>362487924.77000004</v>
      </c>
    </row>
    <row r="121" spans="3:7" x14ac:dyDescent="0.25">
      <c r="C121" s="283" t="s">
        <v>994</v>
      </c>
      <c r="D121" s="284">
        <v>1301843</v>
      </c>
      <c r="E121" s="284">
        <v>0</v>
      </c>
      <c r="F121" s="284">
        <v>0</v>
      </c>
      <c r="G121" s="284">
        <v>0</v>
      </c>
    </row>
    <row r="122" spans="3:7" x14ac:dyDescent="0.25">
      <c r="C122" s="283" t="s">
        <v>995</v>
      </c>
      <c r="D122" s="284">
        <v>209429511</v>
      </c>
      <c r="E122" s="284">
        <v>56025002.07</v>
      </c>
      <c r="F122" s="284">
        <v>63025002.07</v>
      </c>
      <c r="G122" s="284">
        <v>48869875.039999999</v>
      </c>
    </row>
    <row r="123" spans="3:7" x14ac:dyDescent="0.25">
      <c r="C123" s="283" t="s">
        <v>996</v>
      </c>
      <c r="D123" s="284">
        <v>2888315634</v>
      </c>
      <c r="E123" s="284">
        <v>242574493.93999997</v>
      </c>
      <c r="F123" s="284">
        <v>256406152.09999999</v>
      </c>
      <c r="G123" s="284">
        <v>270040495.61000001</v>
      </c>
    </row>
    <row r="124" spans="3:7" x14ac:dyDescent="0.25">
      <c r="C124" s="274" t="s">
        <v>519</v>
      </c>
      <c r="D124" s="275">
        <v>309600274351</v>
      </c>
      <c r="E124" s="275">
        <v>4662121505.0099993</v>
      </c>
      <c r="F124" s="275">
        <v>22263481213.510002</v>
      </c>
      <c r="G124" s="275">
        <v>22769502327.780003</v>
      </c>
    </row>
    <row r="125" spans="3:7" x14ac:dyDescent="0.25">
      <c r="C125" s="283" t="s">
        <v>997</v>
      </c>
      <c r="D125" s="284">
        <v>15790264521</v>
      </c>
      <c r="E125" s="284">
        <v>774486066.21999991</v>
      </c>
      <c r="F125" s="284">
        <v>868544464.71999991</v>
      </c>
      <c r="G125" s="284">
        <v>1269807489.8100002</v>
      </c>
    </row>
    <row r="126" spans="3:7" x14ac:dyDescent="0.25">
      <c r="C126" s="283" t="s">
        <v>998</v>
      </c>
      <c r="D126" s="284">
        <v>110523979362</v>
      </c>
      <c r="E126" s="284">
        <v>667055209.25999987</v>
      </c>
      <c r="F126" s="284">
        <v>8658059757.7500019</v>
      </c>
      <c r="G126" s="284">
        <v>8398511192.1799994</v>
      </c>
    </row>
    <row r="127" spans="3:7" x14ac:dyDescent="0.25">
      <c r="C127" s="283" t="s">
        <v>999</v>
      </c>
      <c r="D127" s="284">
        <v>33349383498</v>
      </c>
      <c r="E127" s="284">
        <v>-2017561980.78</v>
      </c>
      <c r="F127" s="284">
        <v>2343180246.7600002</v>
      </c>
      <c r="G127" s="284">
        <v>2394349628.2800002</v>
      </c>
    </row>
    <row r="128" spans="3:7" x14ac:dyDescent="0.25">
      <c r="C128" s="283" t="s">
        <v>1000</v>
      </c>
      <c r="D128" s="284">
        <v>25693434943</v>
      </c>
      <c r="E128" s="284">
        <v>956598360.52999997</v>
      </c>
      <c r="F128" s="284">
        <v>912332186.00999987</v>
      </c>
      <c r="G128" s="284">
        <v>2088620487.6100004</v>
      </c>
    </row>
    <row r="129" spans="3:7" x14ac:dyDescent="0.25">
      <c r="C129" s="283" t="s">
        <v>1001</v>
      </c>
      <c r="D129" s="284">
        <v>4244581789</v>
      </c>
      <c r="E129" s="284">
        <v>-771202288.36000001</v>
      </c>
      <c r="F129" s="284">
        <v>166697145.31999999</v>
      </c>
      <c r="G129" s="284">
        <v>182581216.20000002</v>
      </c>
    </row>
    <row r="130" spans="3:7" x14ac:dyDescent="0.25">
      <c r="C130" s="283" t="s">
        <v>1002</v>
      </c>
      <c r="D130" s="284">
        <v>12539267332</v>
      </c>
      <c r="E130" s="284">
        <v>40879110.56000001</v>
      </c>
      <c r="F130" s="284">
        <v>960853905.63999987</v>
      </c>
      <c r="G130" s="284">
        <v>1131086673.3200002</v>
      </c>
    </row>
    <row r="131" spans="3:7" x14ac:dyDescent="0.25">
      <c r="C131" s="283" t="s">
        <v>1003</v>
      </c>
      <c r="D131" s="284">
        <v>1607713676</v>
      </c>
      <c r="E131" s="284">
        <v>25394438.740000002</v>
      </c>
      <c r="F131" s="284">
        <v>85667437.650000006</v>
      </c>
      <c r="G131" s="284">
        <v>103904111.39999999</v>
      </c>
    </row>
    <row r="132" spans="3:7" x14ac:dyDescent="0.25">
      <c r="C132" s="283" t="s">
        <v>1004</v>
      </c>
      <c r="D132" s="284">
        <v>718994467</v>
      </c>
      <c r="E132" s="284">
        <v>39212246.440000005</v>
      </c>
      <c r="F132" s="284">
        <v>53620391.180000007</v>
      </c>
      <c r="G132" s="284">
        <v>54305404.690000005</v>
      </c>
    </row>
    <row r="133" spans="3:7" x14ac:dyDescent="0.25">
      <c r="C133" s="283" t="s">
        <v>1005</v>
      </c>
      <c r="D133" s="284">
        <v>839652468</v>
      </c>
      <c r="E133" s="284">
        <v>33020150.549999997</v>
      </c>
      <c r="F133" s="284">
        <v>34618145.770000003</v>
      </c>
      <c r="G133" s="284">
        <v>33066141.189999998</v>
      </c>
    </row>
    <row r="134" spans="3:7" x14ac:dyDescent="0.25">
      <c r="C134" s="283" t="s">
        <v>1006</v>
      </c>
      <c r="D134" s="284">
        <v>973196386</v>
      </c>
      <c r="E134" s="284">
        <v>136457042.80999997</v>
      </c>
      <c r="F134" s="284">
        <v>126918799.05999997</v>
      </c>
      <c r="G134" s="284">
        <v>160100634.69999999</v>
      </c>
    </row>
    <row r="135" spans="3:7" x14ac:dyDescent="0.25">
      <c r="C135" s="283" t="s">
        <v>1007</v>
      </c>
      <c r="D135" s="284">
        <v>103319805909</v>
      </c>
      <c r="E135" s="284">
        <v>4777783149.04</v>
      </c>
      <c r="F135" s="284">
        <v>8052988733.6500006</v>
      </c>
      <c r="G135" s="284">
        <v>6953169348.4000006</v>
      </c>
    </row>
    <row r="136" spans="3:7" x14ac:dyDescent="0.25">
      <c r="C136" s="274" t="s">
        <v>261</v>
      </c>
      <c r="D136" s="275">
        <v>174781847098</v>
      </c>
      <c r="E136" s="275">
        <v>6502006817.7299995</v>
      </c>
      <c r="F136" s="275">
        <v>14261003494.799997</v>
      </c>
      <c r="G136" s="275">
        <v>14672483621.51</v>
      </c>
    </row>
    <row r="137" spans="3:7" x14ac:dyDescent="0.25">
      <c r="C137" s="283" t="s">
        <v>1008</v>
      </c>
      <c r="D137" s="284">
        <v>91290753302</v>
      </c>
      <c r="E137" s="284">
        <v>45198280.960000001</v>
      </c>
      <c r="F137" s="284">
        <v>6721742023.1299992</v>
      </c>
      <c r="G137" s="284">
        <v>6743016434.1599998</v>
      </c>
    </row>
    <row r="138" spans="3:7" x14ac:dyDescent="0.25">
      <c r="C138" s="283" t="s">
        <v>262</v>
      </c>
      <c r="D138" s="284">
        <v>6692496</v>
      </c>
      <c r="E138" s="284">
        <v>0</v>
      </c>
      <c r="F138" s="284">
        <v>0</v>
      </c>
      <c r="G138" s="284">
        <v>0</v>
      </c>
    </row>
    <row r="139" spans="3:7" x14ac:dyDescent="0.25">
      <c r="C139" s="283" t="s">
        <v>1009</v>
      </c>
      <c r="D139" s="284">
        <v>1147105000</v>
      </c>
      <c r="E139" s="284">
        <v>3769535.0300000003</v>
      </c>
      <c r="F139" s="284">
        <v>14384478.15</v>
      </c>
      <c r="G139" s="284">
        <v>14484527.33</v>
      </c>
    </row>
    <row r="140" spans="3:7" x14ac:dyDescent="0.25">
      <c r="C140" s="283" t="s">
        <v>1010</v>
      </c>
      <c r="D140" s="284">
        <v>3530385764</v>
      </c>
      <c r="E140" s="284">
        <v>157848642.34000003</v>
      </c>
      <c r="F140" s="284">
        <v>298823130.48000002</v>
      </c>
      <c r="G140" s="284">
        <v>288109433.89999998</v>
      </c>
    </row>
    <row r="141" spans="3:7" x14ac:dyDescent="0.25">
      <c r="C141" s="283" t="s">
        <v>1011</v>
      </c>
      <c r="D141" s="284">
        <v>1578403695</v>
      </c>
      <c r="E141" s="284">
        <v>99909517.079999983</v>
      </c>
      <c r="F141" s="284">
        <v>140151015.66999999</v>
      </c>
      <c r="G141" s="284">
        <v>155498093.13</v>
      </c>
    </row>
    <row r="142" spans="3:7" x14ac:dyDescent="0.25">
      <c r="C142" s="283" t="s">
        <v>1012</v>
      </c>
      <c r="D142" s="284">
        <v>73145556675</v>
      </c>
      <c r="E142" s="284">
        <v>6154720600.04</v>
      </c>
      <c r="F142" s="284">
        <v>7033396321.0899982</v>
      </c>
      <c r="G142" s="284">
        <v>6822640161.2299995</v>
      </c>
    </row>
    <row r="143" spans="3:7" x14ac:dyDescent="0.25">
      <c r="C143" s="283" t="s">
        <v>1013</v>
      </c>
      <c r="D143" s="284">
        <v>1600000</v>
      </c>
      <c r="E143" s="284">
        <v>220660</v>
      </c>
      <c r="F143" s="284">
        <v>220660</v>
      </c>
      <c r="G143" s="284">
        <v>0</v>
      </c>
    </row>
    <row r="144" spans="3:7" x14ac:dyDescent="0.25">
      <c r="C144" s="283" t="s">
        <v>1014</v>
      </c>
      <c r="D144" s="284">
        <v>4081350166</v>
      </c>
      <c r="E144" s="284">
        <v>40339582.280000001</v>
      </c>
      <c r="F144" s="284">
        <v>52285866.280000001</v>
      </c>
      <c r="G144" s="284">
        <v>648734971.75999999</v>
      </c>
    </row>
    <row r="145" spans="3:7" x14ac:dyDescent="0.25">
      <c r="C145" s="274" t="s">
        <v>263</v>
      </c>
      <c r="D145" s="275">
        <v>984725740</v>
      </c>
      <c r="E145" s="275">
        <v>68632139.019999996</v>
      </c>
      <c r="F145" s="275">
        <v>50128554.619999997</v>
      </c>
      <c r="G145" s="275">
        <v>71275188.140000001</v>
      </c>
    </row>
    <row r="146" spans="3:7" x14ac:dyDescent="0.25">
      <c r="C146" s="283" t="s">
        <v>264</v>
      </c>
      <c r="D146" s="284">
        <v>224073001</v>
      </c>
      <c r="E146" s="284">
        <v>12899433.550000001</v>
      </c>
      <c r="F146" s="284">
        <v>13084160.449999999</v>
      </c>
      <c r="G146" s="284">
        <v>12774824.370000001</v>
      </c>
    </row>
    <row r="147" spans="3:7" x14ac:dyDescent="0.25">
      <c r="C147" s="283" t="s">
        <v>265</v>
      </c>
      <c r="D147" s="284">
        <v>112471764</v>
      </c>
      <c r="E147" s="284">
        <v>274657.5</v>
      </c>
      <c r="F147" s="284">
        <v>3952634.6400000006</v>
      </c>
      <c r="G147" s="284">
        <v>5459785.5600000005</v>
      </c>
    </row>
    <row r="148" spans="3:7" x14ac:dyDescent="0.25">
      <c r="C148" s="283" t="s">
        <v>266</v>
      </c>
      <c r="D148" s="284">
        <v>253359525</v>
      </c>
      <c r="E148" s="284">
        <v>23246088.280000001</v>
      </c>
      <c r="F148" s="284">
        <v>8344417.1699999999</v>
      </c>
      <c r="G148" s="284">
        <v>7897180.7400000002</v>
      </c>
    </row>
    <row r="149" spans="3:7" x14ac:dyDescent="0.25">
      <c r="C149" s="283" t="s">
        <v>267</v>
      </c>
      <c r="D149" s="284">
        <v>394821450</v>
      </c>
      <c r="E149" s="284">
        <v>32211959.689999998</v>
      </c>
      <c r="F149" s="284">
        <v>24747342.359999999</v>
      </c>
      <c r="G149" s="284">
        <v>45143397.469999999</v>
      </c>
    </row>
    <row r="150" spans="3:7" x14ac:dyDescent="0.25">
      <c r="C150" s="256" t="s">
        <v>1015</v>
      </c>
      <c r="D150" s="257">
        <v>333486471138</v>
      </c>
      <c r="E150" s="257">
        <v>49321958900.589996</v>
      </c>
      <c r="F150" s="256">
        <v>46849078239.080002</v>
      </c>
      <c r="G150" s="257">
        <v>20038190833.950001</v>
      </c>
    </row>
    <row r="151" spans="3:7" x14ac:dyDescent="0.25">
      <c r="C151" s="274" t="s">
        <v>1016</v>
      </c>
      <c r="D151" s="275">
        <v>333486471138</v>
      </c>
      <c r="E151" s="275">
        <v>49321958900.589996</v>
      </c>
      <c r="F151" s="275">
        <v>46849078239.080002</v>
      </c>
      <c r="G151" s="275">
        <v>20038190833.950001</v>
      </c>
    </row>
    <row r="152" spans="3:7" x14ac:dyDescent="0.25">
      <c r="C152" s="283" t="s">
        <v>1017</v>
      </c>
      <c r="D152" s="284">
        <v>333486471138</v>
      </c>
      <c r="E152" s="284">
        <v>49321958900.589996</v>
      </c>
      <c r="F152" s="284">
        <v>46849078239.080002</v>
      </c>
      <c r="G152" s="284">
        <v>20038190833.950001</v>
      </c>
    </row>
    <row r="153" spans="3:7" ht="15.75" thickBot="1" x14ac:dyDescent="0.3">
      <c r="C153" s="286" t="s">
        <v>316</v>
      </c>
      <c r="D153" s="278">
        <v>1484234610959</v>
      </c>
      <c r="E153" s="278">
        <v>104282791646.26001</v>
      </c>
      <c r="F153" s="278">
        <v>133751978337.69997</v>
      </c>
      <c r="G153" s="278">
        <v>107246398410.77998</v>
      </c>
    </row>
    <row r="155" spans="3:7" x14ac:dyDescent="0.25">
      <c r="C155" s="258" t="s">
        <v>235</v>
      </c>
    </row>
    <row r="156" spans="3:7" x14ac:dyDescent="0.25">
      <c r="C156" s="259" t="s">
        <v>507</v>
      </c>
    </row>
    <row r="157" spans="3:7" x14ac:dyDescent="0.25">
      <c r="C157" s="258" t="s">
        <v>122</v>
      </c>
    </row>
  </sheetData>
  <mergeCells count="11">
    <mergeCell ref="C8:G8"/>
    <mergeCell ref="C2:G2"/>
    <mergeCell ref="C3:G3"/>
    <mergeCell ref="C4:G4"/>
    <mergeCell ref="C6:G6"/>
    <mergeCell ref="C7:G7"/>
    <mergeCell ref="C11:C12"/>
    <mergeCell ref="D11:D12"/>
    <mergeCell ref="E11:E13"/>
    <mergeCell ref="F11:F13"/>
    <mergeCell ref="G11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AC8E-4CB8-4F8C-9B0E-27D170646C19}">
  <dimension ref="A2:N323"/>
  <sheetViews>
    <sheetView showGridLines="0" zoomScale="60" zoomScaleNormal="60" workbookViewId="0">
      <selection activeCell="K33" sqref="K33"/>
    </sheetView>
  </sheetViews>
  <sheetFormatPr baseColWidth="10" defaultColWidth="9.140625" defaultRowHeight="15" x14ac:dyDescent="0.25"/>
  <cols>
    <col min="1" max="1" width="9.140625" style="134"/>
    <col min="2" max="2" width="134.140625" style="134" customWidth="1"/>
    <col min="3" max="3" width="25.7109375" style="134" customWidth="1"/>
    <col min="4" max="4" width="29.140625" style="134" customWidth="1"/>
    <col min="5" max="5" width="24.5703125" style="134" customWidth="1"/>
    <col min="6" max="6" width="25" style="134" customWidth="1"/>
    <col min="7" max="7" width="19.7109375" style="134" customWidth="1"/>
    <col min="8" max="8" width="20.7109375" style="204" customWidth="1"/>
    <col min="9" max="9" width="17.85546875" style="204" customWidth="1"/>
    <col min="10" max="10" width="28.5703125" style="134" customWidth="1"/>
    <col min="11" max="11" width="42.28515625" style="134" customWidth="1"/>
    <col min="12" max="12" width="18.42578125" style="134" bestFit="1" customWidth="1"/>
    <col min="13" max="13" width="24.28515625" style="134" customWidth="1"/>
    <col min="14" max="14" width="15.7109375" style="134" customWidth="1"/>
    <col min="15" max="16384" width="9.140625" style="134"/>
  </cols>
  <sheetData>
    <row r="2" spans="2:14" ht="18.75" x14ac:dyDescent="0.25">
      <c r="B2" s="362" t="s">
        <v>0</v>
      </c>
      <c r="C2" s="362"/>
      <c r="D2" s="362"/>
      <c r="E2" s="362"/>
      <c r="F2" s="362"/>
      <c r="G2" s="362"/>
      <c r="H2" s="362"/>
      <c r="I2" s="362"/>
    </row>
    <row r="3" spans="2:14" ht="18.75" x14ac:dyDescent="0.25">
      <c r="B3" s="362" t="s">
        <v>1</v>
      </c>
      <c r="C3" s="362"/>
      <c r="D3" s="362"/>
      <c r="E3" s="362"/>
      <c r="F3" s="362"/>
      <c r="G3" s="362"/>
      <c r="H3" s="362"/>
      <c r="I3" s="362"/>
    </row>
    <row r="4" spans="2:14" ht="21" customHeight="1" x14ac:dyDescent="0.25">
      <c r="B4" s="363" t="s">
        <v>2</v>
      </c>
      <c r="C4" s="363"/>
      <c r="D4" s="363"/>
      <c r="E4" s="363"/>
      <c r="F4" s="363"/>
      <c r="G4" s="363"/>
      <c r="H4" s="363"/>
      <c r="I4" s="363"/>
    </row>
    <row r="5" spans="2:14" ht="18.75" x14ac:dyDescent="0.3">
      <c r="B5" s="177"/>
      <c r="C5" s="177"/>
      <c r="D5" s="177"/>
      <c r="E5" s="177"/>
      <c r="F5" s="177"/>
      <c r="G5" s="177"/>
      <c r="H5" s="178"/>
      <c r="I5" s="178"/>
    </row>
    <row r="6" spans="2:14" ht="18.75" x14ac:dyDescent="0.25">
      <c r="B6" s="364" t="s">
        <v>37</v>
      </c>
      <c r="C6" s="364"/>
      <c r="D6" s="364"/>
      <c r="E6" s="364"/>
      <c r="F6" s="364"/>
      <c r="G6" s="364"/>
      <c r="H6" s="364"/>
      <c r="I6" s="364"/>
    </row>
    <row r="7" spans="2:14" ht="18.75" x14ac:dyDescent="0.3">
      <c r="B7" s="365" t="s">
        <v>38</v>
      </c>
      <c r="C7" s="365"/>
      <c r="D7" s="365"/>
      <c r="E7" s="365"/>
      <c r="F7" s="365"/>
      <c r="G7" s="365"/>
      <c r="H7" s="365"/>
      <c r="I7" s="365"/>
    </row>
    <row r="8" spans="2:14" ht="18.75" x14ac:dyDescent="0.3">
      <c r="B8" s="382" t="s">
        <v>4</v>
      </c>
      <c r="C8" s="382"/>
      <c r="D8" s="382"/>
      <c r="E8" s="382"/>
      <c r="F8" s="382"/>
      <c r="G8" s="382"/>
      <c r="H8" s="382"/>
      <c r="I8" s="382"/>
      <c r="K8" s="294" t="s">
        <v>5</v>
      </c>
      <c r="L8" s="295">
        <f>6143649538425/1000000</f>
        <v>6143649.5384250004</v>
      </c>
    </row>
    <row r="9" spans="2:14" ht="15.75" thickBot="1" x14ac:dyDescent="0.3">
      <c r="B9" s="296"/>
      <c r="C9" s="296"/>
      <c r="D9" s="296"/>
      <c r="E9" s="296"/>
      <c r="F9" s="296"/>
      <c r="G9" s="296"/>
      <c r="H9" s="297"/>
      <c r="I9" s="297"/>
    </row>
    <row r="10" spans="2:14" ht="19.5" customHeight="1" thickBot="1" x14ac:dyDescent="0.3">
      <c r="B10" s="366" t="s">
        <v>39</v>
      </c>
      <c r="C10" s="298">
        <v>2024</v>
      </c>
      <c r="D10" s="369">
        <v>2025</v>
      </c>
      <c r="E10" s="370"/>
      <c r="F10" s="371"/>
      <c r="G10" s="372" t="s">
        <v>40</v>
      </c>
      <c r="H10" s="373"/>
      <c r="I10" s="372" t="s">
        <v>41</v>
      </c>
    </row>
    <row r="11" spans="2:14" ht="19.5" customHeight="1" thickBot="1" x14ac:dyDescent="0.3">
      <c r="B11" s="366"/>
      <c r="C11" s="378" t="s">
        <v>42</v>
      </c>
      <c r="D11" s="378" t="s">
        <v>43</v>
      </c>
      <c r="E11" s="378" t="s">
        <v>44</v>
      </c>
      <c r="F11" s="381" t="s">
        <v>45</v>
      </c>
      <c r="G11" s="374"/>
      <c r="H11" s="375"/>
      <c r="I11" s="374"/>
      <c r="K11" s="354" t="s">
        <v>5</v>
      </c>
      <c r="L11" s="355">
        <v>8060931248982.5703</v>
      </c>
      <c r="N11" s="82"/>
    </row>
    <row r="12" spans="2:14" ht="30" customHeight="1" x14ac:dyDescent="0.25">
      <c r="B12" s="367"/>
      <c r="C12" s="379"/>
      <c r="D12" s="379"/>
      <c r="E12" s="379"/>
      <c r="F12" s="375"/>
      <c r="G12" s="376"/>
      <c r="H12" s="377"/>
      <c r="I12" s="374"/>
    </row>
    <row r="13" spans="2:14" ht="30" customHeight="1" x14ac:dyDescent="0.25">
      <c r="B13" s="367"/>
      <c r="C13" s="380"/>
      <c r="D13" s="380"/>
      <c r="E13" s="380"/>
      <c r="F13" s="377"/>
      <c r="G13" s="299" t="s">
        <v>46</v>
      </c>
      <c r="H13" s="299" t="s">
        <v>47</v>
      </c>
      <c r="I13" s="376"/>
      <c r="L13" s="82"/>
      <c r="M13" s="300"/>
    </row>
    <row r="14" spans="2:14" ht="30.6" customHeight="1" thickBot="1" x14ac:dyDescent="0.3">
      <c r="B14" s="368"/>
      <c r="C14" s="301">
        <v>1</v>
      </c>
      <c r="D14" s="301">
        <v>2</v>
      </c>
      <c r="E14" s="301">
        <v>3</v>
      </c>
      <c r="F14" s="301" t="s">
        <v>48</v>
      </c>
      <c r="G14" s="302" t="s">
        <v>49</v>
      </c>
      <c r="H14" s="302" t="s">
        <v>50</v>
      </c>
      <c r="I14" s="303" t="s">
        <v>51</v>
      </c>
      <c r="K14" s="82"/>
      <c r="L14" s="82"/>
    </row>
    <row r="15" spans="2:14" ht="23.25" x14ac:dyDescent="0.35">
      <c r="B15" s="351" t="s">
        <v>52</v>
      </c>
      <c r="C15" s="352">
        <f>C16+C23+C26+C29+C32+C34+C33</f>
        <v>92910189076.910004</v>
      </c>
      <c r="D15" s="352">
        <f>D16+D23+D26+D29+D32+D34+D33</f>
        <v>1239893213947</v>
      </c>
      <c r="E15" s="352">
        <f>E16+E23+E26+E29+E32+E34+E33</f>
        <v>97654833770.189987</v>
      </c>
      <c r="F15" s="353">
        <f>IFERROR(E15/D15,"0.0%")</f>
        <v>7.8760680897124666E-2</v>
      </c>
      <c r="G15" s="352">
        <f t="shared" ref="G15:G36" si="0">E15-C15</f>
        <v>4744644693.2799835</v>
      </c>
      <c r="H15" s="353">
        <f t="shared" ref="H15:H35" si="1">IFERROR(G15/C15,"0.0%")</f>
        <v>5.1067000728546794E-2</v>
      </c>
      <c r="I15" s="353">
        <f>E15/$L$11</f>
        <v>1.2114584624762273E-2</v>
      </c>
      <c r="J15" s="133"/>
      <c r="K15" s="186"/>
      <c r="M15" s="300"/>
    </row>
    <row r="16" spans="2:14" ht="23.25" x14ac:dyDescent="0.35">
      <c r="B16" s="304" t="s">
        <v>53</v>
      </c>
      <c r="C16" s="305">
        <f>SUM(C17:C22)</f>
        <v>87610310811.550003</v>
      </c>
      <c r="D16" s="305">
        <f>SUM(D17:D22)</f>
        <v>1159747493169</v>
      </c>
      <c r="E16" s="305">
        <f>SUM(E17:E22)</f>
        <v>91778044305.599991</v>
      </c>
      <c r="F16" s="306">
        <f t="shared" ref="F16:F42" si="2">IFERROR(E16/D16,"0.0%")</f>
        <v>7.9136229951933132E-2</v>
      </c>
      <c r="G16" s="307">
        <f t="shared" si="0"/>
        <v>4167733494.0499878</v>
      </c>
      <c r="H16" s="308">
        <f t="shared" si="1"/>
        <v>4.7571267073972523E-2</v>
      </c>
      <c r="I16" s="308">
        <f t="shared" ref="I16:I42" si="3">E16/$L$11</f>
        <v>1.1385538651900048E-2</v>
      </c>
      <c r="J16" s="82"/>
      <c r="K16" s="186"/>
    </row>
    <row r="17" spans="2:13" ht="23.25" x14ac:dyDescent="0.35">
      <c r="B17" s="309" t="s">
        <v>54</v>
      </c>
      <c r="C17" s="310">
        <v>28995417120.130001</v>
      </c>
      <c r="D17" s="311">
        <v>382142018494</v>
      </c>
      <c r="E17" s="311">
        <v>33975979739.089993</v>
      </c>
      <c r="F17" s="312">
        <f t="shared" si="2"/>
        <v>8.8909300979220757E-2</v>
      </c>
      <c r="G17" s="310">
        <f t="shared" si="0"/>
        <v>4980562618.9599915</v>
      </c>
      <c r="H17" s="313">
        <f t="shared" si="1"/>
        <v>0.17177068356441225</v>
      </c>
      <c r="I17" s="313">
        <f t="shared" si="3"/>
        <v>4.2148951144296573E-3</v>
      </c>
      <c r="J17" s="101"/>
      <c r="K17" s="314"/>
    </row>
    <row r="18" spans="2:13" ht="23.25" x14ac:dyDescent="0.35">
      <c r="B18" s="315" t="s">
        <v>55</v>
      </c>
      <c r="C18" s="310">
        <v>4123759565.4500003</v>
      </c>
      <c r="D18" s="311">
        <v>62392105744</v>
      </c>
      <c r="E18" s="311">
        <v>4534385434.1999998</v>
      </c>
      <c r="F18" s="312">
        <f t="shared" si="2"/>
        <v>7.2675627471285559E-2</v>
      </c>
      <c r="G18" s="310">
        <f t="shared" si="0"/>
        <v>410625868.74999952</v>
      </c>
      <c r="H18" s="313">
        <f t="shared" si="1"/>
        <v>9.9575608672808374E-2</v>
      </c>
      <c r="I18" s="313">
        <f t="shared" si="3"/>
        <v>5.6251384537888446E-4</v>
      </c>
      <c r="J18" s="101"/>
      <c r="K18" s="314"/>
    </row>
    <row r="19" spans="2:13" ht="23.25" x14ac:dyDescent="0.35">
      <c r="B19" s="315" t="s">
        <v>56</v>
      </c>
      <c r="C19" s="310">
        <v>48631068529.740005</v>
      </c>
      <c r="D19" s="311">
        <v>636997769768</v>
      </c>
      <c r="E19" s="311">
        <v>47569756968.169998</v>
      </c>
      <c r="F19" s="312">
        <f t="shared" si="2"/>
        <v>7.4678058897278882E-2</v>
      </c>
      <c r="G19" s="310">
        <f t="shared" si="0"/>
        <v>-1061311561.5700073</v>
      </c>
      <c r="H19" s="313">
        <f t="shared" si="1"/>
        <v>-2.182373518938761E-2</v>
      </c>
      <c r="I19" s="313">
        <f t="shared" si="3"/>
        <v>5.9012731282349204E-3</v>
      </c>
      <c r="J19" s="101"/>
      <c r="K19" s="314"/>
    </row>
    <row r="20" spans="2:13" ht="24.6" customHeight="1" x14ac:dyDescent="0.35">
      <c r="B20" s="309" t="s">
        <v>57</v>
      </c>
      <c r="C20" s="310">
        <v>5725133222.9300003</v>
      </c>
      <c r="D20" s="311">
        <v>76451309662</v>
      </c>
      <c r="E20" s="311">
        <v>5571412729.8400002</v>
      </c>
      <c r="F20" s="312">
        <f t="shared" si="2"/>
        <v>7.2875307885134397E-2</v>
      </c>
      <c r="G20" s="310">
        <f t="shared" si="0"/>
        <v>-153720493.09000015</v>
      </c>
      <c r="H20" s="313">
        <f t="shared" si="1"/>
        <v>-2.6850116338660378E-2</v>
      </c>
      <c r="I20" s="313">
        <f t="shared" si="3"/>
        <v>6.9116241756102422E-4</v>
      </c>
      <c r="J20" s="316"/>
      <c r="K20" s="314"/>
      <c r="L20" s="82"/>
    </row>
    <row r="21" spans="2:13" ht="23.25" x14ac:dyDescent="0.35">
      <c r="B21" s="315" t="s">
        <v>58</v>
      </c>
      <c r="C21" s="310">
        <v>134435526.74000001</v>
      </c>
      <c r="D21" s="311">
        <v>1761383820</v>
      </c>
      <c r="E21" s="311">
        <v>126351974.19</v>
      </c>
      <c r="F21" s="312">
        <f t="shared" si="2"/>
        <v>7.1734492366348629E-2</v>
      </c>
      <c r="G21" s="310">
        <f t="shared" si="0"/>
        <v>-8083552.5500000119</v>
      </c>
      <c r="H21" s="313">
        <f t="shared" si="1"/>
        <v>-6.0129585876757888E-2</v>
      </c>
      <c r="I21" s="313">
        <f t="shared" si="3"/>
        <v>1.5674612558685178E-5</v>
      </c>
      <c r="J21" s="82"/>
      <c r="K21" s="314"/>
      <c r="L21" s="300"/>
    </row>
    <row r="22" spans="2:13" ht="23.25" x14ac:dyDescent="0.35">
      <c r="B22" s="315" t="s">
        <v>59</v>
      </c>
      <c r="C22" s="310">
        <v>496846.56</v>
      </c>
      <c r="D22" s="311">
        <v>2905681</v>
      </c>
      <c r="E22" s="310">
        <v>157460.10999999999</v>
      </c>
      <c r="F22" s="312">
        <f t="shared" si="2"/>
        <v>5.4190432466605931E-2</v>
      </c>
      <c r="G22" s="310">
        <f t="shared" si="0"/>
        <v>-339386.45</v>
      </c>
      <c r="H22" s="313">
        <f t="shared" si="1"/>
        <v>-0.68308100996009713</v>
      </c>
      <c r="I22" s="313">
        <f t="shared" si="3"/>
        <v>1.9533736876849582E-8</v>
      </c>
      <c r="J22" s="82"/>
      <c r="K22" s="314"/>
      <c r="L22" s="317"/>
    </row>
    <row r="23" spans="2:13" ht="23.25" x14ac:dyDescent="0.35">
      <c r="B23" s="304" t="s">
        <v>60</v>
      </c>
      <c r="C23" s="305">
        <f>SUM(C24:C25)</f>
        <v>764944009.76999998</v>
      </c>
      <c r="D23" s="305">
        <f>SUM(D24:D25)</f>
        <v>4445524135</v>
      </c>
      <c r="E23" s="305">
        <f>SUM(E24:E25)</f>
        <v>328458161.19</v>
      </c>
      <c r="F23" s="306">
        <f t="shared" si="2"/>
        <v>7.3885137323633041E-2</v>
      </c>
      <c r="G23" s="305">
        <f t="shared" si="0"/>
        <v>-436485848.57999998</v>
      </c>
      <c r="H23" s="308">
        <f t="shared" si="1"/>
        <v>-0.57061149967203562</v>
      </c>
      <c r="I23" s="308">
        <f t="shared" si="3"/>
        <v>4.0746925019544997E-5</v>
      </c>
      <c r="J23" s="101"/>
      <c r="K23" s="314"/>
      <c r="L23" s="82"/>
      <c r="M23" s="300"/>
    </row>
    <row r="24" spans="2:13" ht="23.25" x14ac:dyDescent="0.35">
      <c r="B24" s="315" t="s">
        <v>61</v>
      </c>
      <c r="C24" s="310">
        <v>196354826.95999998</v>
      </c>
      <c r="D24" s="311">
        <v>2604134807</v>
      </c>
      <c r="E24" s="311">
        <v>217122878.76999998</v>
      </c>
      <c r="F24" s="312">
        <f t="shared" si="2"/>
        <v>8.3376205481515989E-2</v>
      </c>
      <c r="G24" s="310">
        <f t="shared" si="0"/>
        <v>20768051.810000002</v>
      </c>
      <c r="H24" s="313">
        <f t="shared" si="1"/>
        <v>0.10576797184736754</v>
      </c>
      <c r="I24" s="313">
        <f t="shared" si="3"/>
        <v>2.6935210345256904E-5</v>
      </c>
      <c r="J24" s="82"/>
      <c r="K24" s="314"/>
      <c r="L24" s="300"/>
    </row>
    <row r="25" spans="2:13" ht="23.25" x14ac:dyDescent="0.35">
      <c r="B25" s="315" t="s">
        <v>62</v>
      </c>
      <c r="C25" s="310">
        <v>568589182.80999994</v>
      </c>
      <c r="D25" s="311">
        <v>1841389328</v>
      </c>
      <c r="E25" s="311">
        <v>111335282.42</v>
      </c>
      <c r="F25" s="312">
        <f t="shared" si="2"/>
        <v>6.0462652154569238E-2</v>
      </c>
      <c r="G25" s="310">
        <f t="shared" si="0"/>
        <v>-457253900.38999993</v>
      </c>
      <c r="H25" s="313">
        <f t="shared" si="1"/>
        <v>-0.8041902910115617</v>
      </c>
      <c r="I25" s="313">
        <f t="shared" si="3"/>
        <v>1.3811714674288091E-5</v>
      </c>
      <c r="J25" s="82"/>
      <c r="K25" s="314"/>
    </row>
    <row r="26" spans="2:13" ht="23.25" x14ac:dyDescent="0.35">
      <c r="B26" s="304" t="s">
        <v>63</v>
      </c>
      <c r="C26" s="305">
        <f>SUM(C27:C28)</f>
        <v>3336542867.7000003</v>
      </c>
      <c r="D26" s="305">
        <f>SUM(D27:D28)</f>
        <v>42094309583</v>
      </c>
      <c r="E26" s="305">
        <f>SUM(E27:E28)</f>
        <v>4019780285.6199994</v>
      </c>
      <c r="F26" s="306">
        <f t="shared" si="2"/>
        <v>9.5494624462100886E-2</v>
      </c>
      <c r="G26" s="305">
        <f t="shared" si="0"/>
        <v>683237417.91999912</v>
      </c>
      <c r="H26" s="308">
        <f t="shared" si="1"/>
        <v>0.20477405656441613</v>
      </c>
      <c r="I26" s="308">
        <f t="shared" si="3"/>
        <v>4.9867442873022466E-4</v>
      </c>
      <c r="J26" s="82"/>
      <c r="K26" s="314"/>
      <c r="M26" s="318"/>
    </row>
    <row r="27" spans="2:13" ht="23.25" x14ac:dyDescent="0.35">
      <c r="B27" s="315" t="s">
        <v>64</v>
      </c>
      <c r="C27" s="310">
        <v>2604819728.7800002</v>
      </c>
      <c r="D27" s="311">
        <v>34403370023</v>
      </c>
      <c r="E27" s="311">
        <v>3337877052.6999993</v>
      </c>
      <c r="F27" s="312">
        <f t="shared" si="2"/>
        <v>9.7021804854248231E-2</v>
      </c>
      <c r="G27" s="310">
        <f t="shared" si="0"/>
        <v>733057323.91999912</v>
      </c>
      <c r="H27" s="313">
        <f t="shared" si="1"/>
        <v>0.28142343818293164</v>
      </c>
      <c r="I27" s="313">
        <f t="shared" si="3"/>
        <v>4.1408082386526962E-4</v>
      </c>
      <c r="J27" s="82"/>
      <c r="K27" s="314"/>
    </row>
    <row r="28" spans="2:13" ht="23.25" x14ac:dyDescent="0.35">
      <c r="B28" s="315" t="s">
        <v>65</v>
      </c>
      <c r="C28" s="310">
        <v>731723138.91999996</v>
      </c>
      <c r="D28" s="311">
        <v>7690939560</v>
      </c>
      <c r="E28" s="311">
        <v>681903232.92000008</v>
      </c>
      <c r="F28" s="312">
        <f t="shared" si="2"/>
        <v>8.8663189666257122E-2</v>
      </c>
      <c r="G28" s="310">
        <f t="shared" si="0"/>
        <v>-49819905.999999881</v>
      </c>
      <c r="H28" s="313">
        <f t="shared" si="1"/>
        <v>-6.8085732635888047E-2</v>
      </c>
      <c r="I28" s="313">
        <f t="shared" si="3"/>
        <v>8.4593604864955047E-5</v>
      </c>
      <c r="J28" s="82"/>
      <c r="K28" s="319"/>
      <c r="L28" s="318"/>
      <c r="M28" s="82"/>
    </row>
    <row r="29" spans="2:13" ht="23.25" x14ac:dyDescent="0.35">
      <c r="B29" s="304" t="s">
        <v>66</v>
      </c>
      <c r="C29" s="305">
        <f>SUM(C30:C31)</f>
        <v>61650303.759999998</v>
      </c>
      <c r="D29" s="305">
        <f>SUM(D30:D31)</f>
        <v>21158472346</v>
      </c>
      <c r="E29" s="305">
        <f>SUM(E30:E31)</f>
        <v>235545493.34999999</v>
      </c>
      <c r="F29" s="306">
        <f t="shared" si="2"/>
        <v>1.1132443283152707E-2</v>
      </c>
      <c r="G29" s="305">
        <f t="shared" si="0"/>
        <v>173895189.59</v>
      </c>
      <c r="H29" s="308">
        <f t="shared" si="1"/>
        <v>2.8206704425490088</v>
      </c>
      <c r="I29" s="308">
        <f t="shared" si="3"/>
        <v>2.9220630479850566E-5</v>
      </c>
      <c r="J29" s="82"/>
      <c r="K29" s="319"/>
      <c r="L29" s="318"/>
      <c r="M29" s="300"/>
    </row>
    <row r="30" spans="2:13" ht="23.25" x14ac:dyDescent="0.35">
      <c r="B30" s="315" t="s">
        <v>67</v>
      </c>
      <c r="C30" s="310">
        <v>61647742.549999997</v>
      </c>
      <c r="D30" s="310">
        <v>0</v>
      </c>
      <c r="E30" s="310">
        <v>12086917.73</v>
      </c>
      <c r="F30" s="312" t="str">
        <f t="shared" si="2"/>
        <v>0.0%</v>
      </c>
      <c r="G30" s="310">
        <f t="shared" si="0"/>
        <v>-49560824.819999993</v>
      </c>
      <c r="H30" s="313">
        <f t="shared" si="1"/>
        <v>-0.80393576098594699</v>
      </c>
      <c r="I30" s="313">
        <f t="shared" si="3"/>
        <v>1.4994443392040566E-6</v>
      </c>
      <c r="J30" s="101"/>
      <c r="K30" s="314"/>
      <c r="L30" s="318"/>
      <c r="M30" s="300"/>
    </row>
    <row r="31" spans="2:13" ht="23.25" x14ac:dyDescent="0.35">
      <c r="B31" s="315" t="s">
        <v>68</v>
      </c>
      <c r="C31" s="310">
        <v>2561.21</v>
      </c>
      <c r="D31" s="311">
        <v>21158472346</v>
      </c>
      <c r="E31" s="310">
        <v>223458575.62</v>
      </c>
      <c r="F31" s="312">
        <f t="shared" si="2"/>
        <v>1.0561186647402016E-2</v>
      </c>
      <c r="G31" s="310">
        <f t="shared" si="0"/>
        <v>223456014.41</v>
      </c>
      <c r="H31" s="313" t="s">
        <v>69</v>
      </c>
      <c r="I31" s="313">
        <f t="shared" si="3"/>
        <v>2.7721186140646511E-5</v>
      </c>
      <c r="J31" s="82"/>
      <c r="K31" s="314"/>
      <c r="M31" s="300"/>
    </row>
    <row r="32" spans="2:13" ht="23.25" x14ac:dyDescent="0.35">
      <c r="B32" s="304" t="s">
        <v>70</v>
      </c>
      <c r="C32" s="305">
        <v>0</v>
      </c>
      <c r="D32" s="320">
        <v>808173262</v>
      </c>
      <c r="E32" s="305">
        <v>0</v>
      </c>
      <c r="F32" s="306">
        <f t="shared" si="2"/>
        <v>0</v>
      </c>
      <c r="G32" s="305">
        <f t="shared" si="0"/>
        <v>0</v>
      </c>
      <c r="H32" s="308" t="str">
        <f t="shared" si="1"/>
        <v>0.0%</v>
      </c>
      <c r="I32" s="308">
        <f t="shared" si="3"/>
        <v>0</v>
      </c>
      <c r="J32" s="82"/>
      <c r="K32" s="314"/>
    </row>
    <row r="33" spans="1:12" ht="23.25" x14ac:dyDescent="0.35">
      <c r="B33" s="304" t="s">
        <v>71</v>
      </c>
      <c r="C33" s="305">
        <v>112147189.14</v>
      </c>
      <c r="D33" s="320">
        <v>358342268</v>
      </c>
      <c r="E33" s="320">
        <v>232324153.28999999</v>
      </c>
      <c r="F33" s="306">
        <f t="shared" si="2"/>
        <v>0.64833030885990817</v>
      </c>
      <c r="G33" s="305">
        <f t="shared" si="0"/>
        <v>120176964.14999999</v>
      </c>
      <c r="H33" s="308">
        <f t="shared" si="1"/>
        <v>1.0716003233926439</v>
      </c>
      <c r="I33" s="308">
        <f t="shared" si="3"/>
        <v>2.8821006669585891E-5</v>
      </c>
      <c r="J33" s="82"/>
      <c r="K33" s="314"/>
    </row>
    <row r="34" spans="1:12" ht="23.25" x14ac:dyDescent="0.35">
      <c r="B34" s="304" t="s">
        <v>72</v>
      </c>
      <c r="C34" s="305">
        <v>1024593894.99</v>
      </c>
      <c r="D34" s="320">
        <v>11280899184</v>
      </c>
      <c r="E34" s="320">
        <v>1060681371.14</v>
      </c>
      <c r="F34" s="306">
        <f t="shared" si="2"/>
        <v>9.4024541292275055E-2</v>
      </c>
      <c r="G34" s="307">
        <f t="shared" si="0"/>
        <v>36087476.149999976</v>
      </c>
      <c r="H34" s="308">
        <f t="shared" si="1"/>
        <v>3.5221248463863028E-2</v>
      </c>
      <c r="I34" s="308">
        <f t="shared" si="3"/>
        <v>1.3158298196301778E-4</v>
      </c>
      <c r="J34" s="82"/>
      <c r="K34" s="314"/>
      <c r="L34" s="318"/>
    </row>
    <row r="35" spans="1:12" ht="23.25" x14ac:dyDescent="0.35">
      <c r="B35" s="351" t="s">
        <v>73</v>
      </c>
      <c r="C35" s="352">
        <f>SUM(C36:C38)</f>
        <v>0</v>
      </c>
      <c r="D35" s="352">
        <f>SUM(D36:D38)</f>
        <v>0</v>
      </c>
      <c r="E35" s="352">
        <f>SUM(E36:E38)</f>
        <v>120166124.84</v>
      </c>
      <c r="F35" s="353" t="str">
        <f t="shared" si="2"/>
        <v>0.0%</v>
      </c>
      <c r="G35" s="352">
        <f t="shared" si="0"/>
        <v>120166124.84</v>
      </c>
      <c r="H35" s="353" t="str">
        <f t="shared" si="1"/>
        <v>0.0%</v>
      </c>
      <c r="I35" s="353">
        <f>E35/$L$11</f>
        <v>1.4907226116730256E-5</v>
      </c>
      <c r="J35" s="321"/>
      <c r="K35" s="314"/>
    </row>
    <row r="36" spans="1:12" ht="23.25" x14ac:dyDescent="0.35">
      <c r="B36" s="322" t="s">
        <v>74</v>
      </c>
      <c r="C36" s="323">
        <v>0</v>
      </c>
      <c r="D36" s="305">
        <v>0</v>
      </c>
      <c r="E36" s="305">
        <v>0</v>
      </c>
      <c r="F36" s="324" t="str">
        <f t="shared" si="2"/>
        <v>0.0%</v>
      </c>
      <c r="G36" s="325">
        <f t="shared" si="0"/>
        <v>0</v>
      </c>
      <c r="H36" s="326" t="s">
        <v>69</v>
      </c>
      <c r="I36" s="326">
        <f t="shared" si="3"/>
        <v>0</v>
      </c>
      <c r="J36" s="101"/>
      <c r="K36" s="314"/>
    </row>
    <row r="37" spans="1:12" ht="23.25" x14ac:dyDescent="0.35">
      <c r="B37" s="327" t="s">
        <v>75</v>
      </c>
      <c r="C37" s="305">
        <v>0</v>
      </c>
      <c r="D37" s="305">
        <v>0</v>
      </c>
      <c r="E37" s="305">
        <v>0</v>
      </c>
      <c r="F37" s="328" t="str">
        <f t="shared" si="2"/>
        <v>0.0%</v>
      </c>
      <c r="G37" s="329">
        <v>0</v>
      </c>
      <c r="H37" s="328">
        <v>0</v>
      </c>
      <c r="I37" s="328">
        <v>0</v>
      </c>
      <c r="K37" s="314"/>
    </row>
    <row r="38" spans="1:12" ht="23.25" x14ac:dyDescent="0.35">
      <c r="B38" s="327" t="s">
        <v>76</v>
      </c>
      <c r="C38" s="305">
        <v>0</v>
      </c>
      <c r="D38" s="329">
        <v>0</v>
      </c>
      <c r="E38" s="305">
        <v>120166124.84</v>
      </c>
      <c r="F38" s="328" t="str">
        <f t="shared" si="2"/>
        <v>0.0%</v>
      </c>
      <c r="G38" s="329">
        <f t="shared" ref="G38:G43" si="4">E38-C38</f>
        <v>120166124.84</v>
      </c>
      <c r="H38" s="328" t="str">
        <f t="shared" ref="H38:H43" si="5">IFERROR(G38/C38,"0.0%")</f>
        <v>0.0%</v>
      </c>
      <c r="I38" s="328">
        <f t="shared" si="3"/>
        <v>1.4907226116730256E-5</v>
      </c>
      <c r="K38" s="314"/>
    </row>
    <row r="39" spans="1:12" ht="23.25" x14ac:dyDescent="0.25">
      <c r="B39" s="330" t="s">
        <v>77</v>
      </c>
      <c r="C39" s="331">
        <f>C15+C35</f>
        <v>92910189076.910004</v>
      </c>
      <c r="D39" s="331">
        <f>D15+D35</f>
        <v>1239893213947</v>
      </c>
      <c r="E39" s="331">
        <f>E35+E15</f>
        <v>97774999895.029984</v>
      </c>
      <c r="F39" s="332">
        <f t="shared" si="2"/>
        <v>7.885759740855347E-2</v>
      </c>
      <c r="G39" s="331">
        <f t="shared" si="4"/>
        <v>4864810818.1199799</v>
      </c>
      <c r="H39" s="333">
        <f t="shared" si="5"/>
        <v>5.2360358604942071E-2</v>
      </c>
      <c r="I39" s="334">
        <f t="shared" si="3"/>
        <v>1.2129491850879002E-2</v>
      </c>
      <c r="J39" s="335"/>
      <c r="K39" s="314"/>
    </row>
    <row r="40" spans="1:12" ht="23.25" x14ac:dyDescent="0.35">
      <c r="B40" s="351" t="s">
        <v>78</v>
      </c>
      <c r="C40" s="352">
        <f>C41+C42</f>
        <v>107327719.08000001</v>
      </c>
      <c r="D40" s="352">
        <f>D41+D42</f>
        <v>1471517547</v>
      </c>
      <c r="E40" s="352">
        <f>E41+E42</f>
        <v>0</v>
      </c>
      <c r="F40" s="353">
        <f t="shared" si="2"/>
        <v>0</v>
      </c>
      <c r="G40" s="352">
        <f t="shared" si="4"/>
        <v>-107327719.08000001</v>
      </c>
      <c r="H40" s="353">
        <f t="shared" si="5"/>
        <v>-1</v>
      </c>
      <c r="I40" s="353">
        <f t="shared" si="3"/>
        <v>0</v>
      </c>
      <c r="K40" s="314"/>
    </row>
    <row r="41" spans="1:12" ht="23.25" customHeight="1" x14ac:dyDescent="0.35">
      <c r="B41" s="336" t="str">
        <f>"- Corrientes"</f>
        <v>- Corrientes</v>
      </c>
      <c r="C41" s="310">
        <v>102212808.24000001</v>
      </c>
      <c r="D41" s="311">
        <v>535158109</v>
      </c>
      <c r="E41" s="310">
        <v>0</v>
      </c>
      <c r="F41" s="312">
        <f t="shared" si="2"/>
        <v>0</v>
      </c>
      <c r="G41" s="310">
        <f t="shared" si="4"/>
        <v>-102212808.24000001</v>
      </c>
      <c r="H41" s="312">
        <f t="shared" si="5"/>
        <v>-1</v>
      </c>
      <c r="I41" s="312">
        <f t="shared" si="3"/>
        <v>0</v>
      </c>
      <c r="J41" s="321"/>
      <c r="K41" s="314"/>
    </row>
    <row r="42" spans="1:12" ht="23.25" customHeight="1" x14ac:dyDescent="0.35">
      <c r="B42" s="336" t="str">
        <f>"- Capital"</f>
        <v>- Capital</v>
      </c>
      <c r="C42" s="310">
        <v>5114910.84</v>
      </c>
      <c r="D42" s="311">
        <v>936359438</v>
      </c>
      <c r="E42" s="310">
        <v>0</v>
      </c>
      <c r="F42" s="312">
        <f t="shared" si="2"/>
        <v>0</v>
      </c>
      <c r="G42" s="310">
        <f t="shared" si="4"/>
        <v>-5114910.84</v>
      </c>
      <c r="H42" s="312">
        <f t="shared" si="5"/>
        <v>-1</v>
      </c>
      <c r="I42" s="312">
        <f t="shared" si="3"/>
        <v>0</v>
      </c>
      <c r="J42" s="101"/>
      <c r="K42" s="314"/>
    </row>
    <row r="43" spans="1:12" ht="24" thickBot="1" x14ac:dyDescent="0.3">
      <c r="B43" s="337" t="s">
        <v>79</v>
      </c>
      <c r="C43" s="338">
        <f>C39+C40</f>
        <v>93017516795.990005</v>
      </c>
      <c r="D43" s="338">
        <f>D39+D40</f>
        <v>1241364731494</v>
      </c>
      <c r="E43" s="338">
        <f>E39+E40</f>
        <v>97774999895.029984</v>
      </c>
      <c r="F43" s="339">
        <f>IFERROR(E43/D43,"0.0%")</f>
        <v>7.8764119371553587E-2</v>
      </c>
      <c r="G43" s="338">
        <f t="shared" si="4"/>
        <v>4757483099.039978</v>
      </c>
      <c r="H43" s="340">
        <f t="shared" si="5"/>
        <v>5.1146098744758943E-2</v>
      </c>
      <c r="I43" s="341">
        <f>E43/$L$11</f>
        <v>1.2129491850879002E-2</v>
      </c>
      <c r="J43" s="101"/>
      <c r="K43" s="314"/>
    </row>
    <row r="44" spans="1:12" x14ac:dyDescent="0.25">
      <c r="B44" s="342"/>
      <c r="C44" s="198"/>
      <c r="D44" s="198"/>
      <c r="F44" s="200"/>
      <c r="G44" s="198"/>
      <c r="H44" s="201"/>
      <c r="I44" s="201"/>
    </row>
    <row r="45" spans="1:12" ht="15.75" x14ac:dyDescent="0.25">
      <c r="B45" s="197" t="s">
        <v>31</v>
      </c>
      <c r="C45" s="198"/>
      <c r="D45" s="198"/>
      <c r="E45" s="199"/>
      <c r="F45" s="200"/>
      <c r="G45" s="198"/>
      <c r="H45" s="201"/>
      <c r="I45" s="201"/>
    </row>
    <row r="46" spans="1:12" ht="15.75" x14ac:dyDescent="0.25">
      <c r="B46" s="202" t="s">
        <v>32</v>
      </c>
      <c r="C46" s="203"/>
      <c r="D46" s="203"/>
      <c r="E46" s="343"/>
      <c r="F46" s="203"/>
      <c r="H46" s="19"/>
    </row>
    <row r="47" spans="1:12" s="204" customFormat="1" ht="15.75" x14ac:dyDescent="0.25">
      <c r="A47" s="134"/>
      <c r="B47" s="205" t="s">
        <v>80</v>
      </c>
      <c r="C47" s="134"/>
      <c r="D47" s="134"/>
      <c r="E47" s="344"/>
      <c r="F47" s="134"/>
      <c r="G47" s="134"/>
      <c r="H47" s="19"/>
      <c r="J47" s="134"/>
      <c r="K47" s="134"/>
      <c r="L47" s="134"/>
    </row>
    <row r="48" spans="1:12" s="204" customFormat="1" ht="15.75" x14ac:dyDescent="0.25">
      <c r="A48" s="134"/>
      <c r="B48" s="206" t="s">
        <v>81</v>
      </c>
      <c r="C48" s="134"/>
      <c r="D48" s="134"/>
      <c r="E48" s="134"/>
      <c r="F48" s="134"/>
      <c r="G48" s="134"/>
      <c r="H48" s="19"/>
      <c r="J48" s="134"/>
      <c r="K48" s="134"/>
      <c r="L48" s="134"/>
    </row>
    <row r="49" spans="1:12" s="204" customFormat="1" ht="15.75" x14ac:dyDescent="0.25">
      <c r="A49" s="134"/>
      <c r="B49" s="197" t="s">
        <v>35</v>
      </c>
      <c r="C49" s="134"/>
      <c r="D49" s="134"/>
      <c r="E49" s="345"/>
      <c r="F49" s="134"/>
      <c r="G49" s="134"/>
      <c r="H49" s="19"/>
      <c r="J49" s="134"/>
      <c r="K49" s="134"/>
      <c r="L49" s="134"/>
    </row>
    <row r="50" spans="1:12" x14ac:dyDescent="0.25">
      <c r="E50" s="346"/>
    </row>
    <row r="52" spans="1:12" s="204" customFormat="1" x14ac:dyDescent="0.25">
      <c r="A52" s="134"/>
      <c r="B52" s="134"/>
      <c r="C52" s="134"/>
      <c r="D52" s="134"/>
      <c r="E52" s="134"/>
      <c r="F52" s="134"/>
      <c r="G52" s="134"/>
      <c r="J52" s="134"/>
      <c r="K52" s="134"/>
      <c r="L52" s="134"/>
    </row>
    <row r="54" spans="1:12" x14ac:dyDescent="0.25">
      <c r="F54" s="204"/>
      <c r="G54" s="204"/>
      <c r="H54" s="134"/>
      <c r="I54" s="134"/>
    </row>
    <row r="55" spans="1:12" x14ac:dyDescent="0.25">
      <c r="F55" s="204"/>
      <c r="G55" s="204"/>
      <c r="H55" s="134"/>
      <c r="I55" s="134"/>
    </row>
    <row r="61" spans="1:12" x14ac:dyDescent="0.25">
      <c r="C61" s="209"/>
      <c r="D61" s="209"/>
    </row>
    <row r="323" spans="2:2" x14ac:dyDescent="0.25">
      <c r="B323" s="134" t="s">
        <v>36</v>
      </c>
    </row>
  </sheetData>
  <mergeCells count="14">
    <mergeCell ref="B8:I8"/>
    <mergeCell ref="B2:I2"/>
    <mergeCell ref="B3:I3"/>
    <mergeCell ref="B4:I4"/>
    <mergeCell ref="B6:I6"/>
    <mergeCell ref="B7:I7"/>
    <mergeCell ref="B10:B14"/>
    <mergeCell ref="D10:F10"/>
    <mergeCell ref="G10:H12"/>
    <mergeCell ref="I10:I13"/>
    <mergeCell ref="C11:C13"/>
    <mergeCell ref="D11:D13"/>
    <mergeCell ref="E11:E13"/>
    <mergeCell ref="F11:F13"/>
  </mergeCells>
  <pageMargins left="0.7" right="0.7" top="0.75" bottom="0.75" header="0.3" footer="0.3"/>
  <pageSetup orientation="portrait" r:id="rId1"/>
  <ignoredErrors>
    <ignoredError sqref="C29:E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DE25-E6A0-4468-9E7F-2F7792E627B4}">
  <dimension ref="A2:P41"/>
  <sheetViews>
    <sheetView showGridLines="0" workbookViewId="0">
      <selection activeCell="L37" sqref="L37"/>
    </sheetView>
  </sheetViews>
  <sheetFormatPr baseColWidth="10" defaultColWidth="11.5703125" defaultRowHeight="15" x14ac:dyDescent="0.25"/>
  <cols>
    <col min="15" max="15" width="80.7109375" bestFit="1" customWidth="1"/>
  </cols>
  <sheetData>
    <row r="2" spans="1:16" x14ac:dyDescent="0.25">
      <c r="B2" s="139"/>
      <c r="C2" s="139"/>
      <c r="D2" s="139"/>
      <c r="E2" s="139"/>
      <c r="F2" s="139"/>
      <c r="G2" s="139"/>
      <c r="H2" s="139"/>
      <c r="I2" s="139"/>
      <c r="J2" s="139"/>
    </row>
    <row r="3" spans="1:16" x14ac:dyDescent="0.25">
      <c r="A3" s="384" t="s">
        <v>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6" x14ac:dyDescent="0.25">
      <c r="A4" s="384" t="s">
        <v>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6" x14ac:dyDescent="0.25">
      <c r="A5" s="385" t="s">
        <v>2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</row>
    <row r="6" spans="1:16" x14ac:dyDescent="0.25">
      <c r="B6" s="139"/>
      <c r="C6" s="139"/>
      <c r="D6" s="139"/>
      <c r="E6" s="139"/>
      <c r="F6" s="139"/>
      <c r="G6" s="139"/>
      <c r="H6" s="139"/>
      <c r="I6" s="139"/>
      <c r="J6" s="139"/>
    </row>
    <row r="7" spans="1:16" x14ac:dyDescent="0.25">
      <c r="A7" s="386" t="s">
        <v>82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</row>
    <row r="8" spans="1:16" x14ac:dyDescent="0.25">
      <c r="A8" s="387" t="s">
        <v>83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</row>
    <row r="9" spans="1:16" x14ac:dyDescent="0.25">
      <c r="A9" s="383" t="s">
        <v>84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</row>
    <row r="13" spans="1:16" x14ac:dyDescent="0.25">
      <c r="O13" s="347"/>
      <c r="P13" s="348"/>
    </row>
    <row r="14" spans="1:16" x14ac:dyDescent="0.25">
      <c r="O14" s="347"/>
      <c r="P14" s="348"/>
    </row>
    <row r="15" spans="1:16" x14ac:dyDescent="0.25">
      <c r="O15" s="347"/>
      <c r="P15" s="348"/>
    </row>
    <row r="16" spans="1:16" x14ac:dyDescent="0.25">
      <c r="O16" s="347"/>
      <c r="P16" s="348"/>
    </row>
    <row r="17" spans="15:16" x14ac:dyDescent="0.25">
      <c r="O17" s="347"/>
      <c r="P17" s="348"/>
    </row>
    <row r="39" spans="5:9" x14ac:dyDescent="0.25">
      <c r="E39" s="349" t="s">
        <v>85</v>
      </c>
    </row>
    <row r="40" spans="5:9" x14ac:dyDescent="0.25">
      <c r="E40" s="232" t="s">
        <v>86</v>
      </c>
    </row>
    <row r="41" spans="5:9" x14ac:dyDescent="0.25">
      <c r="E41" s="350" t="s">
        <v>87</v>
      </c>
      <c r="F41" s="350"/>
      <c r="G41" s="350"/>
      <c r="H41" s="350"/>
      <c r="I41" s="350"/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2B0F-036E-41F3-82F0-A0E6552BA10D}">
  <dimension ref="B2:O52"/>
  <sheetViews>
    <sheetView showGridLines="0" zoomScale="70" zoomScaleNormal="70" workbookViewId="0">
      <selection activeCell="M30" sqref="M30"/>
    </sheetView>
  </sheetViews>
  <sheetFormatPr baseColWidth="10" defaultColWidth="11.42578125" defaultRowHeight="15" x14ac:dyDescent="0.25"/>
  <cols>
    <col min="1" max="1" width="11.42578125" style="16"/>
    <col min="2" max="2" width="82.5703125" style="16" customWidth="1"/>
    <col min="3" max="3" width="22.140625" style="16" customWidth="1"/>
    <col min="4" max="4" width="24.140625" style="16" customWidth="1"/>
    <col min="5" max="5" width="30.140625" style="16" bestFit="1" customWidth="1"/>
    <col min="6" max="6" width="23.42578125" style="16" bestFit="1" customWidth="1"/>
    <col min="7" max="7" width="18.7109375" style="16" customWidth="1"/>
    <col min="8" max="8" width="23.42578125" style="16" bestFit="1" customWidth="1"/>
    <col min="9" max="9" width="17.28515625" style="16" bestFit="1" customWidth="1"/>
    <col min="10" max="10" width="15.7109375" style="16" bestFit="1" customWidth="1"/>
    <col min="11" max="11" width="20" style="16" bestFit="1" customWidth="1"/>
    <col min="12" max="12" width="9" style="16" bestFit="1" customWidth="1"/>
    <col min="13" max="13" width="38.5703125" style="16" customWidth="1"/>
    <col min="14" max="14" width="23.7109375" style="16" bestFit="1" customWidth="1"/>
    <col min="15" max="15" width="15.7109375" style="16" bestFit="1" customWidth="1"/>
    <col min="16" max="16384" width="11.42578125" style="16"/>
  </cols>
  <sheetData>
    <row r="2" spans="2:15" ht="13.9" customHeight="1" x14ac:dyDescent="0.25">
      <c r="B2" s="362" t="s">
        <v>0</v>
      </c>
      <c r="C2" s="362"/>
      <c r="D2" s="362"/>
      <c r="E2" s="362"/>
      <c r="F2" s="362"/>
      <c r="G2" s="362"/>
      <c r="H2" s="362"/>
      <c r="I2" s="362"/>
      <c r="J2" s="362"/>
      <c r="K2" s="362"/>
    </row>
    <row r="3" spans="2:15" ht="13.9" customHeight="1" x14ac:dyDescent="0.25">
      <c r="B3" s="362" t="s">
        <v>1</v>
      </c>
      <c r="C3" s="362"/>
      <c r="D3" s="362"/>
      <c r="E3" s="362"/>
      <c r="F3" s="362"/>
      <c r="G3" s="362"/>
      <c r="H3" s="362"/>
      <c r="I3" s="362"/>
      <c r="J3" s="362"/>
      <c r="K3" s="362"/>
    </row>
    <row r="4" spans="2:15" ht="16.149999999999999" customHeight="1" x14ac:dyDescent="0.25">
      <c r="B4" s="363" t="s">
        <v>2</v>
      </c>
      <c r="C4" s="363"/>
      <c r="D4" s="363"/>
      <c r="E4" s="363"/>
      <c r="F4" s="363"/>
      <c r="G4" s="363"/>
      <c r="H4" s="363"/>
      <c r="I4" s="363"/>
      <c r="J4" s="363"/>
      <c r="K4" s="363"/>
    </row>
    <row r="5" spans="2:15" ht="18.75" x14ac:dyDescent="0.3"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2:15" ht="18.75" x14ac:dyDescent="0.3">
      <c r="B6" s="75"/>
      <c r="C6" s="75"/>
      <c r="D6" s="75"/>
      <c r="E6" s="75"/>
      <c r="F6" s="75"/>
      <c r="G6" s="75"/>
      <c r="H6" s="75"/>
      <c r="I6" s="75"/>
      <c r="J6" s="75"/>
      <c r="K6" s="75"/>
      <c r="M6" s="76"/>
      <c r="N6" s="76"/>
    </row>
    <row r="7" spans="2:15" ht="20.25" x14ac:dyDescent="0.3">
      <c r="B7" s="388" t="s">
        <v>88</v>
      </c>
      <c r="C7" s="388"/>
      <c r="D7" s="388"/>
      <c r="E7" s="388"/>
      <c r="F7" s="388"/>
      <c r="G7" s="388"/>
      <c r="H7" s="388"/>
      <c r="I7" s="388"/>
      <c r="J7" s="388"/>
      <c r="K7" s="388"/>
      <c r="M7" s="76"/>
      <c r="N7" s="76"/>
    </row>
    <row r="8" spans="2:15" ht="19.5" thickBot="1" x14ac:dyDescent="0.35">
      <c r="B8" s="389" t="s">
        <v>4</v>
      </c>
      <c r="C8" s="389"/>
      <c r="D8" s="389"/>
      <c r="E8" s="389"/>
      <c r="F8" s="389"/>
      <c r="G8" s="389"/>
      <c r="H8" s="389"/>
      <c r="I8" s="389"/>
      <c r="J8" s="389"/>
      <c r="K8" s="389"/>
      <c r="M8" s="77"/>
      <c r="N8" s="77"/>
    </row>
    <row r="9" spans="2:15" ht="19.5" thickBot="1" x14ac:dyDescent="0.35">
      <c r="B9" s="78"/>
      <c r="C9" s="78"/>
      <c r="D9" s="78"/>
      <c r="E9" s="78"/>
      <c r="F9" s="78"/>
      <c r="G9" s="78"/>
      <c r="H9" s="78"/>
      <c r="I9" s="78"/>
      <c r="J9" s="78"/>
      <c r="K9" s="78"/>
      <c r="M9" s="77"/>
      <c r="N9" s="77"/>
    </row>
    <row r="10" spans="2:15" ht="21.6" customHeight="1" thickBot="1" x14ac:dyDescent="0.3">
      <c r="B10" s="390" t="s">
        <v>39</v>
      </c>
      <c r="C10" s="79">
        <v>2024</v>
      </c>
      <c r="D10" s="393">
        <v>2025</v>
      </c>
      <c r="E10" s="394"/>
      <c r="F10" s="394"/>
      <c r="G10" s="394"/>
      <c r="H10" s="395"/>
      <c r="I10" s="396" t="s">
        <v>40</v>
      </c>
      <c r="J10" s="397"/>
      <c r="K10" s="396" t="s">
        <v>89</v>
      </c>
    </row>
    <row r="11" spans="2:15" ht="21.6" customHeight="1" thickBot="1" x14ac:dyDescent="0.35">
      <c r="B11" s="391"/>
      <c r="C11" s="400" t="s">
        <v>90</v>
      </c>
      <c r="D11" s="402" t="s">
        <v>43</v>
      </c>
      <c r="E11" s="403" t="s">
        <v>91</v>
      </c>
      <c r="F11" s="404"/>
      <c r="G11" s="404"/>
      <c r="H11" s="405"/>
      <c r="I11" s="396"/>
      <c r="J11" s="397"/>
      <c r="K11" s="396"/>
      <c r="M11" s="75"/>
      <c r="N11" s="75"/>
    </row>
    <row r="12" spans="2:15" ht="19.5" thickBot="1" x14ac:dyDescent="0.3">
      <c r="B12" s="391"/>
      <c r="C12" s="400"/>
      <c r="D12" s="400"/>
      <c r="E12" s="406" t="s">
        <v>92</v>
      </c>
      <c r="F12" s="402" t="s">
        <v>93</v>
      </c>
      <c r="G12" s="402" t="s">
        <v>94</v>
      </c>
      <c r="H12" s="402" t="s">
        <v>95</v>
      </c>
      <c r="I12" s="398"/>
      <c r="J12" s="399"/>
      <c r="K12" s="396"/>
      <c r="M12" s="80" t="s">
        <v>5</v>
      </c>
      <c r="N12" s="81">
        <v>8060931248982.5703</v>
      </c>
      <c r="O12" s="82"/>
    </row>
    <row r="13" spans="2:15" ht="21" thickBot="1" x14ac:dyDescent="0.3">
      <c r="B13" s="391"/>
      <c r="C13" s="401"/>
      <c r="D13" s="401"/>
      <c r="E13" s="399"/>
      <c r="F13" s="401"/>
      <c r="G13" s="401"/>
      <c r="H13" s="401"/>
      <c r="I13" s="25" t="s">
        <v>46</v>
      </c>
      <c r="J13" s="25" t="s">
        <v>47</v>
      </c>
      <c r="K13" s="398"/>
      <c r="N13" s="83"/>
    </row>
    <row r="14" spans="2:15" ht="21" thickBot="1" x14ac:dyDescent="0.3">
      <c r="B14" s="392"/>
      <c r="C14" s="84">
        <v>1</v>
      </c>
      <c r="D14" s="84">
        <v>2</v>
      </c>
      <c r="E14" s="84">
        <v>3</v>
      </c>
      <c r="F14" s="84">
        <v>4</v>
      </c>
      <c r="G14" s="84">
        <v>5</v>
      </c>
      <c r="H14" s="84" t="s">
        <v>96</v>
      </c>
      <c r="I14" s="84" t="s">
        <v>97</v>
      </c>
      <c r="J14" s="84" t="s">
        <v>98</v>
      </c>
      <c r="K14" s="85" t="s">
        <v>99</v>
      </c>
      <c r="M14" s="86"/>
    </row>
    <row r="15" spans="2:15" ht="20.25" x14ac:dyDescent="0.25">
      <c r="B15" s="87" t="s">
        <v>20</v>
      </c>
      <c r="C15" s="88">
        <f>C16+C17+C18+C19+C20+C25</f>
        <v>103218388453.53998</v>
      </c>
      <c r="D15" s="88">
        <f>D16+D17+D18+D19+D20+D25</f>
        <v>1308196684792</v>
      </c>
      <c r="E15" s="88">
        <f t="shared" ref="E15:G15" si="0">E16+E17+E18+E19+E20+E25</f>
        <v>96347305332.229996</v>
      </c>
      <c r="F15" s="88">
        <f t="shared" si="0"/>
        <v>125180128869.79001</v>
      </c>
      <c r="G15" s="88">
        <f t="shared" si="0"/>
        <v>98701649970.740036</v>
      </c>
      <c r="H15" s="89">
        <f t="shared" ref="H15:H35" si="1">IFERROR(F15/D15,"-")</f>
        <v>9.568907361181192E-2</v>
      </c>
      <c r="I15" s="88">
        <f t="shared" ref="I15:I36" si="2">F15-C15</f>
        <v>21961740416.250031</v>
      </c>
      <c r="J15" s="89">
        <f t="shared" ref="J15:J36" si="3">IFERROR(I15/C15,"0.0%")</f>
        <v>0.21276965030446404</v>
      </c>
      <c r="K15" s="89">
        <f t="shared" ref="K15:K37" si="4">F15/$N$12</f>
        <v>1.5529239116831559E-2</v>
      </c>
      <c r="L15" s="90"/>
      <c r="M15" s="86"/>
      <c r="N15" s="91"/>
    </row>
    <row r="16" spans="2:15" ht="20.25" x14ac:dyDescent="0.25">
      <c r="B16" s="92" t="s">
        <v>100</v>
      </c>
      <c r="C16" s="93">
        <v>38251407552.449989</v>
      </c>
      <c r="D16" s="93">
        <v>516919627204</v>
      </c>
      <c r="E16" s="93">
        <v>17238215358.890003</v>
      </c>
      <c r="F16" s="93">
        <v>41567403056.320007</v>
      </c>
      <c r="G16" s="93">
        <v>39296518305.860031</v>
      </c>
      <c r="H16" s="94">
        <f t="shared" si="1"/>
        <v>8.0413667558255852E-2</v>
      </c>
      <c r="I16" s="93">
        <f t="shared" si="2"/>
        <v>3315995503.870018</v>
      </c>
      <c r="J16" s="94">
        <f t="shared" si="3"/>
        <v>8.6689502845696709E-2</v>
      </c>
      <c r="K16" s="94">
        <f t="shared" si="4"/>
        <v>5.1566502395820005E-3</v>
      </c>
      <c r="L16" s="95"/>
      <c r="M16" s="86"/>
    </row>
    <row r="17" spans="2:13" ht="20.25" x14ac:dyDescent="0.25">
      <c r="B17" s="96" t="s">
        <v>101</v>
      </c>
      <c r="C17" s="97">
        <v>5924566760.5</v>
      </c>
      <c r="D17" s="97">
        <v>90986168678</v>
      </c>
      <c r="E17" s="97">
        <v>49329902.980000004</v>
      </c>
      <c r="F17" s="97">
        <v>6713963635.3999996</v>
      </c>
      <c r="G17" s="97">
        <v>6731832748.6199999</v>
      </c>
      <c r="H17" s="98">
        <f t="shared" si="1"/>
        <v>7.3791035856897252E-2</v>
      </c>
      <c r="I17" s="97">
        <f t="shared" si="2"/>
        <v>789396874.89999962</v>
      </c>
      <c r="J17" s="99">
        <f t="shared" si="3"/>
        <v>0.133241282748813</v>
      </c>
      <c r="K17" s="99">
        <f t="shared" si="4"/>
        <v>8.32901736539115E-4</v>
      </c>
      <c r="L17" s="95"/>
      <c r="M17" s="100"/>
    </row>
    <row r="18" spans="2:13" ht="20.25" x14ac:dyDescent="0.25">
      <c r="B18" s="96" t="s">
        <v>21</v>
      </c>
      <c r="C18" s="97">
        <v>21840406308.66</v>
      </c>
      <c r="D18" s="97">
        <v>298486441612</v>
      </c>
      <c r="E18" s="97">
        <v>25914153400.59</v>
      </c>
      <c r="F18" s="97">
        <v>23441272739.080002</v>
      </c>
      <c r="G18" s="97">
        <v>20038190833.950001</v>
      </c>
      <c r="H18" s="98">
        <f t="shared" si="1"/>
        <v>7.8533794072801186E-2</v>
      </c>
      <c r="I18" s="97">
        <f t="shared" si="2"/>
        <v>1600866430.420002</v>
      </c>
      <c r="J18" s="99">
        <f t="shared" si="3"/>
        <v>7.3298381348575831E-2</v>
      </c>
      <c r="K18" s="99">
        <f t="shared" si="4"/>
        <v>2.9080105033818145E-3</v>
      </c>
      <c r="L18" s="95"/>
      <c r="M18" s="101"/>
    </row>
    <row r="19" spans="2:13" ht="20.25" x14ac:dyDescent="0.25">
      <c r="B19" s="96" t="s">
        <v>102</v>
      </c>
      <c r="C19" s="97">
        <v>2869600345.9099998</v>
      </c>
      <c r="D19" s="97">
        <v>13500000000</v>
      </c>
      <c r="E19" s="97">
        <v>1281026019.6200001</v>
      </c>
      <c r="F19" s="97">
        <v>1281026019.6200001</v>
      </c>
      <c r="G19" s="97">
        <v>1363265440.26</v>
      </c>
      <c r="H19" s="98">
        <f t="shared" si="1"/>
        <v>9.4890816268148159E-2</v>
      </c>
      <c r="I19" s="97">
        <f t="shared" si="2"/>
        <v>-1588574326.2899997</v>
      </c>
      <c r="J19" s="99">
        <f t="shared" si="3"/>
        <v>-0.55358730652307453</v>
      </c>
      <c r="K19" s="99">
        <f t="shared" si="4"/>
        <v>1.589178694188327E-4</v>
      </c>
      <c r="L19" s="95"/>
      <c r="M19" s="100"/>
    </row>
    <row r="20" spans="2:13" ht="20.25" x14ac:dyDescent="0.25">
      <c r="B20" s="102" t="s">
        <v>103</v>
      </c>
      <c r="C20" s="103">
        <f>SUM(C21:C24)</f>
        <v>34316205734.129986</v>
      </c>
      <c r="D20" s="103">
        <f t="shared" ref="D20:G20" si="5">SUM(D21:D24)</f>
        <v>388252040903</v>
      </c>
      <c r="E20" s="103">
        <f t="shared" si="5"/>
        <v>51841768527.289993</v>
      </c>
      <c r="F20" s="103">
        <f t="shared" si="5"/>
        <v>52165407053.369995</v>
      </c>
      <c r="G20" s="103">
        <f t="shared" si="5"/>
        <v>31260352276.049995</v>
      </c>
      <c r="H20" s="104">
        <f t="shared" si="1"/>
        <v>0.13435964671825867</v>
      </c>
      <c r="I20" s="103">
        <f t="shared" si="2"/>
        <v>17849201319.240009</v>
      </c>
      <c r="J20" s="105">
        <f t="shared" si="3"/>
        <v>0.5201391277791434</v>
      </c>
      <c r="K20" s="105">
        <f t="shared" si="4"/>
        <v>6.4713871688155357E-3</v>
      </c>
      <c r="L20" s="95"/>
      <c r="M20" s="100"/>
    </row>
    <row r="21" spans="2:13" ht="20.25" x14ac:dyDescent="0.25">
      <c r="B21" s="106" t="s">
        <v>104</v>
      </c>
      <c r="C21" s="107">
        <v>6745881985.4500008</v>
      </c>
      <c r="D21" s="107">
        <v>67391798679</v>
      </c>
      <c r="E21" s="107">
        <v>6587398956.9599991</v>
      </c>
      <c r="F21" s="107">
        <v>6568712346.9699984</v>
      </c>
      <c r="G21" s="107">
        <v>6692987668.0199986</v>
      </c>
      <c r="H21" s="108">
        <f t="shared" si="1"/>
        <v>9.7470500501968038E-2</v>
      </c>
      <c r="I21" s="107">
        <f t="shared" si="2"/>
        <v>-177169638.4800024</v>
      </c>
      <c r="J21" s="57">
        <f t="shared" si="3"/>
        <v>-2.6263376510608179E-2</v>
      </c>
      <c r="K21" s="57">
        <f t="shared" si="4"/>
        <v>8.1488256680009325E-4</v>
      </c>
      <c r="L21" s="109"/>
      <c r="M21" s="100"/>
    </row>
    <row r="22" spans="2:13" ht="20.25" x14ac:dyDescent="0.25">
      <c r="B22" s="110" t="s">
        <v>105</v>
      </c>
      <c r="C22" s="111">
        <v>26345900607.349987</v>
      </c>
      <c r="D22" s="111">
        <v>304264086448</v>
      </c>
      <c r="E22" s="111">
        <v>44306989047.43</v>
      </c>
      <c r="F22" s="111">
        <v>44600112736.659996</v>
      </c>
      <c r="G22" s="111">
        <v>23386553832.459999</v>
      </c>
      <c r="H22" s="112">
        <f t="shared" si="1"/>
        <v>0.14658355922752764</v>
      </c>
      <c r="I22" s="111">
        <f t="shared" si="2"/>
        <v>18254212129.310009</v>
      </c>
      <c r="J22" s="113">
        <f t="shared" si="3"/>
        <v>0.69286726619690664</v>
      </c>
      <c r="K22" s="113">
        <f t="shared" si="4"/>
        <v>5.5328734806278498E-3</v>
      </c>
      <c r="L22" s="109"/>
      <c r="M22" s="100"/>
    </row>
    <row r="23" spans="2:13" ht="20.25" x14ac:dyDescent="0.25">
      <c r="B23" s="110" t="s">
        <v>106</v>
      </c>
      <c r="C23" s="111">
        <v>18935672.210000001</v>
      </c>
      <c r="D23" s="111">
        <v>966938373</v>
      </c>
      <c r="E23" s="111">
        <v>81002024.089999989</v>
      </c>
      <c r="F23" s="111">
        <v>81002024.089999989</v>
      </c>
      <c r="G23" s="111">
        <v>49665382.529999994</v>
      </c>
      <c r="H23" s="112">
        <f t="shared" si="1"/>
        <v>8.3771651174298772E-2</v>
      </c>
      <c r="I23" s="111">
        <f t="shared" si="2"/>
        <v>62066351.879999988</v>
      </c>
      <c r="J23" s="113">
        <f t="shared" si="3"/>
        <v>3.2777474806108287</v>
      </c>
      <c r="K23" s="113">
        <f t="shared" si="4"/>
        <v>1.0048717894749922E-5</v>
      </c>
      <c r="L23" s="109"/>
      <c r="M23" s="100"/>
    </row>
    <row r="24" spans="2:13" ht="20.25" x14ac:dyDescent="0.25">
      <c r="B24" s="110" t="s">
        <v>107</v>
      </c>
      <c r="C24" s="111">
        <v>1205487469.1199999</v>
      </c>
      <c r="D24" s="111">
        <v>15629217403</v>
      </c>
      <c r="E24" s="111">
        <v>866378498.81000006</v>
      </c>
      <c r="F24" s="111">
        <v>915579945.64999998</v>
      </c>
      <c r="G24" s="111">
        <v>1131145393.04</v>
      </c>
      <c r="H24" s="112">
        <f t="shared" si="1"/>
        <v>5.8581304619529831E-2</v>
      </c>
      <c r="I24" s="111">
        <f t="shared" si="2"/>
        <v>-289907523.46999991</v>
      </c>
      <c r="J24" s="113">
        <f t="shared" si="3"/>
        <v>-0.24048986895038488</v>
      </c>
      <c r="K24" s="113">
        <f t="shared" si="4"/>
        <v>1.1358240349284235E-4</v>
      </c>
      <c r="L24" s="109"/>
      <c r="M24" s="100"/>
    </row>
    <row r="25" spans="2:13" ht="22.5" customHeight="1" x14ac:dyDescent="0.25">
      <c r="B25" s="34" t="s">
        <v>108</v>
      </c>
      <c r="C25" s="36">
        <v>16201751.890000001</v>
      </c>
      <c r="D25" s="36">
        <v>52406395</v>
      </c>
      <c r="E25" s="36">
        <v>22812122.859999999</v>
      </c>
      <c r="F25" s="36">
        <v>11056366</v>
      </c>
      <c r="G25" s="36">
        <v>11490366</v>
      </c>
      <c r="H25" s="114">
        <f t="shared" si="1"/>
        <v>0.21097360350773986</v>
      </c>
      <c r="I25" s="36">
        <f t="shared" si="2"/>
        <v>-5145385.8900000006</v>
      </c>
      <c r="J25" s="114">
        <f t="shared" si="3"/>
        <v>-0.31758206920671467</v>
      </c>
      <c r="K25" s="115">
        <f t="shared" si="4"/>
        <v>1.3715990942604188E-6</v>
      </c>
      <c r="L25" s="116"/>
      <c r="M25" s="100"/>
    </row>
    <row r="26" spans="2:13" ht="20.25" x14ac:dyDescent="0.25">
      <c r="B26" s="117" t="s">
        <v>22</v>
      </c>
      <c r="C26" s="118">
        <f t="shared" ref="C26:G26" si="6">SUM(C27:C31)+C35</f>
        <v>9274137993.0800056</v>
      </c>
      <c r="D26" s="118">
        <f t="shared" si="6"/>
        <v>176037926167</v>
      </c>
      <c r="E26" s="118">
        <f t="shared" si="6"/>
        <v>7935486314.0300007</v>
      </c>
      <c r="F26" s="118">
        <f t="shared" si="6"/>
        <v>8571849467.9099998</v>
      </c>
      <c r="G26" s="118">
        <f t="shared" si="6"/>
        <v>8544748440.04</v>
      </c>
      <c r="H26" s="119">
        <f t="shared" si="1"/>
        <v>4.8693197281693926E-2</v>
      </c>
      <c r="I26" s="118">
        <f t="shared" si="2"/>
        <v>-702288525.1700058</v>
      </c>
      <c r="J26" s="119">
        <f t="shared" si="3"/>
        <v>-7.5725477202735786E-2</v>
      </c>
      <c r="K26" s="119">
        <f t="shared" si="4"/>
        <v>1.0633820340536853E-3</v>
      </c>
      <c r="L26" s="90"/>
      <c r="M26" s="100"/>
    </row>
    <row r="27" spans="2:13" ht="20.25" x14ac:dyDescent="0.25">
      <c r="B27" s="120" t="s">
        <v>109</v>
      </c>
      <c r="C27" s="93">
        <v>2100791329.7400007</v>
      </c>
      <c r="D27" s="93">
        <v>53162528542</v>
      </c>
      <c r="E27" s="93">
        <v>3537607238.0700002</v>
      </c>
      <c r="F27" s="93">
        <v>3065267505.8000016</v>
      </c>
      <c r="G27" s="93">
        <v>3078534823.0700002</v>
      </c>
      <c r="H27" s="94">
        <f t="shared" si="1"/>
        <v>5.765842201012595E-2</v>
      </c>
      <c r="I27" s="93">
        <f t="shared" si="2"/>
        <v>964476176.0600009</v>
      </c>
      <c r="J27" s="94">
        <f t="shared" si="3"/>
        <v>0.45910136928229178</v>
      </c>
      <c r="K27" s="94">
        <f t="shared" si="4"/>
        <v>3.8026220682466332E-4</v>
      </c>
      <c r="L27" s="95"/>
      <c r="M27" s="100"/>
    </row>
    <row r="28" spans="2:13" ht="20.25" x14ac:dyDescent="0.25">
      <c r="B28" s="102" t="s">
        <v>110</v>
      </c>
      <c r="C28" s="103">
        <v>4536014004.010004</v>
      </c>
      <c r="D28" s="103">
        <v>60255319620</v>
      </c>
      <c r="E28" s="103">
        <v>1399350722.4300003</v>
      </c>
      <c r="F28" s="103">
        <v>2739683473.6199985</v>
      </c>
      <c r="G28" s="103">
        <v>2724001698.1799998</v>
      </c>
      <c r="H28" s="105">
        <f t="shared" si="1"/>
        <v>4.5467910400240251E-2</v>
      </c>
      <c r="I28" s="103">
        <f t="shared" si="2"/>
        <v>-1796330530.3900056</v>
      </c>
      <c r="J28" s="105">
        <f t="shared" si="3"/>
        <v>-0.39601520824273978</v>
      </c>
      <c r="K28" s="105">
        <f t="shared" si="4"/>
        <v>3.3987183229801073E-4</v>
      </c>
      <c r="L28" s="95"/>
      <c r="M28" s="101"/>
    </row>
    <row r="29" spans="2:13" ht="20.25" x14ac:dyDescent="0.25">
      <c r="B29" s="102" t="s">
        <v>111</v>
      </c>
      <c r="C29" s="103">
        <v>2423744.0999999996</v>
      </c>
      <c r="D29" s="103">
        <v>10094704</v>
      </c>
      <c r="E29" s="103">
        <v>186423.01</v>
      </c>
      <c r="F29" s="103">
        <v>37147952</v>
      </c>
      <c r="G29" s="103">
        <v>19714250.93</v>
      </c>
      <c r="H29" s="105">
        <f t="shared" si="1"/>
        <v>3.6799446521661259</v>
      </c>
      <c r="I29" s="103">
        <f t="shared" si="2"/>
        <v>34724207.899999999</v>
      </c>
      <c r="J29" s="105">
        <f t="shared" si="3"/>
        <v>14.326680733333195</v>
      </c>
      <c r="K29" s="105">
        <f t="shared" si="4"/>
        <v>4.6083945951888271E-6</v>
      </c>
      <c r="L29" s="95"/>
      <c r="M29" s="101"/>
    </row>
    <row r="30" spans="2:13" ht="20.25" x14ac:dyDescent="0.25">
      <c r="B30" s="121" t="s">
        <v>112</v>
      </c>
      <c r="C30" s="103">
        <v>176076317.24000001</v>
      </c>
      <c r="D30" s="103">
        <v>1045835769</v>
      </c>
      <c r="E30" s="103">
        <v>306738340.49000001</v>
      </c>
      <c r="F30" s="103">
        <v>208321450.96999997</v>
      </c>
      <c r="G30" s="103">
        <v>343082051.87</v>
      </c>
      <c r="H30" s="105">
        <f t="shared" si="1"/>
        <v>0.19919136172708199</v>
      </c>
      <c r="I30" s="103">
        <f t="shared" si="2"/>
        <v>32245133.729999959</v>
      </c>
      <c r="J30" s="105">
        <f t="shared" si="3"/>
        <v>0.18313157746279063</v>
      </c>
      <c r="K30" s="105">
        <f t="shared" si="4"/>
        <v>2.5843347937782467E-5</v>
      </c>
      <c r="L30" s="95"/>
      <c r="M30" s="100"/>
    </row>
    <row r="31" spans="2:13" ht="20.25" x14ac:dyDescent="0.25">
      <c r="B31" s="102" t="s">
        <v>113</v>
      </c>
      <c r="C31" s="103">
        <f>C32+C33+C34</f>
        <v>2458832597.9900002</v>
      </c>
      <c r="D31" s="103">
        <f t="shared" ref="D31:G31" si="7">D32+D33+D34</f>
        <v>60117023257</v>
      </c>
      <c r="E31" s="103">
        <f t="shared" si="7"/>
        <v>2691603590.0300002</v>
      </c>
      <c r="F31" s="103">
        <f t="shared" si="7"/>
        <v>2521429085.519999</v>
      </c>
      <c r="G31" s="103">
        <f t="shared" si="7"/>
        <v>2379415615.9899998</v>
      </c>
      <c r="H31" s="105">
        <f t="shared" si="1"/>
        <v>4.1942014905510229E-2</v>
      </c>
      <c r="I31" s="103">
        <f t="shared" si="2"/>
        <v>62596487.529998779</v>
      </c>
      <c r="J31" s="105">
        <f t="shared" si="3"/>
        <v>2.5457807734112915E-2</v>
      </c>
      <c r="K31" s="105">
        <f t="shared" si="4"/>
        <v>3.1279625239803992E-4</v>
      </c>
      <c r="L31" s="95"/>
      <c r="M31" s="100"/>
    </row>
    <row r="32" spans="2:13" ht="20.25" x14ac:dyDescent="0.25">
      <c r="B32" s="122" t="s">
        <v>114</v>
      </c>
      <c r="C32" s="107">
        <v>81812116.929999992</v>
      </c>
      <c r="D32" s="107">
        <v>174810000</v>
      </c>
      <c r="E32" s="107">
        <v>511295810.71000004</v>
      </c>
      <c r="F32" s="107">
        <v>145949639.53999999</v>
      </c>
      <c r="G32" s="107">
        <v>38850585.899999999</v>
      </c>
      <c r="H32" s="57">
        <f t="shared" si="1"/>
        <v>0.83490440787140319</v>
      </c>
      <c r="I32" s="107">
        <f t="shared" si="2"/>
        <v>64137522.609999999</v>
      </c>
      <c r="J32" s="57">
        <f t="shared" si="3"/>
        <v>0.78396116634993429</v>
      </c>
      <c r="K32" s="57">
        <f t="shared" si="4"/>
        <v>1.8105803787672967E-5</v>
      </c>
      <c r="L32" s="109"/>
      <c r="M32" s="100"/>
    </row>
    <row r="33" spans="2:14" ht="20.25" x14ac:dyDescent="0.25">
      <c r="B33" s="110" t="s">
        <v>115</v>
      </c>
      <c r="C33" s="111">
        <v>2377020481.0600004</v>
      </c>
      <c r="D33" s="111">
        <v>59899013257</v>
      </c>
      <c r="E33" s="111">
        <v>2180307779.3200002</v>
      </c>
      <c r="F33" s="111">
        <v>2375479445.9799991</v>
      </c>
      <c r="G33" s="111">
        <v>2340565030.0899997</v>
      </c>
      <c r="H33" s="113">
        <f t="shared" si="1"/>
        <v>3.965807309358961E-2</v>
      </c>
      <c r="I33" s="111">
        <f t="shared" si="2"/>
        <v>-1541035.0800013542</v>
      </c>
      <c r="J33" s="113">
        <f t="shared" si="3"/>
        <v>-6.4830534371927262E-4</v>
      </c>
      <c r="K33" s="113">
        <f t="shared" si="4"/>
        <v>2.9469044861036691E-4</v>
      </c>
      <c r="L33" s="109"/>
      <c r="M33" s="100"/>
    </row>
    <row r="34" spans="2:14" ht="20.25" x14ac:dyDescent="0.25">
      <c r="B34" s="110" t="s">
        <v>116</v>
      </c>
      <c r="C34" s="111">
        <v>0</v>
      </c>
      <c r="D34" s="111">
        <v>43200000</v>
      </c>
      <c r="E34" s="111">
        <v>0</v>
      </c>
      <c r="F34" s="111">
        <v>0</v>
      </c>
      <c r="G34" s="111">
        <v>0</v>
      </c>
      <c r="H34" s="113">
        <f t="shared" si="1"/>
        <v>0</v>
      </c>
      <c r="I34" s="111">
        <f t="shared" si="2"/>
        <v>0</v>
      </c>
      <c r="J34" s="113" t="str">
        <f t="shared" si="3"/>
        <v>0.0%</v>
      </c>
      <c r="K34" s="113">
        <f t="shared" si="4"/>
        <v>0</v>
      </c>
      <c r="L34" s="109"/>
      <c r="M34" s="100"/>
    </row>
    <row r="35" spans="2:14" ht="21" thickBot="1" x14ac:dyDescent="0.3">
      <c r="B35" s="34" t="s">
        <v>117</v>
      </c>
      <c r="C35" s="36">
        <v>0</v>
      </c>
      <c r="D35" s="36">
        <v>1447124275</v>
      </c>
      <c r="E35" s="36">
        <v>0</v>
      </c>
      <c r="F35" s="36">
        <v>0</v>
      </c>
      <c r="G35" s="36">
        <v>0</v>
      </c>
      <c r="H35" s="114">
        <f t="shared" si="1"/>
        <v>0</v>
      </c>
      <c r="I35" s="36">
        <f t="shared" si="2"/>
        <v>0</v>
      </c>
      <c r="J35" s="114" t="str">
        <f t="shared" si="3"/>
        <v>0.0%</v>
      </c>
      <c r="K35" s="115">
        <f t="shared" si="4"/>
        <v>0</v>
      </c>
      <c r="L35" s="95"/>
      <c r="M35" s="100"/>
    </row>
    <row r="36" spans="2:14" ht="21" thickBot="1" x14ac:dyDescent="0.3">
      <c r="B36" s="123" t="s">
        <v>118</v>
      </c>
      <c r="C36" s="124">
        <f>C15+C26</f>
        <v>112492526446.61998</v>
      </c>
      <c r="D36" s="124">
        <f t="shared" ref="D36:G36" si="8">D15+D26</f>
        <v>1484234610959</v>
      </c>
      <c r="E36" s="124">
        <f t="shared" si="8"/>
        <v>104282791646.25999</v>
      </c>
      <c r="F36" s="124">
        <f t="shared" si="8"/>
        <v>133751978337.70001</v>
      </c>
      <c r="G36" s="124">
        <f t="shared" si="8"/>
        <v>107246398410.78003</v>
      </c>
      <c r="H36" s="125">
        <f>IFERROR(F36/D36,"-")</f>
        <v>9.0115118829683954E-2</v>
      </c>
      <c r="I36" s="124">
        <f t="shared" si="2"/>
        <v>21259451891.080032</v>
      </c>
      <c r="J36" s="125">
        <f t="shared" si="3"/>
        <v>0.18898546030227242</v>
      </c>
      <c r="K36" s="69">
        <f t="shared" si="4"/>
        <v>1.6592621150885244E-2</v>
      </c>
      <c r="L36" s="126"/>
      <c r="M36" s="86"/>
      <c r="N36" s="86"/>
    </row>
    <row r="37" spans="2:14" x14ac:dyDescent="0.25">
      <c r="B37" s="127"/>
      <c r="C37" s="128"/>
      <c r="D37" s="128"/>
      <c r="E37" s="129"/>
      <c r="F37" s="130"/>
      <c r="G37" s="129"/>
      <c r="H37" s="131"/>
      <c r="I37" s="128"/>
      <c r="J37" s="131"/>
      <c r="K37" s="131">
        <f t="shared" si="4"/>
        <v>0</v>
      </c>
      <c r="L37" s="132"/>
      <c r="M37" s="101"/>
      <c r="N37" s="86"/>
    </row>
    <row r="38" spans="2:14" x14ac:dyDescent="0.25">
      <c r="B38" s="72" t="s">
        <v>119</v>
      </c>
      <c r="F38" s="133"/>
    </row>
    <row r="39" spans="2:14" x14ac:dyDescent="0.25">
      <c r="B39" s="134" t="s">
        <v>120</v>
      </c>
    </row>
    <row r="40" spans="2:14" x14ac:dyDescent="0.25">
      <c r="B40" s="135" t="s">
        <v>121</v>
      </c>
      <c r="F40" s="133"/>
    </row>
    <row r="41" spans="2:14" x14ac:dyDescent="0.25">
      <c r="B41" s="72" t="s">
        <v>122</v>
      </c>
    </row>
    <row r="42" spans="2:14" x14ac:dyDescent="0.25">
      <c r="H42" s="101"/>
      <c r="I42" s="101"/>
    </row>
    <row r="43" spans="2:14" x14ac:dyDescent="0.25">
      <c r="E43" s="136"/>
      <c r="F43" s="137"/>
      <c r="G43" s="137"/>
      <c r="H43" s="86"/>
      <c r="I43" s="138"/>
      <c r="J43" s="86"/>
    </row>
    <row r="44" spans="2:14" x14ac:dyDescent="0.25">
      <c r="F44"/>
      <c r="G44"/>
      <c r="H44"/>
    </row>
    <row r="45" spans="2:14" x14ac:dyDescent="0.25">
      <c r="F45"/>
      <c r="G45"/>
      <c r="H45"/>
    </row>
    <row r="46" spans="2:14" x14ac:dyDescent="0.25">
      <c r="F46"/>
      <c r="G46"/>
      <c r="H46"/>
    </row>
    <row r="47" spans="2:14" x14ac:dyDescent="0.25">
      <c r="F47"/>
      <c r="G47"/>
      <c r="H47"/>
    </row>
    <row r="48" spans="2:14" x14ac:dyDescent="0.25">
      <c r="F48"/>
      <c r="G48"/>
      <c r="H48"/>
    </row>
    <row r="49" spans="6:8" x14ac:dyDescent="0.25">
      <c r="F49"/>
      <c r="G49"/>
      <c r="H49"/>
    </row>
    <row r="50" spans="6:8" x14ac:dyDescent="0.25">
      <c r="F50"/>
      <c r="G50"/>
      <c r="H50"/>
    </row>
    <row r="51" spans="6:8" x14ac:dyDescent="0.25">
      <c r="F51"/>
      <c r="G51"/>
      <c r="H51"/>
    </row>
    <row r="52" spans="6:8" x14ac:dyDescent="0.25">
      <c r="F52"/>
      <c r="G52"/>
      <c r="H52"/>
    </row>
  </sheetData>
  <mergeCells count="16"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  <mergeCell ref="B2:K2"/>
    <mergeCell ref="B3:K3"/>
    <mergeCell ref="B4:K4"/>
    <mergeCell ref="B7:K7"/>
    <mergeCell ref="B8:K8"/>
  </mergeCells>
  <pageMargins left="0.7" right="0.7" top="0.75" bottom="0.75" header="0.3" footer="0.3"/>
  <pageSetup orientation="portrait"/>
  <ignoredErrors>
    <ignoredError sqref="C20:G20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FF60-D554-4816-8952-CC292B121F33}">
  <dimension ref="A2:M35"/>
  <sheetViews>
    <sheetView showGridLines="0" zoomScaleNormal="100" workbookViewId="0">
      <selection activeCell="Q23" sqref="Q23"/>
    </sheetView>
  </sheetViews>
  <sheetFormatPr baseColWidth="10" defaultColWidth="11.42578125" defaultRowHeight="15" x14ac:dyDescent="0.25"/>
  <sheetData>
    <row r="2" spans="1:13" x14ac:dyDescent="0.25">
      <c r="B2" s="139"/>
      <c r="C2" s="139"/>
      <c r="D2" s="139"/>
      <c r="E2" s="139"/>
      <c r="F2" s="139"/>
      <c r="G2" s="139"/>
      <c r="H2" s="139"/>
      <c r="I2" s="139"/>
      <c r="J2" s="139"/>
    </row>
    <row r="3" spans="1:13" ht="14.45" customHeight="1" x14ac:dyDescent="0.25">
      <c r="A3" s="384" t="s">
        <v>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3" ht="14.45" customHeight="1" x14ac:dyDescent="0.25">
      <c r="A4" s="384" t="s">
        <v>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3" ht="14.45" customHeight="1" x14ac:dyDescent="0.25">
      <c r="A5" s="385" t="s">
        <v>2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</row>
    <row r="6" spans="1:13" x14ac:dyDescent="0.25">
      <c r="B6" s="139"/>
      <c r="C6" s="139"/>
      <c r="D6" s="139"/>
      <c r="E6" s="139"/>
      <c r="F6" s="139"/>
      <c r="G6" s="139"/>
      <c r="H6" s="139"/>
      <c r="I6" s="139"/>
      <c r="J6" s="139"/>
    </row>
    <row r="7" spans="1:13" x14ac:dyDescent="0.25">
      <c r="A7" s="386" t="s">
        <v>123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</row>
    <row r="8" spans="1:13" x14ac:dyDescent="0.25">
      <c r="A8" s="387" t="s">
        <v>83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</row>
    <row r="9" spans="1:13" x14ac:dyDescent="0.25">
      <c r="A9" s="383" t="s">
        <v>84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</row>
    <row r="32" spans="4:4" x14ac:dyDescent="0.25">
      <c r="D32" s="140" t="s">
        <v>124</v>
      </c>
    </row>
    <row r="33" spans="4:6" x14ac:dyDescent="0.25">
      <c r="D33" s="141" t="s">
        <v>85</v>
      </c>
    </row>
    <row r="34" spans="4:6" x14ac:dyDescent="0.25">
      <c r="D34" s="141" t="s">
        <v>120</v>
      </c>
      <c r="F34" s="142"/>
    </row>
    <row r="35" spans="4:6" x14ac:dyDescent="0.25">
      <c r="D35" s="140" t="s">
        <v>87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7EDF-ED59-4F22-8E12-18B7A9E0B068}">
  <dimension ref="A2:M35"/>
  <sheetViews>
    <sheetView showGridLines="0" zoomScale="90" zoomScaleNormal="90" workbookViewId="0">
      <selection activeCell="V32" sqref="V32"/>
    </sheetView>
  </sheetViews>
  <sheetFormatPr baseColWidth="10" defaultColWidth="11.42578125" defaultRowHeight="15" x14ac:dyDescent="0.25"/>
  <sheetData>
    <row r="2" spans="1:13" x14ac:dyDescent="0.25">
      <c r="B2" s="139"/>
      <c r="C2" s="139"/>
      <c r="D2" s="139"/>
      <c r="E2" s="139"/>
      <c r="F2" s="139"/>
      <c r="G2" s="139"/>
      <c r="H2" s="139"/>
      <c r="I2" s="139"/>
      <c r="J2" s="139"/>
    </row>
    <row r="3" spans="1:13" ht="14.45" customHeight="1" x14ac:dyDescent="0.25">
      <c r="A3" s="384" t="s">
        <v>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3" ht="14.45" customHeight="1" x14ac:dyDescent="0.25">
      <c r="A4" s="384" t="s">
        <v>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3" ht="14.45" customHeight="1" x14ac:dyDescent="0.25">
      <c r="A5" s="385" t="s">
        <v>2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</row>
    <row r="6" spans="1:13" x14ac:dyDescent="0.25">
      <c r="B6" s="139"/>
      <c r="C6" s="139"/>
      <c r="D6" s="139"/>
      <c r="E6" s="139"/>
      <c r="F6" s="139"/>
      <c r="G6" s="139"/>
      <c r="H6" s="139"/>
      <c r="I6" s="139"/>
      <c r="J6" s="139"/>
    </row>
    <row r="7" spans="1:13" x14ac:dyDescent="0.25">
      <c r="A7" s="386" t="s">
        <v>125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</row>
    <row r="8" spans="1:13" x14ac:dyDescent="0.25">
      <c r="A8" s="387" t="s">
        <v>83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</row>
    <row r="9" spans="1:13" x14ac:dyDescent="0.25">
      <c r="A9" s="383" t="s">
        <v>84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</row>
    <row r="32" spans="4:4" x14ac:dyDescent="0.25">
      <c r="D32" s="140" t="s">
        <v>124</v>
      </c>
    </row>
    <row r="33" spans="4:6" x14ac:dyDescent="0.25">
      <c r="D33" s="141" t="s">
        <v>85</v>
      </c>
    </row>
    <row r="34" spans="4:6" x14ac:dyDescent="0.25">
      <c r="D34" s="141" t="s">
        <v>120</v>
      </c>
      <c r="F34" s="142"/>
    </row>
    <row r="35" spans="4:6" x14ac:dyDescent="0.25">
      <c r="D35" s="140" t="s">
        <v>87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4AF5-2B29-4D86-805B-21F033CF44A1}">
  <dimension ref="A2:H41"/>
  <sheetViews>
    <sheetView showGridLines="0" zoomScale="80" zoomScaleNormal="80" workbookViewId="0">
      <selection activeCell="V33" sqref="V33"/>
    </sheetView>
  </sheetViews>
  <sheetFormatPr baseColWidth="10" defaultColWidth="11.42578125" defaultRowHeight="15" x14ac:dyDescent="0.25"/>
  <cols>
    <col min="1" max="1" width="20.7109375" style="227" customWidth="1"/>
    <col min="2" max="2" width="21.28515625" style="227" customWidth="1"/>
    <col min="3" max="3" width="11.42578125" style="227"/>
    <col min="4" max="4" width="2.42578125" style="227" customWidth="1"/>
    <col min="5" max="16384" width="11.42578125" style="227"/>
  </cols>
  <sheetData>
    <row r="2" spans="1:8" x14ac:dyDescent="0.25">
      <c r="F2" s="2"/>
      <c r="G2" s="2"/>
      <c r="H2" s="2"/>
    </row>
    <row r="4" spans="1:8" ht="15.75" x14ac:dyDescent="0.25">
      <c r="A4" s="228" t="s">
        <v>126</v>
      </c>
      <c r="B4" s="228" t="s">
        <v>127</v>
      </c>
      <c r="C4" s="228" t="s">
        <v>128</v>
      </c>
    </row>
    <row r="5" spans="1:8" x14ac:dyDescent="0.25">
      <c r="A5" s="227" t="s">
        <v>129</v>
      </c>
      <c r="B5" s="227" t="s">
        <v>130</v>
      </c>
      <c r="C5" s="229">
        <v>621959724.3499999</v>
      </c>
      <c r="E5" s="230"/>
    </row>
    <row r="6" spans="1:8" x14ac:dyDescent="0.25">
      <c r="A6" s="227" t="s">
        <v>129</v>
      </c>
      <c r="B6" s="227" t="s">
        <v>131</v>
      </c>
      <c r="C6" s="229">
        <v>330365707.19000006</v>
      </c>
      <c r="E6" s="230"/>
    </row>
    <row r="7" spans="1:8" x14ac:dyDescent="0.25">
      <c r="A7" s="227" t="s">
        <v>129</v>
      </c>
      <c r="B7" s="227" t="s">
        <v>132</v>
      </c>
      <c r="C7" s="229">
        <v>13719069.99</v>
      </c>
      <c r="E7" s="230"/>
    </row>
    <row r="8" spans="1:8" x14ac:dyDescent="0.25">
      <c r="A8" s="227" t="s">
        <v>129</v>
      </c>
      <c r="B8" s="227" t="s">
        <v>133</v>
      </c>
      <c r="C8" s="229">
        <v>70513380.510000005</v>
      </c>
      <c r="E8" s="230"/>
    </row>
    <row r="9" spans="1:8" x14ac:dyDescent="0.25">
      <c r="A9" s="227" t="s">
        <v>129</v>
      </c>
      <c r="B9" s="227" t="s">
        <v>134</v>
      </c>
      <c r="C9" s="229">
        <v>149461989.11000001</v>
      </c>
      <c r="E9" s="230"/>
    </row>
    <row r="10" spans="1:8" x14ac:dyDescent="0.25">
      <c r="A10" s="227" t="s">
        <v>129</v>
      </c>
      <c r="B10" s="227" t="s">
        <v>135</v>
      </c>
      <c r="C10" s="229">
        <v>393201407.24000001</v>
      </c>
      <c r="E10" s="230"/>
    </row>
    <row r="11" spans="1:8" x14ac:dyDescent="0.25">
      <c r="A11" s="227" t="s">
        <v>129</v>
      </c>
      <c r="B11" s="227" t="s">
        <v>136</v>
      </c>
      <c r="C11" s="229">
        <v>31289094.050000001</v>
      </c>
      <c r="E11" s="230"/>
    </row>
    <row r="12" spans="1:8" x14ac:dyDescent="0.25">
      <c r="A12" s="227" t="s">
        <v>129</v>
      </c>
      <c r="B12" s="227" t="s">
        <v>137</v>
      </c>
      <c r="C12" s="229">
        <v>30997370.030000001</v>
      </c>
      <c r="E12" s="230"/>
    </row>
    <row r="13" spans="1:8" x14ac:dyDescent="0.25">
      <c r="A13" s="227" t="s">
        <v>129</v>
      </c>
      <c r="B13" s="227" t="s">
        <v>138</v>
      </c>
      <c r="C13" s="229">
        <v>60089103.939999998</v>
      </c>
      <c r="E13" s="230"/>
    </row>
    <row r="14" spans="1:8" x14ac:dyDescent="0.25">
      <c r="A14" s="227" t="s">
        <v>129</v>
      </c>
      <c r="B14" s="227" t="s">
        <v>139</v>
      </c>
      <c r="C14" s="229">
        <v>20312603.34</v>
      </c>
      <c r="E14" s="230"/>
    </row>
    <row r="15" spans="1:8" x14ac:dyDescent="0.25">
      <c r="A15" s="227" t="s">
        <v>129</v>
      </c>
      <c r="B15" s="227" t="s">
        <v>140</v>
      </c>
      <c r="C15" s="229">
        <v>266329105.46000004</v>
      </c>
      <c r="E15" s="230"/>
    </row>
    <row r="16" spans="1:8" x14ac:dyDescent="0.25">
      <c r="A16" s="227" t="s">
        <v>129</v>
      </c>
      <c r="B16" s="227" t="s">
        <v>141</v>
      </c>
      <c r="C16" s="229">
        <v>85636527.11999999</v>
      </c>
      <c r="E16" s="230"/>
    </row>
    <row r="17" spans="1:5" x14ac:dyDescent="0.25">
      <c r="A17" s="227" t="s">
        <v>129</v>
      </c>
      <c r="B17" s="227" t="s">
        <v>142</v>
      </c>
      <c r="C17" s="229">
        <v>56851997.039999999</v>
      </c>
      <c r="E17" s="230"/>
    </row>
    <row r="18" spans="1:5" x14ac:dyDescent="0.25">
      <c r="A18" s="227" t="s">
        <v>129</v>
      </c>
      <c r="B18" s="227" t="s">
        <v>143</v>
      </c>
      <c r="C18" s="229">
        <v>107568896.53000002</v>
      </c>
      <c r="E18" s="230"/>
    </row>
    <row r="19" spans="1:5" x14ac:dyDescent="0.25">
      <c r="A19" s="227" t="s">
        <v>129</v>
      </c>
      <c r="B19" s="227" t="s">
        <v>144</v>
      </c>
      <c r="C19" s="229">
        <v>99004222.370000005</v>
      </c>
      <c r="E19" s="230"/>
    </row>
    <row r="20" spans="1:5" x14ac:dyDescent="0.25">
      <c r="A20" s="227" t="s">
        <v>129</v>
      </c>
      <c r="B20" s="227" t="s">
        <v>145</v>
      </c>
      <c r="C20" s="229">
        <v>2143969.6</v>
      </c>
      <c r="E20" s="230"/>
    </row>
    <row r="21" spans="1:5" x14ac:dyDescent="0.25">
      <c r="A21" s="227" t="s">
        <v>129</v>
      </c>
      <c r="B21" s="227" t="s">
        <v>146</v>
      </c>
      <c r="C21" s="229">
        <v>93686869.989999995</v>
      </c>
      <c r="E21" s="230"/>
    </row>
    <row r="22" spans="1:5" x14ac:dyDescent="0.25">
      <c r="A22" s="227" t="s">
        <v>129</v>
      </c>
      <c r="B22" s="227" t="s">
        <v>147</v>
      </c>
      <c r="C22" s="229">
        <v>92348456.789999992</v>
      </c>
      <c r="E22" s="230"/>
    </row>
    <row r="23" spans="1:5" x14ac:dyDescent="0.25">
      <c r="A23" s="227" t="s">
        <v>129</v>
      </c>
      <c r="B23" s="227" t="s">
        <v>148</v>
      </c>
      <c r="C23" s="229">
        <v>35452891.439999998</v>
      </c>
      <c r="E23" s="230"/>
    </row>
    <row r="24" spans="1:5" x14ac:dyDescent="0.25">
      <c r="A24" s="227" t="s">
        <v>129</v>
      </c>
      <c r="B24" s="227" t="s">
        <v>149</v>
      </c>
      <c r="C24" s="229">
        <v>78023765.059999987</v>
      </c>
      <c r="E24" s="230"/>
    </row>
    <row r="25" spans="1:5" x14ac:dyDescent="0.25">
      <c r="A25" s="227" t="s">
        <v>129</v>
      </c>
      <c r="B25" s="227" t="s">
        <v>150</v>
      </c>
      <c r="C25" s="229">
        <v>184338741.14999998</v>
      </c>
      <c r="E25" s="230"/>
    </row>
    <row r="26" spans="1:5" x14ac:dyDescent="0.25">
      <c r="A26" s="227" t="s">
        <v>129</v>
      </c>
      <c r="B26" s="227" t="s">
        <v>151</v>
      </c>
      <c r="C26" s="229">
        <v>103557384.56999999</v>
      </c>
      <c r="E26" s="230"/>
    </row>
    <row r="27" spans="1:5" x14ac:dyDescent="0.25">
      <c r="A27" s="227" t="s">
        <v>129</v>
      </c>
      <c r="B27" s="227" t="s">
        <v>152</v>
      </c>
      <c r="C27" s="229">
        <v>59374866.549999997</v>
      </c>
      <c r="E27" s="230"/>
    </row>
    <row r="28" spans="1:5" x14ac:dyDescent="0.25">
      <c r="A28" s="227" t="s">
        <v>129</v>
      </c>
      <c r="B28" s="227" t="s">
        <v>153</v>
      </c>
      <c r="C28" s="229">
        <v>113914423.55</v>
      </c>
      <c r="E28" s="230"/>
    </row>
    <row r="29" spans="1:5" x14ac:dyDescent="0.25">
      <c r="A29" s="227" t="s">
        <v>129</v>
      </c>
      <c r="B29" s="227" t="s">
        <v>154</v>
      </c>
      <c r="C29" s="229">
        <v>233275017.22999999</v>
      </c>
      <c r="E29" s="230"/>
    </row>
    <row r="30" spans="1:5" x14ac:dyDescent="0.25">
      <c r="A30" s="227" t="s">
        <v>129</v>
      </c>
      <c r="B30" s="227" t="s">
        <v>155</v>
      </c>
      <c r="C30" s="229">
        <v>0</v>
      </c>
      <c r="E30" s="230"/>
    </row>
    <row r="31" spans="1:5" x14ac:dyDescent="0.25">
      <c r="A31" s="227" t="s">
        <v>129</v>
      </c>
      <c r="B31" s="227" t="s">
        <v>156</v>
      </c>
      <c r="C31" s="229">
        <v>139290839.56</v>
      </c>
      <c r="E31" s="230"/>
    </row>
    <row r="32" spans="1:5" x14ac:dyDescent="0.25">
      <c r="A32" s="227" t="s">
        <v>129</v>
      </c>
      <c r="B32" s="227" t="s">
        <v>157</v>
      </c>
      <c r="C32" s="229">
        <v>63128602.119999997</v>
      </c>
      <c r="E32" s="230"/>
    </row>
    <row r="33" spans="1:5" x14ac:dyDescent="0.25">
      <c r="A33" s="227" t="s">
        <v>129</v>
      </c>
      <c r="B33" s="227" t="s">
        <v>158</v>
      </c>
      <c r="C33" s="229">
        <v>36054248.879999995</v>
      </c>
      <c r="E33" s="230"/>
    </row>
    <row r="34" spans="1:5" x14ac:dyDescent="0.25">
      <c r="A34" s="227" t="s">
        <v>129</v>
      </c>
      <c r="B34" s="227" t="s">
        <v>159</v>
      </c>
      <c r="C34" s="229">
        <v>5029949.16</v>
      </c>
      <c r="E34" s="230"/>
    </row>
    <row r="35" spans="1:5" x14ac:dyDescent="0.25">
      <c r="A35" s="227" t="s">
        <v>129</v>
      </c>
      <c r="B35" s="227" t="s">
        <v>160</v>
      </c>
      <c r="C35" s="229">
        <v>2169639.5</v>
      </c>
      <c r="E35" s="230"/>
    </row>
    <row r="36" spans="1:5" x14ac:dyDescent="0.25">
      <c r="A36" s="227" t="s">
        <v>129</v>
      </c>
      <c r="B36" s="227" t="s">
        <v>161</v>
      </c>
      <c r="C36" s="229">
        <v>699246884.16999996</v>
      </c>
      <c r="E36" s="230"/>
    </row>
    <row r="37" spans="1:5" x14ac:dyDescent="0.25">
      <c r="C37" s="229"/>
      <c r="E37" s="230"/>
    </row>
    <row r="38" spans="1:5" x14ac:dyDescent="0.25">
      <c r="A38" s="231" t="s">
        <v>162</v>
      </c>
    </row>
    <row r="39" spans="1:5" x14ac:dyDescent="0.25">
      <c r="A39" s="232" t="s">
        <v>163</v>
      </c>
    </row>
    <row r="40" spans="1:5" x14ac:dyDescent="0.25">
      <c r="A40" s="232" t="s">
        <v>164</v>
      </c>
    </row>
    <row r="41" spans="1:5" x14ac:dyDescent="0.25">
      <c r="A41" s="232" t="s">
        <v>165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66E1-4D69-453F-BABE-802D1AEAD395}">
  <dimension ref="A2:M34"/>
  <sheetViews>
    <sheetView showGridLines="0" zoomScale="90" zoomScaleNormal="90" workbookViewId="0">
      <selection activeCell="T33" sqref="T33"/>
    </sheetView>
  </sheetViews>
  <sheetFormatPr baseColWidth="10" defaultColWidth="11.42578125" defaultRowHeight="15" x14ac:dyDescent="0.25"/>
  <sheetData>
    <row r="2" spans="1:13" x14ac:dyDescent="0.25">
      <c r="B2" s="139"/>
      <c r="C2" s="139"/>
      <c r="D2" s="139"/>
      <c r="E2" s="139"/>
      <c r="F2" s="139"/>
      <c r="G2" s="139"/>
      <c r="H2" s="139"/>
      <c r="I2" s="139"/>
      <c r="J2" s="139"/>
    </row>
    <row r="3" spans="1:13" ht="14.45" customHeight="1" x14ac:dyDescent="0.25">
      <c r="A3" s="384" t="s">
        <v>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</row>
    <row r="4" spans="1:13" ht="14.45" customHeight="1" x14ac:dyDescent="0.25">
      <c r="A4" s="384" t="s">
        <v>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</row>
    <row r="5" spans="1:13" ht="14.45" customHeight="1" x14ac:dyDescent="0.25">
      <c r="A5" s="385" t="s">
        <v>2</v>
      </c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</row>
    <row r="6" spans="1:13" x14ac:dyDescent="0.25">
      <c r="B6" s="139"/>
      <c r="C6" s="139"/>
      <c r="D6" s="139"/>
      <c r="E6" s="139"/>
      <c r="F6" s="139"/>
      <c r="G6" s="139"/>
      <c r="H6" s="139"/>
      <c r="I6" s="139"/>
      <c r="J6" s="139"/>
    </row>
    <row r="7" spans="1:13" x14ac:dyDescent="0.25">
      <c r="A7" s="386" t="s">
        <v>166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</row>
    <row r="8" spans="1:13" x14ac:dyDescent="0.25">
      <c r="A8" s="383" t="s">
        <v>84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</row>
    <row r="31" spans="4:4" x14ac:dyDescent="0.25">
      <c r="D31" s="140" t="s">
        <v>124</v>
      </c>
    </row>
    <row r="32" spans="4:4" x14ac:dyDescent="0.25">
      <c r="D32" s="141" t="s">
        <v>85</v>
      </c>
    </row>
    <row r="33" spans="4:6" x14ac:dyDescent="0.25">
      <c r="D33" s="141" t="s">
        <v>120</v>
      </c>
      <c r="F33" s="142"/>
    </row>
    <row r="34" spans="4:6" x14ac:dyDescent="0.25">
      <c r="D34" s="140" t="s">
        <v>87</v>
      </c>
    </row>
  </sheetData>
  <mergeCells count="5"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94944-374A-480F-A4B4-CD959E5BD690}">
  <dimension ref="C1:P57"/>
  <sheetViews>
    <sheetView showGridLines="0" zoomScale="90" zoomScaleNormal="90" workbookViewId="0">
      <selection activeCell="P22" sqref="P22"/>
    </sheetView>
  </sheetViews>
  <sheetFormatPr baseColWidth="10" defaultColWidth="11.42578125" defaultRowHeight="15" x14ac:dyDescent="0.25"/>
  <cols>
    <col min="1" max="4" width="11.42578125" style="227"/>
    <col min="5" max="5" width="3.85546875" style="227" customWidth="1"/>
    <col min="6" max="8" width="11.42578125" style="227" hidden="1" customWidth="1"/>
    <col min="9" max="9" width="170.42578125" style="227" customWidth="1"/>
    <col min="10" max="10" width="4.42578125" style="227" customWidth="1"/>
    <col min="11" max="16384" width="11.42578125" style="227"/>
  </cols>
  <sheetData>
    <row r="1" spans="3:16" x14ac:dyDescent="0.25"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3:16" x14ac:dyDescent="0.25">
      <c r="C2"/>
      <c r="D2" s="139"/>
      <c r="E2" s="139"/>
      <c r="F2" s="139"/>
      <c r="G2" s="139"/>
      <c r="H2" s="139"/>
      <c r="I2" s="139"/>
      <c r="J2" s="139"/>
      <c r="K2" s="139"/>
      <c r="L2" s="139"/>
      <c r="M2"/>
      <c r="N2"/>
      <c r="O2"/>
      <c r="P2"/>
    </row>
    <row r="3" spans="3:16" ht="15" customHeight="1" x14ac:dyDescent="0.25">
      <c r="C3" s="384" t="s">
        <v>0</v>
      </c>
      <c r="D3" s="384"/>
      <c r="E3" s="384"/>
      <c r="F3" s="384"/>
      <c r="G3" s="384"/>
      <c r="H3" s="384"/>
      <c r="I3" s="384"/>
      <c r="J3" s="384"/>
      <c r="K3" s="233"/>
      <c r="L3" s="233"/>
      <c r="M3" s="233"/>
      <c r="N3" s="233"/>
      <c r="O3" s="233"/>
      <c r="P3"/>
    </row>
    <row r="4" spans="3:16" ht="15" customHeight="1" x14ac:dyDescent="0.25">
      <c r="C4" s="384" t="s">
        <v>1</v>
      </c>
      <c r="D4" s="384"/>
      <c r="E4" s="384"/>
      <c r="F4" s="384"/>
      <c r="G4" s="384"/>
      <c r="H4" s="384"/>
      <c r="I4" s="384"/>
      <c r="J4" s="384"/>
      <c r="K4" s="233"/>
      <c r="L4" s="233"/>
      <c r="M4" s="233"/>
      <c r="N4" s="233"/>
      <c r="O4" s="233"/>
      <c r="P4"/>
    </row>
    <row r="5" spans="3:16" ht="15" customHeight="1" x14ac:dyDescent="0.25">
      <c r="C5" s="385" t="s">
        <v>2</v>
      </c>
      <c r="D5" s="385"/>
      <c r="E5" s="385"/>
      <c r="F5" s="385"/>
      <c r="G5" s="385"/>
      <c r="H5" s="385"/>
      <c r="I5" s="385"/>
      <c r="J5" s="385"/>
      <c r="K5" s="234"/>
      <c r="L5" s="234"/>
      <c r="M5" s="234"/>
      <c r="N5" s="234"/>
      <c r="O5" s="234"/>
      <c r="P5"/>
    </row>
    <row r="6" spans="3:16" x14ac:dyDescent="0.25">
      <c r="C6"/>
      <c r="D6" s="139"/>
      <c r="E6" s="139"/>
      <c r="F6" s="139"/>
      <c r="G6" s="139"/>
      <c r="H6" s="139"/>
      <c r="I6" s="139"/>
      <c r="J6" s="139"/>
      <c r="K6" s="139"/>
      <c r="L6" s="139"/>
      <c r="M6"/>
      <c r="N6"/>
      <c r="O6"/>
      <c r="P6"/>
    </row>
    <row r="8" spans="3:16" x14ac:dyDescent="0.25">
      <c r="C8" s="407" t="s">
        <v>167</v>
      </c>
      <c r="D8" s="407"/>
      <c r="E8" s="407"/>
      <c r="F8" s="407"/>
      <c r="G8" s="407"/>
      <c r="H8" s="407"/>
      <c r="I8" s="407"/>
      <c r="J8" s="407"/>
      <c r="K8" s="235"/>
      <c r="L8" s="235"/>
      <c r="M8" s="235"/>
      <c r="N8" s="235"/>
      <c r="O8" s="235"/>
    </row>
    <row r="9" spans="3:16" x14ac:dyDescent="0.25">
      <c r="C9" s="407" t="s">
        <v>83</v>
      </c>
      <c r="D9" s="407"/>
      <c r="E9" s="407"/>
      <c r="F9" s="407"/>
      <c r="G9" s="407"/>
      <c r="H9" s="407"/>
      <c r="I9" s="407"/>
      <c r="J9" s="407"/>
      <c r="K9" s="235"/>
      <c r="L9" s="235"/>
      <c r="M9" s="235"/>
      <c r="N9" s="235"/>
      <c r="O9" s="235"/>
    </row>
    <row r="10" spans="3:16" x14ac:dyDescent="0.25">
      <c r="C10" s="383" t="s">
        <v>84</v>
      </c>
      <c r="D10" s="383"/>
      <c r="E10" s="383"/>
      <c r="F10" s="383"/>
      <c r="G10" s="383"/>
      <c r="H10" s="383"/>
      <c r="I10" s="383"/>
      <c r="J10" s="383"/>
      <c r="K10" s="236"/>
      <c r="L10" s="236"/>
      <c r="M10" s="236"/>
      <c r="N10" s="236"/>
      <c r="O10" s="236"/>
    </row>
    <row r="12" spans="3:16" x14ac:dyDescent="0.25">
      <c r="H12"/>
    </row>
    <row r="13" spans="3:16" x14ac:dyDescent="0.25">
      <c r="C13"/>
      <c r="H13"/>
      <c r="I13"/>
    </row>
    <row r="14" spans="3:16" x14ac:dyDescent="0.25">
      <c r="C14"/>
      <c r="H14"/>
      <c r="I14"/>
    </row>
    <row r="15" spans="3:16" x14ac:dyDescent="0.25">
      <c r="C15"/>
      <c r="H15"/>
      <c r="I15"/>
    </row>
    <row r="16" spans="3:16" ht="18.75" x14ac:dyDescent="0.25">
      <c r="C16"/>
      <c r="H16" s="237"/>
      <c r="I16"/>
    </row>
    <row r="17" spans="3:9" ht="18.75" x14ac:dyDescent="0.25">
      <c r="C17" s="237"/>
      <c r="H17" s="238"/>
      <c r="I17" s="237" t="s">
        <v>168</v>
      </c>
    </row>
    <row r="18" spans="3:9" x14ac:dyDescent="0.25">
      <c r="C18" s="238"/>
      <c r="H18" s="238"/>
      <c r="I18" s="238" t="s">
        <v>169</v>
      </c>
    </row>
    <row r="19" spans="3:9" x14ac:dyDescent="0.25">
      <c r="C19" s="238"/>
      <c r="H19" s="239"/>
      <c r="I19" s="238" t="s">
        <v>170</v>
      </c>
    </row>
    <row r="20" spans="3:9" x14ac:dyDescent="0.25">
      <c r="C20" s="239"/>
      <c r="H20" s="240"/>
      <c r="I20" s="239" t="s">
        <v>171</v>
      </c>
    </row>
    <row r="21" spans="3:9" x14ac:dyDescent="0.25">
      <c r="C21" s="240"/>
      <c r="H21"/>
      <c r="I21" s="240"/>
    </row>
    <row r="22" spans="3:9" x14ac:dyDescent="0.25">
      <c r="C22"/>
      <c r="F22" s="241"/>
      <c r="H22"/>
      <c r="I22"/>
    </row>
    <row r="23" spans="3:9" x14ac:dyDescent="0.25">
      <c r="C23"/>
      <c r="H23"/>
      <c r="I23"/>
    </row>
    <row r="24" spans="3:9" ht="18.75" x14ac:dyDescent="0.25">
      <c r="C24"/>
      <c r="H24" s="242"/>
      <c r="I24"/>
    </row>
    <row r="25" spans="3:9" ht="18.75" x14ac:dyDescent="0.25">
      <c r="C25" s="242"/>
      <c r="H25" s="239"/>
      <c r="I25" s="242" t="s">
        <v>172</v>
      </c>
    </row>
    <row r="26" spans="3:9" x14ac:dyDescent="0.25">
      <c r="C26" s="239"/>
      <c r="H26" s="239"/>
      <c r="I26" s="239" t="s">
        <v>173</v>
      </c>
    </row>
    <row r="27" spans="3:9" x14ac:dyDescent="0.25">
      <c r="C27" s="239"/>
      <c r="H27" s="239"/>
      <c r="I27" s="239" t="s">
        <v>174</v>
      </c>
    </row>
    <row r="28" spans="3:9" x14ac:dyDescent="0.25">
      <c r="C28" s="239"/>
      <c r="H28" s="240"/>
      <c r="I28" s="239" t="s">
        <v>175</v>
      </c>
    </row>
    <row r="29" spans="3:9" x14ac:dyDescent="0.25">
      <c r="C29" s="240"/>
      <c r="H29"/>
      <c r="I29" s="240"/>
    </row>
    <row r="30" spans="3:9" x14ac:dyDescent="0.25">
      <c r="C30"/>
      <c r="H30"/>
      <c r="I30"/>
    </row>
    <row r="31" spans="3:9" x14ac:dyDescent="0.25">
      <c r="C31"/>
      <c r="H31"/>
      <c r="I31"/>
    </row>
    <row r="32" spans="3:9" ht="18.75" x14ac:dyDescent="0.25">
      <c r="C32"/>
      <c r="H32" s="243"/>
      <c r="I32"/>
    </row>
    <row r="33" spans="3:9" ht="18.75" x14ac:dyDescent="0.25">
      <c r="C33" s="243"/>
      <c r="H33" s="244"/>
      <c r="I33" s="243" t="s">
        <v>176</v>
      </c>
    </row>
    <row r="34" spans="3:9" x14ac:dyDescent="0.25">
      <c r="C34" s="244"/>
      <c r="H34" s="244"/>
      <c r="I34" s="244" t="s">
        <v>177</v>
      </c>
    </row>
    <row r="35" spans="3:9" x14ac:dyDescent="0.25">
      <c r="C35" s="244"/>
      <c r="H35" s="244"/>
      <c r="I35" s="244" t="s">
        <v>178</v>
      </c>
    </row>
    <row r="36" spans="3:9" x14ac:dyDescent="0.25">
      <c r="C36" s="244"/>
      <c r="H36"/>
      <c r="I36" s="244" t="s">
        <v>179</v>
      </c>
    </row>
    <row r="37" spans="3:9" x14ac:dyDescent="0.25">
      <c r="C37"/>
      <c r="H37"/>
      <c r="I37"/>
    </row>
    <row r="38" spans="3:9" x14ac:dyDescent="0.25">
      <c r="C38"/>
      <c r="H38"/>
      <c r="I38"/>
    </row>
    <row r="39" spans="3:9" x14ac:dyDescent="0.25">
      <c r="C39"/>
      <c r="H39"/>
      <c r="I39"/>
    </row>
    <row r="40" spans="3:9" ht="18.75" x14ac:dyDescent="0.25">
      <c r="C40"/>
      <c r="H40" s="245"/>
      <c r="I40"/>
    </row>
    <row r="41" spans="3:9" ht="18.75" x14ac:dyDescent="0.25">
      <c r="C41" s="245"/>
      <c r="H41" s="244"/>
      <c r="I41" s="245" t="s">
        <v>180</v>
      </c>
    </row>
    <row r="42" spans="3:9" x14ac:dyDescent="0.25">
      <c r="C42" s="244"/>
      <c r="H42" s="244"/>
      <c r="I42" s="244" t="s">
        <v>181</v>
      </c>
    </row>
    <row r="43" spans="3:9" x14ac:dyDescent="0.25">
      <c r="C43" s="244"/>
      <c r="H43" s="244"/>
      <c r="I43" s="244" t="s">
        <v>182</v>
      </c>
    </row>
    <row r="44" spans="3:9" ht="17.25" customHeight="1" x14ac:dyDescent="0.25">
      <c r="C44" s="244"/>
      <c r="H44"/>
      <c r="I44" s="244" t="s">
        <v>183</v>
      </c>
    </row>
    <row r="45" spans="3:9" x14ac:dyDescent="0.25">
      <c r="C45"/>
      <c r="H45"/>
      <c r="I45"/>
    </row>
    <row r="46" spans="3:9" x14ac:dyDescent="0.25">
      <c r="C46"/>
      <c r="H46"/>
      <c r="I46"/>
    </row>
    <row r="47" spans="3:9" x14ac:dyDescent="0.25">
      <c r="C47"/>
      <c r="H47"/>
      <c r="I47"/>
    </row>
    <row r="48" spans="3:9" ht="18.75" x14ac:dyDescent="0.25">
      <c r="C48"/>
      <c r="H48" s="246"/>
      <c r="I48"/>
    </row>
    <row r="49" spans="3:10" ht="18.75" x14ac:dyDescent="0.25">
      <c r="C49" s="246"/>
      <c r="H49" s="244"/>
      <c r="I49" s="247" t="s">
        <v>184</v>
      </c>
    </row>
    <row r="50" spans="3:10" x14ac:dyDescent="0.25">
      <c r="C50" s="244"/>
      <c r="H50" s="244"/>
      <c r="I50" s="244" t="s">
        <v>185</v>
      </c>
    </row>
    <row r="51" spans="3:10" x14ac:dyDescent="0.25">
      <c r="C51" s="244"/>
      <c r="H51" s="244"/>
      <c r="I51" s="244" t="s">
        <v>186</v>
      </c>
    </row>
    <row r="52" spans="3:10" x14ac:dyDescent="0.25">
      <c r="C52" s="244"/>
      <c r="H52"/>
    </row>
    <row r="53" spans="3:10" x14ac:dyDescent="0.25">
      <c r="C53"/>
    </row>
    <row r="54" spans="3:10" ht="18.75" x14ac:dyDescent="0.25">
      <c r="D54" s="248" t="s">
        <v>187</v>
      </c>
    </row>
    <row r="55" spans="3:10" ht="18.75" x14ac:dyDescent="0.3">
      <c r="D55" s="249" t="s">
        <v>188</v>
      </c>
      <c r="J55" s="250"/>
    </row>
    <row r="56" spans="3:10" ht="18.75" x14ac:dyDescent="0.25">
      <c r="D56" s="249" t="s">
        <v>189</v>
      </c>
    </row>
    <row r="57" spans="3:10" ht="18.75" x14ac:dyDescent="0.25">
      <c r="D57" s="248" t="s">
        <v>190</v>
      </c>
    </row>
  </sheetData>
  <mergeCells count="6">
    <mergeCell ref="C10:J10"/>
    <mergeCell ref="C3:J3"/>
    <mergeCell ref="C4:J4"/>
    <mergeCell ref="C5:J5"/>
    <mergeCell ref="C8:J8"/>
    <mergeCell ref="C9:J9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4" ma:contentTypeDescription="Create a new document." ma:contentTypeScope="" ma:versionID="5b4ac0c94f6549bbd45dd04273a3b13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639dee08091bb2233c4b5d419193bbfa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b106c2-2eb6-4f76-8712-c370ecd06fde">
      <UserInfo>
        <DisplayName/>
        <AccountId xsi:nil="true"/>
        <AccountType/>
      </UserInfo>
    </SharedWithUsers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AC8C0B-17F8-480F-942A-D95E9F193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41557C-98B3-4BDE-8C60-3A062F277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2C16C-3F33-42C9-B21E-61A26872E7F2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Tabla 1</vt:lpstr>
      <vt:lpstr>Tabla 2</vt:lpstr>
      <vt:lpstr>Ilustración 1</vt:lpstr>
      <vt:lpstr>Tabla 3</vt:lpstr>
      <vt:lpstr>Ilustración 2</vt:lpstr>
      <vt:lpstr>Ilustración 3</vt:lpstr>
      <vt:lpstr>Mapa 1 </vt:lpstr>
      <vt:lpstr>Ilustración 4</vt:lpstr>
      <vt:lpstr>Ilustración 5</vt:lpstr>
      <vt:lpstr>Tabla 4</vt:lpstr>
      <vt:lpstr>Ilustración 6</vt:lpstr>
      <vt:lpstr>Tabla 5</vt:lpstr>
      <vt:lpstr>Tabla 6 </vt:lpstr>
      <vt:lpstr>Anexo 1</vt:lpstr>
      <vt:lpstr>Anexo 2</vt:lpstr>
      <vt:lpstr>Anexo 3</vt:lpstr>
      <vt:lpstr>Anexo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Alfonso Paulino Rodriguez</dc:creator>
  <cp:keywords/>
  <dc:description/>
  <cp:lastModifiedBy>Katherine M. Peguero F.</cp:lastModifiedBy>
  <cp:revision/>
  <dcterms:created xsi:type="dcterms:W3CDTF">2025-06-12T18:46:01Z</dcterms:created>
  <dcterms:modified xsi:type="dcterms:W3CDTF">2025-06-13T14:33:20Z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102700</vt:r8>
  </property>
  <property fmtid="{D5CDD505-2E9C-101B-9397-08002B2CF9AE}" pid="3" name="ContentTypeId">
    <vt:lpwstr>0x0101007BF2051731F90E4A81F5ABF3E3054ABB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