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gprd.sharepoint.com/sites/DGF/Documentos compartidos/Estadísticas/Anuales/2024/Ingresos/Administración Central/"/>
    </mc:Choice>
  </mc:AlternateContent>
  <xr:revisionPtr revIDLastSave="64" documentId="13_ncr:1_{3B6B4D37-C000-4F0A-BA19-7E0937CD5E8F}" xr6:coauthVersionLast="47" xr6:coauthVersionMax="47" xr10:uidLastSave="{D504AE31-09BD-454F-B99E-C20FCEECAD28}"/>
  <bookViews>
    <workbookView xWindow="-120" yWindow="-120" windowWidth="29040" windowHeight="15720" firstSheet="1" activeTab="1" xr2:uid="{00000000-000D-0000-FFFF-FFFF00000000}"/>
  </bookViews>
  <sheets>
    <sheet name="2004-2013" sheetId="1" r:id="rId1"/>
    <sheet name="2014-2024" sheetId="2" r:id="rId2"/>
  </sheets>
  <definedNames>
    <definedName name="_xlnm.Print_Area" localSheetId="0">'2004-2013'!$B$1:$L$18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2" l="1"/>
  <c r="L19" i="2"/>
  <c r="D19" i="2"/>
  <c r="E19" i="2"/>
  <c r="F19" i="2"/>
  <c r="M19" i="2"/>
  <c r="I19" i="2"/>
  <c r="J19" i="2"/>
  <c r="K19" i="2"/>
  <c r="H19" i="2"/>
  <c r="G19" i="2" l="1"/>
</calcChain>
</file>

<file path=xl/sharedStrings.xml><?xml version="1.0" encoding="utf-8"?>
<sst xmlns="http://schemas.openxmlformats.org/spreadsheetml/2006/main" count="44" uniqueCount="34">
  <si>
    <t>MINISTERIO DE HACIENDA</t>
  </si>
  <si>
    <t>DIRECCION GENERAL DE PRESUPUESTO</t>
  </si>
  <si>
    <t>INGRESOS Y FUENTES FINANCIERAS</t>
  </si>
  <si>
    <t>CLASIFICACIÓN POR FUENTE DE FINANCIAMIENTO</t>
  </si>
  <si>
    <t>2004-2013</t>
  </si>
  <si>
    <t>En Millones RD$</t>
  </si>
  <si>
    <t>CODIGO</t>
  </si>
  <si>
    <t>DENOMINACION</t>
  </si>
  <si>
    <t>10</t>
  </si>
  <si>
    <t>FONDO GENERAL</t>
  </si>
  <si>
    <t>20</t>
  </si>
  <si>
    <t>FONDOS CON DESTINO ESPECIFICO</t>
  </si>
  <si>
    <t>50</t>
  </si>
  <si>
    <t>CRÉDITO INTERNO</t>
  </si>
  <si>
    <t>60</t>
  </si>
  <si>
    <t>CRÉDITO EXTERNO</t>
  </si>
  <si>
    <t>70</t>
  </si>
  <si>
    <t>DONACION EXTERNA</t>
  </si>
  <si>
    <t>TOTAL INGRESOS Y FUENTES FINANCIERAS</t>
  </si>
  <si>
    <t>Fuente: Los ingresos presupuestados provienen del Presupuesto General del Estado, los ingresos percibidos provienen del Sistema de Información de la Gestión Financiera (SIGEF). Cifras preliminares.</t>
  </si>
  <si>
    <t>1. Se registra por Fecha Histórica de Recaudación.</t>
  </si>
  <si>
    <t>2. Ingreso Presupuestario.</t>
  </si>
  <si>
    <t xml:space="preserve"> </t>
  </si>
  <si>
    <t>DIRECCIÓN GENERAL DE PRESUPUESTO</t>
  </si>
  <si>
    <t>DENOMINACIÓN</t>
  </si>
  <si>
    <t>FONDOS CON DESTINO ESPECÍFICO</t>
  </si>
  <si>
    <t>FONDOS PROPIOS</t>
  </si>
  <si>
    <t>TRANSFERENCIAS</t>
  </si>
  <si>
    <t>FONDOS DE TERCEROS</t>
  </si>
  <si>
    <t>Fuente: Sistema de Información de la Gestión Financiera (SIGEF)</t>
  </si>
  <si>
    <t>El percibido de ingresos del año 2014 proviene de las estadísticas de la Dirección General de Política y Legislación Tributaria (DGPLT).</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</si>
  <si>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</si>
  <si>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r>
      <rPr>
        <b/>
        <sz val="9"/>
        <color theme="1"/>
        <rFont val="Calibri"/>
        <family val="2"/>
        <scheme val="minor"/>
      </rPr>
      <t xml:space="preserve">Nota  </t>
    </r>
    <r>
      <rPr>
        <sz val="9"/>
        <color theme="1"/>
        <rFont val="Calibri"/>
        <family val="2"/>
        <scheme val="minor"/>
      </rPr>
      <t>Para el 2017 las fuentes financieras incluyen los recursos para financiar los gastos por calamidad pública de acuerdo con los decretos de declaratoria de emergencia No. 340-16, No. 341-16, No. 344.16 y No. 346-16.</t>
    </r>
  </si>
  <si>
    <t>2014-2024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</si>
</sst>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_);_(* \(#,##0.0\);_(* &quot;-&quot;??_);_(@_)"/>
    <numFmt numFmtId="166" formatCode="_-* #,##0.0_-;\-* #,##0.0_-;_-* &quot;-&quot;??_-;_-@_-"/>
    <numFmt numFmtId="167" formatCode="#,##0.0,,"/>
  </numFmts>
  <fonts count="23" x14ac:knownFonts="1">
    <font>
      <sz val="11"/>
      <color theme="1"/>
      <name val="Calibri"/>
      <family val="2"/>
      <scheme val="minor"/>
    </font>
    <font>
      <sz val="11"/>
      <color theme="1"/>
      <name val="Calibri"/>
      <family val="2"/>
      <scheme val="minor"/>
    </font>
    <font>
      <sz val="24"/>
      <name val="Century Gothic"/>
      <family val="2"/>
    </font>
    <font>
      <sz val="11"/>
      <name val="Century Gothic"/>
      <family val="2"/>
    </font>
    <font>
      <b/>
      <sz val="10"/>
      <color theme="1"/>
      <name val="Calibri"/>
      <family val="2"/>
      <scheme val="minor"/>
    </font>
    <font>
      <sz val="10"/>
      <name val="Calibri"/>
      <family val="2"/>
      <scheme val="minor"/>
    </font>
    <font>
      <b/>
      <sz val="10"/>
      <name val="Calibri"/>
      <family val="2"/>
      <scheme val="minor"/>
    </font>
    <font>
      <b/>
      <sz val="8"/>
      <color theme="1"/>
      <name val="Century Gothic"/>
      <family val="2"/>
    </font>
    <font>
      <b/>
      <sz val="8"/>
      <color theme="1"/>
      <name val="Calibri"/>
      <family val="2"/>
      <scheme val="minor"/>
    </font>
    <font>
      <sz val="11"/>
      <color theme="1"/>
      <name val="Century Gothic"/>
      <family val="2"/>
    </font>
    <font>
      <sz val="10"/>
      <name val="Arial"/>
      <family val="2"/>
    </font>
    <font>
      <b/>
      <sz val="11"/>
      <color theme="0"/>
      <name val="Calibri"/>
      <family val="2"/>
      <scheme val="minor"/>
    </font>
    <font>
      <sz val="11"/>
      <name val="Calibri"/>
      <family val="2"/>
      <scheme val="minor"/>
    </font>
    <font>
      <sz val="10"/>
      <color theme="1"/>
      <name val="Century Gothic"/>
      <family val="2"/>
    </font>
    <font>
      <sz val="10"/>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0"/>
      <name val="Calibri"/>
      <family val="2"/>
      <scheme val="minor"/>
    </font>
    <font>
      <sz val="11"/>
      <color rgb="FF000000"/>
      <name val="Calibri"/>
      <family val="2"/>
      <scheme val="minor"/>
    </font>
    <font>
      <b/>
      <sz val="10"/>
      <color rgb="FFFFFFFF"/>
      <name val="Calibri"/>
      <family val="2"/>
      <scheme val="minor"/>
    </font>
    <font>
      <sz val="12"/>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249977111117893"/>
        <bgColor rgb="FF008DD0"/>
      </patternFill>
    </fill>
    <fill>
      <patternFill patternType="solid">
        <fgColor theme="4" tint="-0.249977111117893"/>
        <bgColor indexed="64"/>
      </patternFill>
    </fill>
  </fills>
  <borders count="3">
    <border>
      <left/>
      <right/>
      <top/>
      <bottom/>
      <diagonal/>
    </border>
    <border>
      <left/>
      <right style="thin">
        <color theme="0"/>
      </right>
      <top/>
      <bottom/>
      <diagonal/>
    </border>
    <border>
      <left style="thin">
        <color theme="0"/>
      </left>
      <right style="thin">
        <color theme="0"/>
      </right>
      <top/>
      <bottom/>
      <diagonal/>
    </border>
  </borders>
  <cellStyleXfs count="9">
    <xf numFmtId="0" fontId="0" fillId="0" borderId="0"/>
    <xf numFmtId="43" fontId="1" fillId="0" borderId="0" applyFont="0" applyFill="0" applyBorder="0" applyAlignment="0" applyProtection="0"/>
    <xf numFmtId="0" fontId="1" fillId="0" borderId="0"/>
    <xf numFmtId="164"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164" fontId="1" fillId="0" borderId="0" applyFont="0" applyFill="0" applyBorder="0" applyAlignment="0" applyProtection="0"/>
    <xf numFmtId="0" fontId="19" fillId="0" borderId="0"/>
  </cellStyleXfs>
  <cellXfs count="57">
    <xf numFmtId="0" fontId="0" fillId="0" borderId="0" xfId="0"/>
    <xf numFmtId="0" fontId="7" fillId="0" borderId="0" xfId="0" applyFont="1" applyAlignment="1">
      <alignment horizontal="center"/>
    </xf>
    <xf numFmtId="0" fontId="8" fillId="0" borderId="0" xfId="0" applyFont="1"/>
    <xf numFmtId="0" fontId="9" fillId="0" borderId="0" xfId="0" applyFont="1"/>
    <xf numFmtId="165" fontId="0" fillId="0" borderId="0" xfId="1" applyNumberFormat="1" applyFont="1" applyBorder="1" applyAlignment="1">
      <alignment horizontal="center"/>
    </xf>
    <xf numFmtId="0" fontId="4" fillId="0" borderId="0" xfId="0" applyFont="1" applyAlignment="1">
      <alignment horizontal="left" vertical="center"/>
    </xf>
    <xf numFmtId="0" fontId="4" fillId="0" borderId="0" xfId="0" applyFont="1"/>
    <xf numFmtId="0" fontId="13" fillId="0" borderId="0" xfId="0" applyFont="1"/>
    <xf numFmtId="0" fontId="14" fillId="0" borderId="0" xfId="0" applyFont="1"/>
    <xf numFmtId="4" fontId="0" fillId="0" borderId="0" xfId="0" applyNumberFormat="1"/>
    <xf numFmtId="4" fontId="15" fillId="0" borderId="0" xfId="0" applyNumberFormat="1" applyFont="1"/>
    <xf numFmtId="0" fontId="17" fillId="0" borderId="0" xfId="0" applyFont="1"/>
    <xf numFmtId="166" fontId="14" fillId="2" borderId="0" xfId="7" applyNumberFormat="1" applyFont="1" applyFill="1" applyBorder="1" applyAlignment="1">
      <alignment horizontal="right"/>
    </xf>
    <xf numFmtId="0" fontId="15" fillId="0" borderId="0" xfId="0" applyFont="1" applyAlignment="1">
      <alignment horizontal="left"/>
    </xf>
    <xf numFmtId="0" fontId="15" fillId="0" borderId="0" xfId="0" applyFont="1" applyAlignment="1">
      <alignment horizontal="center"/>
    </xf>
    <xf numFmtId="0" fontId="15" fillId="2" borderId="0" xfId="0" applyFont="1" applyFill="1" applyAlignment="1">
      <alignment horizontal="left"/>
    </xf>
    <xf numFmtId="0" fontId="15" fillId="2" borderId="0" xfId="0" applyFont="1" applyFill="1" applyAlignment="1">
      <alignment horizontal="center"/>
    </xf>
    <xf numFmtId="0" fontId="0" fillId="2" borderId="0" xfId="0" applyFill="1"/>
    <xf numFmtId="0" fontId="16" fillId="0" borderId="0" xfId="0" applyFont="1"/>
    <xf numFmtId="0" fontId="15" fillId="0" borderId="0" xfId="0" applyFont="1" applyAlignment="1">
      <alignment horizontal="center" vertical="center"/>
    </xf>
    <xf numFmtId="43" fontId="0" fillId="0" borderId="0" xfId="1" applyFont="1" applyBorder="1"/>
    <xf numFmtId="43" fontId="0" fillId="0" borderId="0" xfId="1" applyFont="1"/>
    <xf numFmtId="0" fontId="14" fillId="0" borderId="0" xfId="0" applyFont="1" applyAlignment="1">
      <alignment horizontal="center"/>
    </xf>
    <xf numFmtId="43" fontId="9" fillId="0" borderId="0" xfId="1" applyFont="1" applyBorder="1"/>
    <xf numFmtId="0" fontId="17" fillId="0" borderId="0" xfId="0" applyFont="1" applyAlignment="1">
      <alignment horizontal="left" vertical="center"/>
    </xf>
    <xf numFmtId="0" fontId="0" fillId="0" borderId="1" xfId="0" applyBorder="1"/>
    <xf numFmtId="165" fontId="0" fillId="0" borderId="0" xfId="0" applyNumberFormat="1"/>
    <xf numFmtId="0" fontId="16" fillId="0" borderId="0" xfId="0" applyFont="1" applyAlignment="1">
      <alignment horizontal="left"/>
    </xf>
    <xf numFmtId="167" fontId="18" fillId="3" borderId="0" xfId="0" applyNumberFormat="1" applyFont="1" applyFill="1" applyAlignment="1">
      <alignment horizontal="right" vertical="center"/>
    </xf>
    <xf numFmtId="167" fontId="0" fillId="0" borderId="0" xfId="0" applyNumberFormat="1"/>
    <xf numFmtId="167" fontId="14" fillId="2" borderId="0" xfId="7" applyNumberFormat="1" applyFont="1" applyFill="1" applyBorder="1" applyAlignment="1">
      <alignment horizontal="right"/>
    </xf>
    <xf numFmtId="167" fontId="1" fillId="2" borderId="0" xfId="1" applyNumberFormat="1" applyFont="1" applyFill="1" applyBorder="1" applyAlignment="1">
      <alignment horizontal="right"/>
    </xf>
    <xf numFmtId="167" fontId="0" fillId="0" borderId="0" xfId="1" applyNumberFormat="1" applyFont="1" applyBorder="1" applyAlignment="1">
      <alignment horizontal="right"/>
    </xf>
    <xf numFmtId="167" fontId="1" fillId="0" borderId="0" xfId="1" applyNumberFormat="1" applyFont="1" applyBorder="1" applyAlignment="1">
      <alignment horizontal="right"/>
    </xf>
    <xf numFmtId="165" fontId="0" fillId="0" borderId="0" xfId="1" applyNumberFormat="1" applyFont="1" applyBorder="1" applyAlignment="1">
      <alignment horizontal="right"/>
    </xf>
    <xf numFmtId="165" fontId="1" fillId="0" borderId="0" xfId="1" applyNumberFormat="1" applyFont="1" applyBorder="1" applyAlignment="1">
      <alignment horizontal="right"/>
    </xf>
    <xf numFmtId="167" fontId="12" fillId="0" borderId="0" xfId="1" applyNumberFormat="1" applyFont="1" applyFill="1" applyBorder="1" applyAlignment="1">
      <alignment horizontal="right" vertical="center"/>
    </xf>
    <xf numFmtId="167" fontId="18" fillId="3" borderId="1" xfId="1" applyNumberFormat="1" applyFont="1" applyFill="1" applyBorder="1" applyAlignment="1">
      <alignment horizontal="right" vertical="center"/>
    </xf>
    <xf numFmtId="167" fontId="18" fillId="3" borderId="0" xfId="1" applyNumberFormat="1" applyFont="1" applyFill="1" applyBorder="1" applyAlignment="1">
      <alignment horizontal="right" vertical="center"/>
    </xf>
    <xf numFmtId="43" fontId="0" fillId="0" borderId="0" xfId="1" applyFont="1" applyBorder="1" applyAlignment="1">
      <alignment horizontal="right"/>
    </xf>
    <xf numFmtId="0" fontId="6" fillId="0" borderId="0" xfId="2" applyFont="1" applyAlignment="1">
      <alignment horizontal="center" wrapText="1"/>
    </xf>
    <xf numFmtId="0" fontId="21" fillId="0" borderId="0" xfId="0" applyFont="1" applyAlignment="1">
      <alignment horizontal="left"/>
    </xf>
    <xf numFmtId="0" fontId="20" fillId="4" borderId="0" xfId="8" applyFont="1" applyFill="1" applyAlignment="1">
      <alignment horizontal="center" vertical="center" wrapText="1" readingOrder="1"/>
    </xf>
    <xf numFmtId="0" fontId="2" fillId="0" borderId="0" xfId="2" applyFont="1" applyAlignment="1">
      <alignment horizontal="center" wrapText="1"/>
    </xf>
    <xf numFmtId="0" fontId="3" fillId="0" borderId="0" xfId="2" applyFont="1" applyAlignment="1">
      <alignment horizontal="center" wrapText="1"/>
    </xf>
    <xf numFmtId="0" fontId="4" fillId="0" borderId="0" xfId="2" applyFont="1" applyAlignment="1">
      <alignment horizontal="center" wrapText="1"/>
    </xf>
    <xf numFmtId="0" fontId="5" fillId="0" borderId="0" xfId="2" applyFont="1" applyAlignment="1">
      <alignment horizontal="center" wrapText="1"/>
    </xf>
    <xf numFmtId="0" fontId="22" fillId="0" borderId="0" xfId="2" applyFont="1" applyAlignment="1">
      <alignment horizontal="center" wrapText="1"/>
    </xf>
    <xf numFmtId="0" fontId="4" fillId="0" borderId="0" xfId="0" applyFont="1" applyAlignment="1">
      <alignment horizontal="left" vertical="center" wrapText="1"/>
    </xf>
    <xf numFmtId="0" fontId="11" fillId="5" borderId="2" xfId="0" applyFont="1" applyFill="1" applyBorder="1" applyAlignment="1">
      <alignment horizontal="center" vertical="center"/>
    </xf>
    <xf numFmtId="0" fontId="18" fillId="5" borderId="0" xfId="0" applyFont="1" applyFill="1" applyAlignment="1">
      <alignment horizontal="left" vertical="center"/>
    </xf>
    <xf numFmtId="0" fontId="18" fillId="5" borderId="1" xfId="0" applyFont="1" applyFill="1" applyBorder="1" applyAlignment="1">
      <alignment horizontal="left" vertical="center"/>
    </xf>
    <xf numFmtId="0" fontId="4" fillId="0" borderId="0" xfId="0" applyFont="1" applyAlignment="1">
      <alignment horizontal="center" wrapText="1"/>
    </xf>
    <xf numFmtId="0" fontId="16" fillId="0" borderId="0" xfId="0" applyFont="1" applyAlignment="1">
      <alignment horizontal="left" vertical="center" wrapText="1"/>
    </xf>
    <xf numFmtId="0" fontId="20" fillId="4" borderId="1" xfId="8" applyFont="1" applyFill="1" applyBorder="1" applyAlignment="1">
      <alignment horizontal="center" vertical="center" wrapText="1" readingOrder="1"/>
    </xf>
    <xf numFmtId="0" fontId="16" fillId="2" borderId="0" xfId="0" applyFont="1" applyFill="1" applyAlignment="1">
      <alignment horizontal="left" vertical="top" wrapText="1"/>
    </xf>
    <xf numFmtId="0" fontId="18" fillId="5" borderId="2" xfId="0" applyFont="1" applyFill="1" applyBorder="1" applyAlignment="1">
      <alignment horizontal="center" vertical="center"/>
    </xf>
  </cellXfs>
  <cellStyles count="9">
    <cellStyle name="Millares" xfId="1" builtinId="3"/>
    <cellStyle name="Millares 2" xfId="3" xr:uid="{00000000-0005-0000-0000-000001000000}"/>
    <cellStyle name="Millares 3" xfId="4" xr:uid="{00000000-0005-0000-0000-000002000000}"/>
    <cellStyle name="Millares 3 2" xfId="7" xr:uid="{00000000-0005-0000-0000-000003000000}"/>
    <cellStyle name="Normal" xfId="0" builtinId="0"/>
    <cellStyle name="Normal 11" xfId="8" xr:uid="{00000000-0005-0000-0000-000005000000}"/>
    <cellStyle name="Normal 2" xfId="2" xr:uid="{00000000-0005-0000-0000-000006000000}"/>
    <cellStyle name="Normal 3" xfId="5" xr:uid="{00000000-0005-0000-0000-000007000000}"/>
    <cellStyle name="Porcentual 2" xfId="6"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285750" cy="1628775"/>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525" y="0"/>
          <a:ext cx="285750" cy="1628775"/>
        </a:xfrm>
        <a:prstGeom prst="rect">
          <a:avLst/>
        </a:prstGeom>
      </xdr:spPr>
    </xdr:pic>
    <xdr:clientData/>
  </xdr:oneCellAnchor>
  <xdr:twoCellAnchor editAs="oneCell">
    <xdr:from>
      <xdr:col>1</xdr:col>
      <xdr:colOff>145676</xdr:colOff>
      <xdr:row>0</xdr:row>
      <xdr:rowOff>67235</xdr:rowOff>
    </xdr:from>
    <xdr:to>
      <xdr:col>2</xdr:col>
      <xdr:colOff>1637349</xdr:colOff>
      <xdr:row>4</xdr:row>
      <xdr:rowOff>12729</xdr:rowOff>
    </xdr:to>
    <xdr:pic>
      <xdr:nvPicPr>
        <xdr:cNvPr id="6" name="Imagen 5">
          <a:extLst>
            <a:ext uri="{FF2B5EF4-FFF2-40B4-BE49-F238E27FC236}">
              <a16:creationId xmlns:a16="http://schemas.microsoft.com/office/drawing/2014/main" id="{1DE8DE22-FEEB-46B5-820C-2F64F74B0C46}"/>
            </a:ext>
          </a:extLst>
        </xdr:cNvPr>
        <xdr:cNvPicPr>
          <a:picLocks noChangeAspect="1"/>
        </xdr:cNvPicPr>
      </xdr:nvPicPr>
      <xdr:blipFill>
        <a:blip xmlns:r="http://schemas.openxmlformats.org/officeDocument/2006/relationships" r:embed="rId2"/>
        <a:stretch>
          <a:fillRect/>
        </a:stretch>
      </xdr:blipFill>
      <xdr:spPr>
        <a:xfrm>
          <a:off x="593911" y="67235"/>
          <a:ext cx="2040762" cy="1021259"/>
        </a:xfrm>
        <a:prstGeom prst="rect">
          <a:avLst/>
        </a:prstGeom>
      </xdr:spPr>
    </xdr:pic>
    <xdr:clientData/>
  </xdr:twoCellAnchor>
  <xdr:twoCellAnchor editAs="oneCell">
    <xdr:from>
      <xdr:col>12</xdr:col>
      <xdr:colOff>0</xdr:colOff>
      <xdr:row>0</xdr:row>
      <xdr:rowOff>156883</xdr:rowOff>
    </xdr:from>
    <xdr:to>
      <xdr:col>13</xdr:col>
      <xdr:colOff>1285668</xdr:colOff>
      <xdr:row>5</xdr:row>
      <xdr:rowOff>47740</xdr:rowOff>
    </xdr:to>
    <xdr:pic>
      <xdr:nvPicPr>
        <xdr:cNvPr id="7" name="Imagen 3">
          <a:extLst>
            <a:ext uri="{FF2B5EF4-FFF2-40B4-BE49-F238E27FC236}">
              <a16:creationId xmlns:a16="http://schemas.microsoft.com/office/drawing/2014/main" id="{DBF9C8C1-C010-4A40-9D55-D1F832278A6B}"/>
            </a:ext>
            <a:ext uri="{147F2762-F138-4A5C-976F-8EAC2B608ADB}">
              <a16:predDERef xmlns:a16="http://schemas.microsoft.com/office/drawing/2014/main" pred="{1DE8DE22-FEEB-46B5-820C-2F64F74B0C46}"/>
            </a:ext>
          </a:extLst>
        </xdr:cNvPr>
        <xdr:cNvPicPr>
          <a:picLocks noChangeAspect="1"/>
        </xdr:cNvPicPr>
      </xdr:nvPicPr>
      <xdr:blipFill>
        <a:blip xmlns:r="http://schemas.openxmlformats.org/officeDocument/2006/relationships" r:embed="rId3"/>
        <a:stretch>
          <a:fillRect/>
        </a:stretch>
      </xdr:blipFill>
      <xdr:spPr>
        <a:xfrm>
          <a:off x="14567647" y="156883"/>
          <a:ext cx="2086328" cy="11683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0</xdr:rowOff>
    </xdr:from>
    <xdr:ext cx="293034" cy="182215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93034" cy="1822159"/>
        </a:xfrm>
        <a:prstGeom prst="rect">
          <a:avLst/>
        </a:prstGeom>
      </xdr:spPr>
    </xdr:pic>
    <xdr:clientData/>
  </xdr:oneCellAnchor>
  <xdr:twoCellAnchor editAs="oneCell">
    <xdr:from>
      <xdr:col>0</xdr:col>
      <xdr:colOff>505946</xdr:colOff>
      <xdr:row>1</xdr:row>
      <xdr:rowOff>12887</xdr:rowOff>
    </xdr:from>
    <xdr:to>
      <xdr:col>2</xdr:col>
      <xdr:colOff>1102270</xdr:colOff>
      <xdr:row>5</xdr:row>
      <xdr:rowOff>115264</xdr:rowOff>
    </xdr:to>
    <xdr:pic>
      <xdr:nvPicPr>
        <xdr:cNvPr id="5" name="Imagen 4">
          <a:extLst>
            <a:ext uri="{FF2B5EF4-FFF2-40B4-BE49-F238E27FC236}">
              <a16:creationId xmlns:a16="http://schemas.microsoft.com/office/drawing/2014/main" id="{7B44DCB8-74E4-4CB9-AB73-0F9933FE0ECE}"/>
            </a:ext>
            <a:ext uri="{147F2762-F138-4A5C-976F-8EAC2B608ADB}">
              <a16:predDERef xmlns:a16="http://schemas.microsoft.com/office/drawing/2014/main" pred="{00000000-0008-0000-0100-000002000000}"/>
            </a:ext>
          </a:extLst>
        </xdr:cNvPr>
        <xdr:cNvPicPr>
          <a:picLocks noChangeAspect="1"/>
        </xdr:cNvPicPr>
      </xdr:nvPicPr>
      <xdr:blipFill>
        <a:blip xmlns:r="http://schemas.openxmlformats.org/officeDocument/2006/relationships" r:embed="rId2"/>
        <a:stretch>
          <a:fillRect/>
        </a:stretch>
      </xdr:blipFill>
      <xdr:spPr>
        <a:xfrm>
          <a:off x="505946" y="203387"/>
          <a:ext cx="2044124" cy="1026302"/>
        </a:xfrm>
        <a:prstGeom prst="rect">
          <a:avLst/>
        </a:prstGeom>
      </xdr:spPr>
    </xdr:pic>
    <xdr:clientData/>
  </xdr:twoCellAnchor>
  <xdr:twoCellAnchor editAs="oneCell">
    <xdr:from>
      <xdr:col>8</xdr:col>
      <xdr:colOff>179293</xdr:colOff>
      <xdr:row>0</xdr:row>
      <xdr:rowOff>78441</xdr:rowOff>
    </xdr:from>
    <xdr:to>
      <xdr:col>10</xdr:col>
      <xdr:colOff>741621</xdr:colOff>
      <xdr:row>5</xdr:row>
      <xdr:rowOff>129767</xdr:rowOff>
    </xdr:to>
    <xdr:pic>
      <xdr:nvPicPr>
        <xdr:cNvPr id="7" name="Imagen 3">
          <a:extLst>
            <a:ext uri="{FF2B5EF4-FFF2-40B4-BE49-F238E27FC236}">
              <a16:creationId xmlns:a16="http://schemas.microsoft.com/office/drawing/2014/main" id="{3C3040FD-099E-48C3-B3E1-F3269E9DF073}"/>
            </a:ext>
          </a:extLst>
        </xdr:cNvPr>
        <xdr:cNvPicPr>
          <a:picLocks noChangeAspect="1"/>
        </xdr:cNvPicPr>
      </xdr:nvPicPr>
      <xdr:blipFill>
        <a:blip xmlns:r="http://schemas.openxmlformats.org/officeDocument/2006/relationships" r:embed="rId3"/>
        <a:stretch>
          <a:fillRect/>
        </a:stretch>
      </xdr:blipFill>
      <xdr:spPr>
        <a:xfrm>
          <a:off x="8247528" y="78441"/>
          <a:ext cx="2086328" cy="11683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W24"/>
  <sheetViews>
    <sheetView showGridLines="0" zoomScale="85" zoomScaleNormal="85" workbookViewId="0">
      <selection activeCell="N27" sqref="N27"/>
    </sheetView>
  </sheetViews>
  <sheetFormatPr baseColWidth="10" defaultColWidth="9.140625" defaultRowHeight="15" outlineLevelCol="1" x14ac:dyDescent="0.25"/>
  <cols>
    <col min="1" max="1" width="6.7109375" customWidth="1"/>
    <col min="2" max="2" width="8.28515625" customWidth="1"/>
    <col min="3" max="3" width="32.7109375" customWidth="1"/>
    <col min="4" max="8" width="14.28515625" customWidth="1" outlineLevel="1"/>
    <col min="9" max="13" width="12.140625" customWidth="1"/>
    <col min="14" max="15" width="20.42578125" bestFit="1" customWidth="1"/>
  </cols>
  <sheetData>
    <row r="1" spans="2:23" ht="30.75" customHeight="1" x14ac:dyDescent="0.4">
      <c r="B1" s="43" t="s">
        <v>0</v>
      </c>
      <c r="C1" s="43"/>
      <c r="D1" s="43"/>
      <c r="E1" s="43"/>
      <c r="F1" s="43"/>
      <c r="G1" s="43"/>
      <c r="H1" s="43"/>
      <c r="I1" s="43"/>
      <c r="J1" s="43"/>
      <c r="K1" s="43"/>
      <c r="L1" s="43"/>
      <c r="M1" s="43"/>
    </row>
    <row r="2" spans="2:23" ht="18.75" customHeight="1" x14ac:dyDescent="0.3">
      <c r="B2" s="44" t="s">
        <v>1</v>
      </c>
      <c r="C2" s="44"/>
      <c r="D2" s="44"/>
      <c r="E2" s="44"/>
      <c r="F2" s="44"/>
      <c r="G2" s="44"/>
      <c r="H2" s="44"/>
      <c r="I2" s="44"/>
      <c r="J2" s="44"/>
      <c r="K2" s="44"/>
      <c r="L2" s="44"/>
      <c r="M2" s="44"/>
    </row>
    <row r="3" spans="2:23" ht="17.25" customHeight="1" x14ac:dyDescent="0.25">
      <c r="B3" s="45" t="s">
        <v>2</v>
      </c>
      <c r="C3" s="45"/>
      <c r="D3" s="45"/>
      <c r="E3" s="45"/>
      <c r="F3" s="45"/>
      <c r="G3" s="45"/>
      <c r="H3" s="45"/>
      <c r="I3" s="45"/>
      <c r="J3" s="45"/>
      <c r="K3" s="45"/>
      <c r="L3" s="45"/>
      <c r="M3" s="45"/>
    </row>
    <row r="4" spans="2:23" ht="17.25" customHeight="1" x14ac:dyDescent="0.25">
      <c r="B4" s="46" t="s">
        <v>3</v>
      </c>
      <c r="C4" s="46"/>
      <c r="D4" s="46"/>
      <c r="E4" s="46"/>
      <c r="F4" s="46"/>
      <c r="G4" s="46"/>
      <c r="H4" s="46"/>
      <c r="I4" s="46"/>
      <c r="J4" s="46"/>
      <c r="K4" s="46"/>
      <c r="L4" s="46"/>
      <c r="M4" s="46"/>
    </row>
    <row r="5" spans="2:23" ht="15.75" customHeight="1" x14ac:dyDescent="0.25">
      <c r="B5" s="47" t="s">
        <v>4</v>
      </c>
      <c r="C5" s="47"/>
      <c r="D5" s="47"/>
      <c r="E5" s="47"/>
      <c r="F5" s="47"/>
      <c r="G5" s="47"/>
      <c r="H5" s="47"/>
      <c r="I5" s="47"/>
      <c r="J5" s="47"/>
      <c r="K5" s="47"/>
      <c r="L5" s="47"/>
      <c r="M5" s="47"/>
    </row>
    <row r="6" spans="2:23" ht="15.75" customHeight="1" x14ac:dyDescent="0.25">
      <c r="B6" s="40"/>
      <c r="C6" s="40"/>
      <c r="D6" s="40"/>
      <c r="E6" s="40"/>
      <c r="F6" s="40"/>
      <c r="G6" s="40"/>
      <c r="H6" s="40"/>
      <c r="I6" s="40"/>
      <c r="J6" s="40"/>
      <c r="K6" s="40"/>
      <c r="L6" s="40"/>
      <c r="M6" s="40"/>
    </row>
    <row r="7" spans="2:23" ht="15.75" x14ac:dyDescent="0.25">
      <c r="B7" s="41" t="s">
        <v>5</v>
      </c>
      <c r="C7" s="41"/>
      <c r="D7" s="1"/>
      <c r="E7" s="1"/>
      <c r="F7" s="1"/>
      <c r="G7" s="1"/>
      <c r="H7" s="1"/>
      <c r="I7" s="1"/>
      <c r="J7" s="1"/>
      <c r="K7" s="1"/>
      <c r="L7" s="1"/>
    </row>
    <row r="8" spans="2:23" x14ac:dyDescent="0.25">
      <c r="B8" s="42" t="s">
        <v>6</v>
      </c>
      <c r="C8" s="42" t="s">
        <v>7</v>
      </c>
      <c r="D8" s="49">
        <v>2004</v>
      </c>
      <c r="E8" s="49">
        <v>2005</v>
      </c>
      <c r="F8" s="49">
        <v>2006</v>
      </c>
      <c r="G8" s="49">
        <v>2007</v>
      </c>
      <c r="H8" s="49">
        <v>2008</v>
      </c>
      <c r="I8" s="49">
        <v>2009</v>
      </c>
      <c r="J8" s="49">
        <v>2010</v>
      </c>
      <c r="K8" s="49">
        <v>2011</v>
      </c>
      <c r="L8" s="49">
        <v>2012</v>
      </c>
      <c r="M8" s="49">
        <v>2013</v>
      </c>
    </row>
    <row r="9" spans="2:23" x14ac:dyDescent="0.25">
      <c r="B9" s="42"/>
      <c r="C9" s="42"/>
      <c r="D9" s="49"/>
      <c r="E9" s="49"/>
      <c r="F9" s="49"/>
      <c r="G9" s="49"/>
      <c r="H9" s="49"/>
      <c r="I9" s="49"/>
      <c r="J9" s="49"/>
      <c r="K9" s="49"/>
      <c r="L9" s="49"/>
      <c r="M9" s="49"/>
    </row>
    <row r="10" spans="2:23" x14ac:dyDescent="0.25">
      <c r="B10" s="19" t="s">
        <v>8</v>
      </c>
      <c r="C10" s="13" t="s">
        <v>9</v>
      </c>
      <c r="D10" s="32">
        <v>87223183201.369995</v>
      </c>
      <c r="E10" s="32">
        <v>142911822790.57001</v>
      </c>
      <c r="F10" s="32">
        <v>163085299799.51999</v>
      </c>
      <c r="G10" s="32">
        <v>204172676111.79001</v>
      </c>
      <c r="H10" s="32">
        <v>212701073604.64999</v>
      </c>
      <c r="I10" s="36">
        <v>193964960192.87018</v>
      </c>
      <c r="J10" s="36">
        <v>233685769521.82022</v>
      </c>
      <c r="K10" s="36">
        <v>257457882298.93015</v>
      </c>
      <c r="L10" s="32">
        <v>292147755913.47998</v>
      </c>
      <c r="M10" s="32">
        <v>342978209158.25983</v>
      </c>
      <c r="N10" s="29"/>
      <c r="O10" s="29"/>
      <c r="P10" s="29"/>
      <c r="Q10" s="29"/>
      <c r="R10" s="29"/>
      <c r="S10" s="29"/>
      <c r="T10" s="29"/>
      <c r="U10" s="29"/>
      <c r="V10" s="29"/>
      <c r="W10" s="29"/>
    </row>
    <row r="11" spans="2:23" x14ac:dyDescent="0.25">
      <c r="B11" s="19" t="s">
        <v>10</v>
      </c>
      <c r="C11" s="13" t="s">
        <v>11</v>
      </c>
      <c r="D11" s="32">
        <v>41932552923.629997</v>
      </c>
      <c r="E11" s="32">
        <v>15843244697.309999</v>
      </c>
      <c r="F11" s="32">
        <v>27533449913.029999</v>
      </c>
      <c r="G11" s="32">
        <v>32075682078.709999</v>
      </c>
      <c r="H11" s="32">
        <v>35397092825.379997</v>
      </c>
      <c r="I11" s="36">
        <v>32017849757.080002</v>
      </c>
      <c r="J11" s="36">
        <v>22781517910.020008</v>
      </c>
      <c r="K11" s="36">
        <v>23651428389.220001</v>
      </c>
      <c r="L11" s="32">
        <v>25519013460.290001</v>
      </c>
      <c r="M11" s="32">
        <v>26212880168.350006</v>
      </c>
      <c r="N11" s="29"/>
      <c r="O11" s="29"/>
      <c r="P11" s="29"/>
      <c r="Q11" s="29"/>
      <c r="R11" s="29"/>
      <c r="S11" s="29"/>
      <c r="T11" s="29"/>
      <c r="U11" s="29"/>
      <c r="V11" s="29"/>
      <c r="W11" s="29"/>
    </row>
    <row r="12" spans="2:23" x14ac:dyDescent="0.25">
      <c r="B12" s="19" t="s">
        <v>12</v>
      </c>
      <c r="C12" s="13" t="s">
        <v>13</v>
      </c>
      <c r="D12" s="4">
        <v>0</v>
      </c>
      <c r="E12" s="4">
        <v>0</v>
      </c>
      <c r="F12" s="32">
        <v>1056997382.5600001</v>
      </c>
      <c r="G12" s="32">
        <v>1769782008.1600001</v>
      </c>
      <c r="H12" s="32">
        <v>18115897640.77</v>
      </c>
      <c r="I12" s="36">
        <v>40372901493.009995</v>
      </c>
      <c r="J12" s="36">
        <v>30237235764.130001</v>
      </c>
      <c r="K12" s="36">
        <v>40297145890.649994</v>
      </c>
      <c r="L12" s="32">
        <v>82978612649.199997</v>
      </c>
      <c r="M12" s="32">
        <v>27679076432.640003</v>
      </c>
      <c r="N12" s="29"/>
      <c r="O12" s="29"/>
      <c r="P12" s="29"/>
      <c r="Q12" s="29"/>
      <c r="R12" s="29"/>
      <c r="S12" s="29"/>
      <c r="T12" s="29"/>
      <c r="U12" s="29"/>
      <c r="V12" s="29"/>
      <c r="W12" s="29"/>
    </row>
    <row r="13" spans="2:23" x14ac:dyDescent="0.25">
      <c r="B13" s="19" t="s">
        <v>14</v>
      </c>
      <c r="C13" s="13" t="s">
        <v>15</v>
      </c>
      <c r="D13" s="32">
        <v>15873846844.91</v>
      </c>
      <c r="E13" s="32">
        <v>24113558961.299999</v>
      </c>
      <c r="F13" s="32">
        <v>40580939849.540001</v>
      </c>
      <c r="G13" s="32">
        <v>31331297398.98</v>
      </c>
      <c r="H13" s="32">
        <v>67006191912.509995</v>
      </c>
      <c r="I13" s="36">
        <v>61267552126.230011</v>
      </c>
      <c r="J13" s="36">
        <v>88093197620.629974</v>
      </c>
      <c r="K13" s="36">
        <v>86669132695.799988</v>
      </c>
      <c r="L13" s="32">
        <v>66191608750.559998</v>
      </c>
      <c r="M13" s="32">
        <v>120997739932.25006</v>
      </c>
      <c r="N13" s="29"/>
      <c r="O13" s="29"/>
      <c r="P13" s="29"/>
      <c r="Q13" s="29"/>
      <c r="R13" s="29"/>
      <c r="S13" s="29"/>
      <c r="T13" s="29"/>
      <c r="U13" s="29"/>
      <c r="V13" s="29"/>
      <c r="W13" s="29"/>
    </row>
    <row r="14" spans="2:23" x14ac:dyDescent="0.25">
      <c r="B14" s="19" t="s">
        <v>16</v>
      </c>
      <c r="C14" s="13" t="s">
        <v>17</v>
      </c>
      <c r="D14" s="32">
        <v>821538317.47000003</v>
      </c>
      <c r="E14" s="32">
        <v>765790752.5</v>
      </c>
      <c r="F14" s="32">
        <v>645331978.05999994</v>
      </c>
      <c r="G14" s="32">
        <v>2097052947.6100001</v>
      </c>
      <c r="H14" s="32">
        <v>1973569012.1099999</v>
      </c>
      <c r="I14" s="36">
        <v>2805106873.4300008</v>
      </c>
      <c r="J14" s="36">
        <v>3821838679.71</v>
      </c>
      <c r="K14" s="36">
        <v>1925753783.6799996</v>
      </c>
      <c r="L14" s="32">
        <v>3733919945.0399995</v>
      </c>
      <c r="M14" s="32">
        <v>3021374827.8800001</v>
      </c>
      <c r="N14" s="29"/>
      <c r="O14" s="29"/>
      <c r="P14" s="29"/>
      <c r="Q14" s="29"/>
      <c r="R14" s="29"/>
      <c r="S14" s="29"/>
      <c r="T14" s="29"/>
      <c r="U14" s="29"/>
      <c r="V14" s="29"/>
      <c r="W14" s="29"/>
    </row>
    <row r="15" spans="2:23" x14ac:dyDescent="0.25">
      <c r="B15" s="50" t="s">
        <v>18</v>
      </c>
      <c r="C15" s="51"/>
      <c r="D15" s="38">
        <v>145851121287.38</v>
      </c>
      <c r="E15" s="38">
        <v>183634417201.68002</v>
      </c>
      <c r="F15" s="38">
        <v>232902018922.70999</v>
      </c>
      <c r="G15" s="38">
        <v>271446490545.24994</v>
      </c>
      <c r="H15" s="38">
        <v>335193824995.41992</v>
      </c>
      <c r="I15" s="38">
        <v>330428370442.62018</v>
      </c>
      <c r="J15" s="38">
        <v>378619559496.31</v>
      </c>
      <c r="K15" s="37">
        <v>410001343058.28015</v>
      </c>
      <c r="L15" s="37">
        <v>470570910718.57001</v>
      </c>
      <c r="M15" s="37">
        <v>520889280519.38</v>
      </c>
      <c r="N15" s="29"/>
      <c r="O15" s="29"/>
      <c r="P15" s="29"/>
      <c r="Q15" s="29"/>
      <c r="R15" s="29"/>
      <c r="S15" s="29"/>
      <c r="T15" s="29"/>
      <c r="U15" s="29"/>
      <c r="V15" s="29"/>
      <c r="W15" s="29"/>
    </row>
    <row r="16" spans="2:23" s="8" customFormat="1" ht="31.5" customHeight="1" x14ac:dyDescent="0.2">
      <c r="B16" s="48" t="s">
        <v>19</v>
      </c>
      <c r="C16" s="48"/>
      <c r="D16" s="48"/>
      <c r="E16" s="48"/>
      <c r="F16" s="48"/>
      <c r="G16" s="48"/>
      <c r="H16" s="48"/>
      <c r="I16" s="48"/>
      <c r="J16" s="48"/>
      <c r="K16" s="48"/>
      <c r="L16" s="48"/>
      <c r="M16" s="48"/>
    </row>
    <row r="17" spans="2:15" s="8" customFormat="1" ht="13.5" x14ac:dyDescent="0.25">
      <c r="B17" s="5" t="s">
        <v>20</v>
      </c>
      <c r="C17" s="6"/>
      <c r="D17" s="6"/>
      <c r="E17" s="6"/>
      <c r="F17" s="6"/>
      <c r="G17" s="6"/>
      <c r="H17" s="6"/>
      <c r="I17" s="7"/>
      <c r="J17" s="7"/>
      <c r="K17" s="7"/>
      <c r="L17" s="7"/>
    </row>
    <row r="18" spans="2:15" s="8" customFormat="1" ht="13.5" x14ac:dyDescent="0.25">
      <c r="B18" s="5" t="s">
        <v>21</v>
      </c>
      <c r="C18" s="6"/>
      <c r="D18" s="6"/>
      <c r="E18" s="6"/>
      <c r="F18" s="6"/>
      <c r="G18" s="6"/>
      <c r="H18" s="6"/>
      <c r="I18" s="7"/>
      <c r="J18" s="7"/>
      <c r="K18" s="7"/>
      <c r="L18" s="7"/>
    </row>
    <row r="19" spans="2:15" ht="16.5" x14ac:dyDescent="0.3">
      <c r="C19" s="2"/>
      <c r="D19" s="2"/>
      <c r="E19" s="2"/>
      <c r="F19" s="2"/>
      <c r="G19" s="2"/>
      <c r="H19" s="2"/>
      <c r="I19" s="3"/>
      <c r="J19" s="3"/>
      <c r="K19" s="3"/>
      <c r="L19" s="3"/>
    </row>
    <row r="20" spans="2:15" ht="16.5" x14ac:dyDescent="0.3">
      <c r="B20" s="2"/>
      <c r="C20" s="2"/>
      <c r="D20" s="2"/>
      <c r="E20" s="2"/>
      <c r="F20" s="2"/>
      <c r="G20" s="2"/>
      <c r="H20" s="2"/>
      <c r="I20" s="3"/>
      <c r="J20" s="3"/>
      <c r="K20" s="3"/>
      <c r="L20" s="3"/>
    </row>
    <row r="21" spans="2:15" ht="16.5" x14ac:dyDescent="0.3">
      <c r="B21" s="3"/>
      <c r="C21" s="3"/>
      <c r="D21" s="3"/>
      <c r="E21" s="3"/>
      <c r="F21" s="3"/>
      <c r="G21" s="3"/>
      <c r="H21" s="3"/>
      <c r="I21" s="23"/>
      <c r="J21" s="23"/>
      <c r="K21" s="23"/>
      <c r="L21" s="23"/>
      <c r="M21" s="21"/>
      <c r="N21" s="21"/>
      <c r="O21" s="21"/>
    </row>
    <row r="22" spans="2:15" ht="16.5" x14ac:dyDescent="0.3">
      <c r="B22" s="3"/>
      <c r="C22" s="3"/>
      <c r="D22" s="3"/>
      <c r="E22" s="3"/>
      <c r="F22" s="3"/>
      <c r="G22" s="3"/>
      <c r="H22" s="3"/>
      <c r="I22" s="3"/>
      <c r="J22" s="3"/>
      <c r="K22" s="3"/>
      <c r="L22" s="3"/>
    </row>
    <row r="23" spans="2:15" x14ac:dyDescent="0.25">
      <c r="C23" t="s">
        <v>22</v>
      </c>
    </row>
    <row r="24" spans="2:15" x14ac:dyDescent="0.25">
      <c r="D24" t="s">
        <v>22</v>
      </c>
      <c r="I24" s="26"/>
    </row>
  </sheetData>
  <mergeCells count="21">
    <mergeCell ref="B16:M16"/>
    <mergeCell ref="D8:D9"/>
    <mergeCell ref="E8:E9"/>
    <mergeCell ref="F8:F9"/>
    <mergeCell ref="G8:G9"/>
    <mergeCell ref="H8:H9"/>
    <mergeCell ref="I8:I9"/>
    <mergeCell ref="J8:J9"/>
    <mergeCell ref="K8:K9"/>
    <mergeCell ref="L8:L9"/>
    <mergeCell ref="M8:M9"/>
    <mergeCell ref="B15:C15"/>
    <mergeCell ref="B6:M6"/>
    <mergeCell ref="B7:C7"/>
    <mergeCell ref="B8:B9"/>
    <mergeCell ref="C8:C9"/>
    <mergeCell ref="B1:M1"/>
    <mergeCell ref="B2:M2"/>
    <mergeCell ref="B3:M3"/>
    <mergeCell ref="B4:M4"/>
    <mergeCell ref="B5:M5"/>
  </mergeCells>
  <pageMargins left="0.70866141732283472" right="0.70866141732283472" top="0.74803149606299213" bottom="0.74803149606299213" header="0.31496062992125984" footer="0.31496062992125984"/>
  <pageSetup paperSize="5" scale="55" orientation="landscape" r:id="rId1"/>
  <ignoredErrors>
    <ignoredError sqref="B10:B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34"/>
  <sheetViews>
    <sheetView showGridLines="0" tabSelected="1" zoomScale="85" zoomScaleNormal="85" workbookViewId="0">
      <selection activeCell="B9" sqref="B9:C10"/>
    </sheetView>
  </sheetViews>
  <sheetFormatPr baseColWidth="10" defaultColWidth="11.42578125" defaultRowHeight="15" x14ac:dyDescent="0.25"/>
  <cols>
    <col min="1" max="1" width="7.7109375" customWidth="1"/>
    <col min="2" max="2" width="14" customWidth="1"/>
    <col min="3" max="3" width="32.140625" bestFit="1" customWidth="1"/>
    <col min="4" max="5" width="15.140625" customWidth="1"/>
    <col min="6" max="7" width="11.42578125" customWidth="1"/>
    <col min="8" max="8" width="14.140625" customWidth="1"/>
    <col min="9" max="11" width="11.42578125" customWidth="1"/>
    <col min="12" max="13" width="11.7109375" customWidth="1"/>
    <col min="14" max="14" width="14.140625" customWidth="1"/>
    <col min="16" max="16" width="14.140625" bestFit="1" customWidth="1"/>
  </cols>
  <sheetData>
    <row r="2" spans="1:21" ht="27.75" customHeight="1" x14ac:dyDescent="0.4">
      <c r="A2" s="43" t="s">
        <v>0</v>
      </c>
      <c r="B2" s="43"/>
      <c r="C2" s="43"/>
      <c r="D2" s="43"/>
      <c r="E2" s="43"/>
      <c r="F2" s="43"/>
      <c r="G2" s="43"/>
      <c r="H2" s="43"/>
      <c r="I2" s="43"/>
      <c r="J2" s="43"/>
      <c r="K2" s="43"/>
      <c r="L2" s="43"/>
      <c r="M2" s="43"/>
    </row>
    <row r="3" spans="1:21" ht="15" customHeight="1" x14ac:dyDescent="0.3">
      <c r="A3" s="44" t="s">
        <v>23</v>
      </c>
      <c r="B3" s="44"/>
      <c r="C3" s="44"/>
      <c r="D3" s="44"/>
      <c r="E3" s="44"/>
      <c r="F3" s="44"/>
      <c r="G3" s="44"/>
      <c r="H3" s="44"/>
      <c r="I3" s="44"/>
      <c r="J3" s="44"/>
      <c r="K3" s="44"/>
      <c r="L3" s="44"/>
      <c r="M3" s="44"/>
    </row>
    <row r="4" spans="1:21" ht="15" customHeight="1" x14ac:dyDescent="0.25">
      <c r="A4" s="45" t="s">
        <v>2</v>
      </c>
      <c r="B4" s="45"/>
      <c r="C4" s="45"/>
      <c r="D4" s="45"/>
      <c r="E4" s="45"/>
      <c r="F4" s="45"/>
      <c r="G4" s="45"/>
      <c r="H4" s="45"/>
      <c r="I4" s="45"/>
      <c r="J4" s="45"/>
      <c r="K4" s="45"/>
      <c r="L4" s="45"/>
      <c r="M4" s="45"/>
    </row>
    <row r="5" spans="1:21" ht="15" customHeight="1" x14ac:dyDescent="0.25">
      <c r="A5" s="46" t="s">
        <v>3</v>
      </c>
      <c r="B5" s="46"/>
      <c r="C5" s="46"/>
      <c r="D5" s="46"/>
      <c r="E5" s="46"/>
      <c r="F5" s="46"/>
      <c r="G5" s="46"/>
      <c r="H5" s="46"/>
      <c r="I5" s="46"/>
      <c r="J5" s="46"/>
      <c r="K5" s="46"/>
      <c r="L5" s="46"/>
      <c r="M5" s="46"/>
    </row>
    <row r="6" spans="1:21" ht="15" customHeight="1" x14ac:dyDescent="0.25">
      <c r="A6" s="52" t="s">
        <v>33</v>
      </c>
      <c r="B6" s="52"/>
      <c r="C6" s="52"/>
      <c r="D6" s="52"/>
      <c r="E6" s="52"/>
      <c r="F6" s="52"/>
      <c r="G6" s="52"/>
      <c r="H6" s="52"/>
      <c r="I6" s="52"/>
      <c r="J6" s="52"/>
      <c r="K6" s="52"/>
      <c r="L6" s="52"/>
      <c r="M6" s="52"/>
    </row>
    <row r="7" spans="1:21" ht="18" customHeight="1" x14ac:dyDescent="0.25">
      <c r="B7" s="22"/>
      <c r="C7" s="22"/>
      <c r="D7" s="22"/>
      <c r="E7" s="22"/>
    </row>
    <row r="8" spans="1:21" x14ac:dyDescent="0.25">
      <c r="B8" s="27" t="s">
        <v>5</v>
      </c>
      <c r="C8" s="18"/>
      <c r="D8" s="18"/>
    </row>
    <row r="9" spans="1:21" x14ac:dyDescent="0.25">
      <c r="B9" s="42" t="s">
        <v>24</v>
      </c>
      <c r="C9" s="54"/>
      <c r="D9" s="56">
        <v>2014</v>
      </c>
      <c r="E9" s="56">
        <v>2015</v>
      </c>
      <c r="F9" s="56">
        <v>2016</v>
      </c>
      <c r="G9" s="56">
        <v>2017</v>
      </c>
      <c r="H9" s="56">
        <v>2018</v>
      </c>
      <c r="I9" s="56">
        <v>2019</v>
      </c>
      <c r="J9" s="56">
        <v>2020</v>
      </c>
      <c r="K9" s="56">
        <v>2021</v>
      </c>
      <c r="L9" s="56">
        <v>2022</v>
      </c>
      <c r="M9" s="56">
        <v>2023</v>
      </c>
      <c r="N9" s="56">
        <v>2024</v>
      </c>
    </row>
    <row r="10" spans="1:21" x14ac:dyDescent="0.25">
      <c r="B10" s="42"/>
      <c r="C10" s="54"/>
      <c r="D10" s="56"/>
      <c r="E10" s="56"/>
      <c r="F10" s="56"/>
      <c r="G10" s="56"/>
      <c r="H10" s="56"/>
      <c r="I10" s="56"/>
      <c r="J10" s="56"/>
      <c r="K10" s="56"/>
      <c r="L10" s="56"/>
      <c r="M10" s="56"/>
      <c r="N10" s="56"/>
    </row>
    <row r="11" spans="1:21" x14ac:dyDescent="0.25">
      <c r="A11" s="17"/>
      <c r="B11" s="16">
        <v>10</v>
      </c>
      <c r="C11" s="15" t="s">
        <v>9</v>
      </c>
      <c r="D11" s="31">
        <v>382181282948.56995</v>
      </c>
      <c r="E11" s="30">
        <v>400888653552.77002</v>
      </c>
      <c r="F11" s="32">
        <v>436916837829.59747</v>
      </c>
      <c r="G11" s="32">
        <v>484308515940.6792</v>
      </c>
      <c r="H11" s="32">
        <v>533768800162.53192</v>
      </c>
      <c r="I11" s="32">
        <v>588679551758.05054</v>
      </c>
      <c r="J11" s="32">
        <v>563468478034.90002</v>
      </c>
      <c r="K11" s="32">
        <v>769728980118.70813</v>
      </c>
      <c r="L11" s="32">
        <v>906120102051.13</v>
      </c>
      <c r="M11" s="32">
        <v>982535215855.30029</v>
      </c>
      <c r="N11" s="32">
        <v>1118059116597.8196</v>
      </c>
      <c r="O11" s="29"/>
      <c r="P11" s="21"/>
      <c r="Q11" s="29"/>
      <c r="R11" s="29"/>
      <c r="S11" s="29"/>
      <c r="T11" s="29"/>
      <c r="U11" s="29"/>
    </row>
    <row r="12" spans="1:21" x14ac:dyDescent="0.25">
      <c r="B12" s="14">
        <v>20</v>
      </c>
      <c r="C12" s="13" t="s">
        <v>25</v>
      </c>
      <c r="D12" s="33">
        <v>35208425577.459991</v>
      </c>
      <c r="E12" s="30">
        <v>41522771076.610001</v>
      </c>
      <c r="F12" s="32">
        <v>47722431098.649849</v>
      </c>
      <c r="G12" s="32">
        <v>53004049832.280006</v>
      </c>
      <c r="H12" s="32">
        <v>69364947739.499985</v>
      </c>
      <c r="I12" s="32">
        <v>71899586914.329849</v>
      </c>
      <c r="J12" s="32">
        <v>71727426809.720154</v>
      </c>
      <c r="K12" s="32">
        <v>71948401690.290039</v>
      </c>
      <c r="L12" s="32">
        <v>81122452760.820007</v>
      </c>
      <c r="M12" s="32">
        <v>90963712090.709946</v>
      </c>
      <c r="N12" s="32">
        <v>105237391368.38007</v>
      </c>
      <c r="O12" s="29"/>
      <c r="P12" s="21"/>
      <c r="Q12" s="29"/>
      <c r="R12" s="29"/>
      <c r="S12" s="29"/>
      <c r="T12" s="29"/>
      <c r="U12" s="29"/>
    </row>
    <row r="13" spans="1:21" x14ac:dyDescent="0.25">
      <c r="B13" s="14">
        <v>30</v>
      </c>
      <c r="C13" s="13" t="s">
        <v>26</v>
      </c>
      <c r="D13" s="33">
        <v>0</v>
      </c>
      <c r="E13" s="30">
        <v>0</v>
      </c>
      <c r="F13" s="32">
        <v>0</v>
      </c>
      <c r="G13" s="32">
        <v>0</v>
      </c>
      <c r="H13" s="32">
        <v>0</v>
      </c>
      <c r="I13" s="32">
        <v>0</v>
      </c>
      <c r="J13" s="32">
        <v>0</v>
      </c>
      <c r="K13" s="32">
        <v>0</v>
      </c>
      <c r="L13" s="34">
        <v>0</v>
      </c>
      <c r="M13" s="34">
        <v>0</v>
      </c>
      <c r="N13" s="34">
        <v>0</v>
      </c>
      <c r="P13" s="21"/>
      <c r="Q13" s="29"/>
      <c r="R13" s="29"/>
      <c r="S13" s="29"/>
      <c r="T13" s="29"/>
      <c r="U13" s="29"/>
    </row>
    <row r="14" spans="1:21" x14ac:dyDescent="0.25">
      <c r="B14" s="14">
        <v>40</v>
      </c>
      <c r="C14" s="13" t="s">
        <v>27</v>
      </c>
      <c r="D14" s="33">
        <v>0</v>
      </c>
      <c r="E14" s="30">
        <v>0</v>
      </c>
      <c r="F14" s="32">
        <v>0</v>
      </c>
      <c r="G14" s="32">
        <v>0</v>
      </c>
      <c r="H14" s="32">
        <v>0</v>
      </c>
      <c r="I14" s="32">
        <v>0</v>
      </c>
      <c r="J14" s="32">
        <v>578838063.85000002</v>
      </c>
      <c r="K14" s="32">
        <v>11800000</v>
      </c>
      <c r="L14" s="34">
        <v>0</v>
      </c>
      <c r="M14" s="34">
        <v>0</v>
      </c>
      <c r="N14" s="32">
        <v>14361145.76</v>
      </c>
      <c r="O14" s="29"/>
      <c r="P14" s="21"/>
      <c r="Q14" s="29"/>
      <c r="R14" s="29"/>
      <c r="S14" s="29"/>
      <c r="T14" s="29"/>
      <c r="U14" s="29"/>
    </row>
    <row r="15" spans="1:21" x14ac:dyDescent="0.25">
      <c r="B15" s="16">
        <v>50</v>
      </c>
      <c r="C15" s="13" t="s">
        <v>13</v>
      </c>
      <c r="D15" s="33">
        <v>33747500000</v>
      </c>
      <c r="E15" s="30">
        <v>42115009428</v>
      </c>
      <c r="F15" s="32">
        <v>77425869500</v>
      </c>
      <c r="G15" s="32">
        <v>91400000000</v>
      </c>
      <c r="H15" s="32">
        <v>36134172503.800003</v>
      </c>
      <c r="I15" s="32">
        <v>87375900000</v>
      </c>
      <c r="J15" s="32">
        <v>130067250000</v>
      </c>
      <c r="K15" s="32">
        <v>39708239857.269989</v>
      </c>
      <c r="L15" s="32">
        <v>101138899347.47</v>
      </c>
      <c r="M15" s="32">
        <v>108336232037.37</v>
      </c>
      <c r="N15" s="32">
        <v>129776851576.78</v>
      </c>
      <c r="O15" s="29"/>
      <c r="P15" s="21"/>
      <c r="Q15" s="29"/>
      <c r="R15" s="29"/>
      <c r="S15" s="29"/>
      <c r="T15" s="29"/>
      <c r="U15" s="29"/>
    </row>
    <row r="16" spans="1:21" x14ac:dyDescent="0.25">
      <c r="B16" s="14">
        <v>60</v>
      </c>
      <c r="C16" s="13" t="s">
        <v>15</v>
      </c>
      <c r="D16" s="33">
        <v>103198900000.00002</v>
      </c>
      <c r="E16" s="30">
        <v>211287805219.01999</v>
      </c>
      <c r="F16" s="32">
        <v>102885769252.12</v>
      </c>
      <c r="G16" s="32">
        <v>97514149746.670029</v>
      </c>
      <c r="H16" s="32">
        <v>181242730447.03</v>
      </c>
      <c r="I16" s="32">
        <v>156664480279.24994</v>
      </c>
      <c r="J16" s="32">
        <v>469400038501.15997</v>
      </c>
      <c r="K16" s="32">
        <v>189367189671.65997</v>
      </c>
      <c r="L16" s="32">
        <v>178129978916.13998</v>
      </c>
      <c r="M16" s="32">
        <v>186553209159.67999</v>
      </c>
      <c r="N16" s="32">
        <v>189908278181.04999</v>
      </c>
      <c r="O16" s="29"/>
      <c r="P16" s="21"/>
      <c r="Q16" s="29"/>
      <c r="R16" s="29"/>
      <c r="S16" s="29"/>
      <c r="T16" s="29"/>
      <c r="U16" s="29"/>
    </row>
    <row r="17" spans="2:21" x14ac:dyDescent="0.25">
      <c r="B17" s="14">
        <v>70</v>
      </c>
      <c r="C17" s="13" t="s">
        <v>17</v>
      </c>
      <c r="D17" s="33">
        <v>2101091473.9700003</v>
      </c>
      <c r="E17" s="30">
        <v>96157596263.429993</v>
      </c>
      <c r="F17" s="32">
        <v>1023685654.7999998</v>
      </c>
      <c r="G17" s="32">
        <v>1589295969.2699995</v>
      </c>
      <c r="H17" s="32">
        <v>965091039.5799998</v>
      </c>
      <c r="I17" s="32">
        <v>1038440718.0000002</v>
      </c>
      <c r="J17" s="32">
        <v>1493908707.6400003</v>
      </c>
      <c r="K17" s="32">
        <v>895726034.18000019</v>
      </c>
      <c r="L17" s="32">
        <v>1145816033.9400001</v>
      </c>
      <c r="M17" s="32">
        <v>972970008.24999988</v>
      </c>
      <c r="N17" s="32">
        <v>620357265.59000003</v>
      </c>
      <c r="O17" s="29"/>
      <c r="P17" s="21"/>
      <c r="Q17" s="29"/>
      <c r="R17" s="29"/>
      <c r="S17" s="29"/>
      <c r="T17" s="29"/>
      <c r="U17" s="29"/>
    </row>
    <row r="18" spans="2:21" x14ac:dyDescent="0.25">
      <c r="B18" s="14">
        <v>90</v>
      </c>
      <c r="C18" s="13" t="s">
        <v>28</v>
      </c>
      <c r="D18" s="35">
        <v>0</v>
      </c>
      <c r="E18" s="12"/>
      <c r="F18" s="34">
        <v>0</v>
      </c>
      <c r="G18" s="34">
        <v>0</v>
      </c>
      <c r="H18" s="34">
        <v>0</v>
      </c>
      <c r="I18" s="34">
        <v>0</v>
      </c>
      <c r="J18" s="34">
        <v>0</v>
      </c>
      <c r="K18" s="34">
        <v>0</v>
      </c>
      <c r="L18" s="32">
        <v>-2405742.5299999998</v>
      </c>
      <c r="M18" s="32">
        <v>2324553.2800000012</v>
      </c>
      <c r="N18" s="39">
        <v>0</v>
      </c>
      <c r="O18" s="29"/>
      <c r="P18" s="21"/>
      <c r="Q18" s="29"/>
      <c r="R18" s="29"/>
      <c r="S18" s="29"/>
      <c r="T18" s="29"/>
      <c r="U18" s="29"/>
    </row>
    <row r="19" spans="2:21" x14ac:dyDescent="0.25">
      <c r="B19" s="50" t="s">
        <v>18</v>
      </c>
      <c r="C19" s="51"/>
      <c r="D19" s="28">
        <f>+SUM(D11:D18)</f>
        <v>556437199999.99988</v>
      </c>
      <c r="E19" s="28">
        <f t="shared" ref="E19:F19" si="0">+SUM(E11:E18)</f>
        <v>791971835539.83008</v>
      </c>
      <c r="F19" s="28">
        <f t="shared" si="0"/>
        <v>665974593335.16736</v>
      </c>
      <c r="G19" s="28">
        <f t="shared" ref="G19" si="1">+SUM(G11:G18)</f>
        <v>727816011488.89929</v>
      </c>
      <c r="H19" s="28">
        <f>+SUM(H11:H18)</f>
        <v>821475741892.44189</v>
      </c>
      <c r="I19" s="28">
        <f t="shared" ref="I19:N19" si="2">+SUM(I11:I18)</f>
        <v>905657959669.63037</v>
      </c>
      <c r="J19" s="28">
        <f t="shared" si="2"/>
        <v>1236735940117.27</v>
      </c>
      <c r="K19" s="28">
        <f t="shared" si="2"/>
        <v>1071660337372.1083</v>
      </c>
      <c r="L19" s="28">
        <f t="shared" ref="L19" si="3">+SUM(L11:L18)</f>
        <v>1267654843366.9697</v>
      </c>
      <c r="M19" s="28">
        <f t="shared" si="2"/>
        <v>1369363663704.5903</v>
      </c>
      <c r="N19" s="28">
        <f t="shared" si="2"/>
        <v>1543616356135.3799</v>
      </c>
      <c r="O19" s="29"/>
      <c r="P19" s="29"/>
      <c r="Q19" s="29"/>
      <c r="R19" s="29"/>
      <c r="S19" s="29"/>
      <c r="T19" s="29"/>
      <c r="U19" s="29"/>
    </row>
    <row r="20" spans="2:21" x14ac:dyDescent="0.25">
      <c r="B20" s="11" t="s">
        <v>29</v>
      </c>
      <c r="C20" s="25"/>
      <c r="N20" s="29"/>
      <c r="O20" s="29"/>
      <c r="P20" s="29"/>
      <c r="Q20" s="29"/>
      <c r="R20" s="29"/>
      <c r="S20" s="29"/>
      <c r="T20" s="29"/>
      <c r="U20" s="29"/>
    </row>
    <row r="21" spans="2:21" x14ac:dyDescent="0.25">
      <c r="B21" s="24" t="s">
        <v>30</v>
      </c>
      <c r="N21" s="29"/>
      <c r="O21" s="29"/>
      <c r="P21" s="29"/>
      <c r="Q21" s="29"/>
      <c r="R21" s="29"/>
      <c r="S21" s="29"/>
      <c r="T21" s="29"/>
      <c r="U21" s="29"/>
    </row>
    <row r="22" spans="2:21" x14ac:dyDescent="0.25">
      <c r="B22" s="11"/>
    </row>
    <row r="23" spans="2:21" ht="23.25" customHeight="1" x14ac:dyDescent="0.25">
      <c r="B23" s="55" t="s">
        <v>31</v>
      </c>
      <c r="C23" s="55"/>
      <c r="D23" s="55"/>
    </row>
    <row r="24" spans="2:21" ht="21.75" customHeight="1" x14ac:dyDescent="0.25">
      <c r="B24" s="55"/>
      <c r="C24" s="55"/>
      <c r="D24" s="55"/>
    </row>
    <row r="25" spans="2:21" ht="21" customHeight="1" x14ac:dyDescent="0.25">
      <c r="B25" s="55"/>
      <c r="C25" s="55"/>
      <c r="D25" s="55"/>
      <c r="H25" s="20"/>
    </row>
    <row r="26" spans="2:21" ht="23.25" customHeight="1" x14ac:dyDescent="0.25">
      <c r="B26" s="55"/>
      <c r="C26" s="55"/>
      <c r="D26" s="55"/>
    </row>
    <row r="27" spans="2:21" ht="48" customHeight="1" x14ac:dyDescent="0.25">
      <c r="B27" s="55"/>
      <c r="C27" s="55"/>
      <c r="D27" s="55"/>
    </row>
    <row r="28" spans="2:21" ht="61.5" customHeight="1" x14ac:dyDescent="0.25">
      <c r="B28" s="53" t="s">
        <v>32</v>
      </c>
      <c r="C28" s="53"/>
      <c r="D28" s="53"/>
    </row>
    <row r="29" spans="2:21" x14ac:dyDescent="0.25">
      <c r="E29" s="9"/>
    </row>
    <row r="30" spans="2:21" x14ac:dyDescent="0.25">
      <c r="D30" s="20"/>
      <c r="E30" s="9"/>
    </row>
    <row r="31" spans="2:21" x14ac:dyDescent="0.25">
      <c r="D31" s="20"/>
      <c r="E31" s="9"/>
    </row>
    <row r="32" spans="2:21" x14ac:dyDescent="0.25">
      <c r="D32" s="20"/>
      <c r="E32" s="9"/>
    </row>
    <row r="33" spans="5:5" x14ac:dyDescent="0.25">
      <c r="E33" s="9"/>
    </row>
    <row r="34" spans="5:5" x14ac:dyDescent="0.25">
      <c r="E34" s="10"/>
    </row>
  </sheetData>
  <mergeCells count="20">
    <mergeCell ref="N9:N10"/>
    <mergeCell ref="M9:M10"/>
    <mergeCell ref="E9:E10"/>
    <mergeCell ref="F9:F10"/>
    <mergeCell ref="G9:G10"/>
    <mergeCell ref="H9:H10"/>
    <mergeCell ref="I9:I10"/>
    <mergeCell ref="J9:J10"/>
    <mergeCell ref="K9:K10"/>
    <mergeCell ref="L9:L10"/>
    <mergeCell ref="B28:D28"/>
    <mergeCell ref="B19:C19"/>
    <mergeCell ref="B9:C10"/>
    <mergeCell ref="B23:D27"/>
    <mergeCell ref="D9:D10"/>
    <mergeCell ref="A2:M2"/>
    <mergeCell ref="A3:M3"/>
    <mergeCell ref="A4:M4"/>
    <mergeCell ref="A5:M5"/>
    <mergeCell ref="A6:M6"/>
  </mergeCells>
  <pageMargins left="0.7" right="0.7" top="0.75" bottom="0.75" header="0.3" footer="0.3"/>
  <pageSetup orientation="portrait" r:id="rId1"/>
  <ignoredErrors>
    <ignoredError sqref="M19 D19:K1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511edb72c5706929b676b46c6dcc249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7f46199a52c0f81b2861ac73db068e75"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8D3DFA-D450-4727-BDDD-AA2620A79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58485E-A9DE-4548-8E3F-91B507F24D39}">
  <ds:schemaRefs>
    <ds:schemaRef ds:uri="http://schemas.microsoft.com/office/2006/metadata/properties"/>
    <ds:schemaRef ds:uri="http://purl.org/dc/elements/1.1/"/>
    <ds:schemaRef ds:uri="f7c7372e-77c9-4c4a-9e9a-3e04be05905d"/>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09100588-ee89-45b2-81d6-a67d223ce91b"/>
    <ds:schemaRef ds:uri="http://www.w3.org/XML/1998/namespace"/>
    <ds:schemaRef ds:uri="http://purl.org/dc/dcmitype/"/>
  </ds:schemaRefs>
</ds:datastoreItem>
</file>

<file path=customXml/itemProps3.xml><?xml version="1.0" encoding="utf-8"?>
<ds:datastoreItem xmlns:ds="http://schemas.openxmlformats.org/officeDocument/2006/customXml" ds:itemID="{E75078E1-1544-4BB0-B42C-70E2B6174C1E}">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2004-2013</vt:lpstr>
      <vt:lpstr>2014-2024</vt:lpstr>
      <vt:lpstr>'2004-2013'!Área_de_impresión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Luis Antonio Rodriguez Gutierrez</cp:lastModifiedBy>
  <cp:revision/>
  <dcterms:created xsi:type="dcterms:W3CDTF">2013-07-18T19:35:54Z</dcterms:created>
  <dcterms:modified xsi:type="dcterms:W3CDTF">2025-03-17T13:56:10Z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ies>
</file>