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ivotTables/pivotTable1.xml" ContentType="application/vnd.openxmlformats-officedocument.spreadsheetml.pivotTable+xml"/>
  <Override PartName="/xl/drawings/drawing6.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codeName="ThisWorkbook"/>
  <mc:AlternateContent xmlns:mc="http://schemas.openxmlformats.org/markup-compatibility/2006">
    <mc:Choice Requires="x15">
      <x15ac:absPath xmlns:x15ac="http://schemas.microsoft.com/office/spreadsheetml/2010/11/ac" url="C:\Users\mmonero\Direccion General de Presupuesto Digepres\Reportes Semanales\"/>
    </mc:Choice>
  </mc:AlternateContent>
  <xr:revisionPtr revIDLastSave="0" documentId="13_ncr:1_{76C62253-942E-4559-9967-2B6F74E65913}" xr6:coauthVersionLast="47" xr6:coauthVersionMax="47" xr10:uidLastSave="{00000000-0000-0000-0000-000000000000}"/>
  <bookViews>
    <workbookView xWindow="28680" yWindow="-120" windowWidth="29040" windowHeight="15840" xr2:uid="{00000000-000D-0000-FFFF-FFFF00000000}"/>
  </bookViews>
  <sheets>
    <sheet name="Fiscal Mes" sheetId="48" r:id="rId1"/>
    <sheet name="Económica" sheetId="3" r:id="rId2"/>
    <sheet name="Institucional" sheetId="4" r:id="rId3"/>
    <sheet name="Funcional" sheetId="29" r:id="rId4"/>
    <sheet name="Objetal" sheetId="27" r:id="rId5"/>
    <sheet name="Dinámica " sheetId="58" r:id="rId6"/>
  </sheets>
  <externalReferences>
    <externalReference r:id="rId7"/>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hidden="1">[1]FLUJO!$B$7929:$C$7929</definedName>
    <definedName name="__123Graph_C" hidden="1">[1]FLUJO!$B$7936:$C$7936</definedName>
    <definedName name="__123Graph_D" hidden="1">[1]FLUJO!$B$7942:$C$7942</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xlnm._FilterDatabase" localSheetId="0" hidden="1">'Fiscal Mes'!$C$30:$E$34</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Button_13">"CLAGA2000_Consolidado_2001_List"</definedName>
    <definedName name="FORMATO">#N/A</definedName>
    <definedName name="FUENTE" localSheetId="5">#REF!</definedName>
    <definedName name="FUENTE" localSheetId="0">#REF!</definedName>
    <definedName name="FUENTE" localSheetId="3">#REF!</definedName>
    <definedName name="FUENTE" localSheetId="4">#REF!</definedName>
    <definedName name="FUENTE">#REF!</definedName>
    <definedName name="fuente1" localSheetId="5">#REF!</definedName>
    <definedName name="fuente1" localSheetId="0">#REF!</definedName>
    <definedName name="fuente1" localSheetId="3">#REF!</definedName>
    <definedName name="fuente1" localSheetId="4">#REF!</definedName>
    <definedName name="fuente1">#REF!</definedName>
    <definedName name="OCTUBRE">#N/A</definedName>
    <definedName name="ROS">#N/A</definedName>
  </definedNames>
  <calcPr calcId="191028"/>
  <pivotCaches>
    <pivotCache cacheId="0"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 i="48" l="1"/>
  <c r="D12" i="48"/>
  <c r="D87" i="29" l="1"/>
  <c r="D65" i="27" l="1"/>
  <c r="D14" i="27"/>
  <c r="D40" i="27" l="1"/>
  <c r="D51" i="4" l="1"/>
  <c r="D47" i="29"/>
  <c r="C47" i="29"/>
  <c r="D44" i="29"/>
  <c r="D42" i="29"/>
  <c r="D39" i="29"/>
  <c r="D36" i="29"/>
  <c r="D60" i="29"/>
  <c r="D58" i="29"/>
  <c r="D20" i="27"/>
  <c r="E26" i="48"/>
  <c r="E23" i="48"/>
  <c r="E22" i="48"/>
  <c r="D29" i="3"/>
  <c r="D80" i="27"/>
  <c r="D78" i="27"/>
  <c r="C80" i="27"/>
  <c r="C78" i="27"/>
  <c r="D110" i="29" l="1"/>
  <c r="D114" i="29"/>
  <c r="D113" i="29" s="1"/>
  <c r="D14" i="3"/>
  <c r="D21" i="3"/>
  <c r="C29" i="3"/>
  <c r="D56" i="4"/>
  <c r="C56" i="4"/>
  <c r="D49" i="27" l="1"/>
  <c r="D45" i="4"/>
  <c r="D67" i="29"/>
  <c r="D72" i="29"/>
  <c r="D76" i="29"/>
  <c r="C81" i="29"/>
  <c r="D81" i="29"/>
  <c r="D99" i="29"/>
  <c r="D55" i="27"/>
  <c r="C40" i="27"/>
  <c r="D23" i="48"/>
  <c r="D22" i="48"/>
  <c r="C44" i="29"/>
  <c r="E17" i="48"/>
  <c r="D55" i="4"/>
  <c r="C55" i="4"/>
  <c r="C53" i="4"/>
  <c r="C51" i="4"/>
  <c r="C49" i="4"/>
  <c r="C47" i="4"/>
  <c r="C45" i="4"/>
  <c r="C43" i="4"/>
  <c r="C17" i="4"/>
  <c r="C14" i="4"/>
  <c r="D74" i="27"/>
  <c r="D69" i="27"/>
  <c r="C14" i="3"/>
  <c r="D21" i="29"/>
  <c r="D15" i="29"/>
  <c r="C15" i="29"/>
  <c r="D17" i="4"/>
  <c r="D71" i="29" l="1"/>
  <c r="D64" i="29"/>
  <c r="D63" i="29" s="1"/>
  <c r="E24" i="48" l="1"/>
  <c r="E25" i="48"/>
  <c r="D56" i="29"/>
  <c r="D50" i="29"/>
  <c r="D28" i="29"/>
  <c r="D24" i="29"/>
  <c r="C21" i="29"/>
  <c r="D109" i="29"/>
  <c r="D35" i="29" l="1"/>
  <c r="D14" i="29"/>
  <c r="D13" i="3" l="1"/>
  <c r="D26" i="48" l="1"/>
  <c r="D17" i="48"/>
  <c r="D25" i="48" s="1"/>
  <c r="D24" i="48" l="1"/>
  <c r="D43" i="4" l="1"/>
  <c r="D47" i="4"/>
  <c r="D76" i="27" l="1"/>
  <c r="D73" i="27" s="1"/>
  <c r="D112" i="29"/>
  <c r="D30" i="27" l="1"/>
  <c r="D53" i="4"/>
  <c r="D49" i="4"/>
  <c r="C76" i="27" l="1"/>
  <c r="C114" i="29" l="1"/>
  <c r="C113" i="29" s="1"/>
  <c r="C112" i="29" s="1"/>
  <c r="C110" i="29" l="1"/>
  <c r="C109" i="29" s="1"/>
  <c r="C42" i="29"/>
  <c r="C56" i="29"/>
  <c r="C58" i="29"/>
  <c r="C67" i="29" l="1"/>
  <c r="C24" i="29"/>
  <c r="C28" i="29"/>
  <c r="C50" i="29"/>
  <c r="C36" i="29"/>
  <c r="C99" i="29"/>
  <c r="C60" i="29"/>
  <c r="C64" i="29"/>
  <c r="C76" i="29"/>
  <c r="C72" i="29"/>
  <c r="C39" i="29"/>
  <c r="C87" i="29"/>
  <c r="C63" i="29" l="1"/>
  <c r="C35" i="29"/>
  <c r="C13" i="29" s="1"/>
  <c r="C14" i="29"/>
  <c r="C71" i="29"/>
  <c r="D13" i="29"/>
  <c r="D116" i="29" s="1"/>
  <c r="C74" i="27" l="1"/>
  <c r="C73" i="27" s="1"/>
  <c r="C49" i="27" l="1"/>
  <c r="C14" i="27"/>
  <c r="C65" i="27"/>
  <c r="C30" i="27"/>
  <c r="C69" i="27"/>
  <c r="C55" i="27"/>
  <c r="C20" i="27"/>
  <c r="D14" i="4" l="1"/>
  <c r="D13" i="4" l="1"/>
  <c r="D61" i="4" s="1"/>
  <c r="C28" i="3"/>
  <c r="D28" i="3"/>
  <c r="D34" i="3" s="1"/>
  <c r="C21" i="3"/>
  <c r="D13" i="27"/>
  <c r="D82" i="27" s="1"/>
  <c r="C13" i="3" l="1"/>
  <c r="C34" i="3" s="1"/>
  <c r="C13" i="4"/>
  <c r="C61" i="4" s="1"/>
  <c r="C13" i="27"/>
  <c r="C82" i="27" s="1"/>
  <c r="C116" i="2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xr16:uid="{00000000-0015-0000-FFFF-FFFF01000000}" odcFile="C:\Users\kpeguero\Documents\Mis archivos de origen de datos\172.16.71.11 DIGEPRES DM_DG_PRESUPUESTO.odc" keepAlive="1" name="172.16.71.11 DIGEPRES DM_DG_PRESUPUESTO1" description="Modelo de Datos de la Direccion General de Presupuesto" type="5" refreshedVersion="5" background="1">
    <dbPr connection="Provider=MSOLAP.5;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xr16:uid="{00000000-0015-0000-FFFF-FFFF02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xr16:uid="{00000000-0015-0000-FFFF-FFFF03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<sst xmlns="http://schemas.openxmlformats.org/spreadsheetml/2006/main" count="369" uniqueCount="301">
  <si>
    <t>MINISTERIO DE HACIENDA</t>
  </si>
  <si>
    <t>DIRECCIÓN GENERAL DE PRESUPUESTO</t>
  </si>
  <si>
    <t>DIRECCIÓN DE ESTUDIOS ECONÓMICOS Y SEGUIMIENTO FINANCIERO</t>
  </si>
  <si>
    <t>Cuenta de Ahorro, Inversión y Financiamiento</t>
  </si>
  <si>
    <t>Gobierno Central</t>
  </si>
  <si>
    <t>En Millones RD$</t>
  </si>
  <si>
    <t>Indicadores</t>
  </si>
  <si>
    <t xml:space="preserve">Pres. Inicial      </t>
  </si>
  <si>
    <t>Devengado</t>
  </si>
  <si>
    <t>Ley No. 345-21</t>
  </si>
  <si>
    <t>1 - INGRESOS</t>
  </si>
  <si>
    <t>1.1 - Ingresos corrientes</t>
  </si>
  <si>
    <t>1.2 - Ingresos de capital</t>
  </si>
  <si>
    <t>2 - GASTOS</t>
  </si>
  <si>
    <t>2.1 - Gastos corrientes</t>
  </si>
  <si>
    <t>2.1.4 - Intereses de la deuda</t>
  </si>
  <si>
    <t>2.2 - Gastos de capital</t>
  </si>
  <si>
    <t>RESULTADOS</t>
  </si>
  <si>
    <t>Resultado de la cuenta corriente (1.1-2.1)</t>
  </si>
  <si>
    <t>Resultado de la cuenta de capital (1.2-2.2)</t>
  </si>
  <si>
    <t>Resultado financiero (1- 2)</t>
  </si>
  <si>
    <t>Resultado primario (1- (2 - 2.1.4))</t>
  </si>
  <si>
    <t>FINANCIAMIENTO NETO</t>
  </si>
  <si>
    <t>3.1 - Fuentes financieras</t>
  </si>
  <si>
    <t>3.2 - Aplicaciones financieras</t>
  </si>
  <si>
    <t>Cifras preliminares</t>
  </si>
  <si>
    <t>Ingresos y  fuentes financieras: Dirección General de Política y Legislación Tributaria, Ministerio de Hacienda</t>
  </si>
  <si>
    <t xml:space="preserve">Gastos y  aplicaciones financieras: Sistema de Información de la Gestión Financiera </t>
  </si>
  <si>
    <t>Ejecución del Gasto del Gobierno Central</t>
  </si>
  <si>
    <t xml:space="preserve">Clasificación Económica </t>
  </si>
  <si>
    <t>2.1.2 - Gastos de consumo</t>
  </si>
  <si>
    <t>2.1.3 - Prestaciones de la seguridad social</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</si>
  <si>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</si>
  <si>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</si>
  <si>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</si>
  <si>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</si>
  <si>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</si>
  <si>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</si>
  <si>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</si>
  <si>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</si>
  <si>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</si>
  <si>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3 - FINANCIAMIENTO</t>
  </si>
  <si>
    <t>3.2.1 - Incremento de activos financieros</t>
  </si>
  <si>
    <t>3.2.2 - Disminución de pasivos</t>
  </si>
  <si>
    <t>3.2.5 - Importes a devengar por descuentos en colocaciones de títulos valores</t>
  </si>
  <si>
    <t>3.2.6 - Primas en Recompra de Títulos y Valores</t>
  </si>
  <si>
    <t>TOTAL GENERAL</t>
  </si>
  <si>
    <t xml:space="preserve">Fuente: Sistema de Información de la Gestión Financiera </t>
  </si>
  <si>
    <t>Clasificación Institucional</t>
  </si>
  <si>
    <t>1 - Poder Legislativo</t>
  </si>
  <si>
    <t>0101 - SENADO DE LA REPÚBLICA</t>
  </si>
  <si>
    <t>0102 - CÁMARA DE DIPUTADOS</t>
  </si>
  <si>
    <t>2 - Poder Ejecutivo</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</si>
  <si>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</si>
  <si>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</si>
  <si>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</si>
  <si>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</si>
  <si>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</si>
  <si>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</si>
  <si>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</si>
  <si>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</si>
  <si>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</si>
  <si>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</si>
  <si>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</si>
  <si>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0212 - MINISTERIO DE INDUSTRIA, COMERCIO Y MIPYMES (MICM)</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</si>
  <si>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</si>
  <si>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</si>
  <si>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</si>
  <si>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</si>
  <si>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</si>
  <si>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</si>
  <si>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</si>
  <si>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</si>
  <si>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</si>
  <si>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ENERGIA Y MINAS</t>
  </si>
  <si>
    <t>0223 - MINISTERIO DE LA VIVIENDA, HABITAT Y EDIFICACIONES (MIVHED)</t>
  </si>
  <si>
    <t>0998 - ADMINISTRACION DE DEUDA PUBLICA Y ACTIVOS FINANCIEROS</t>
  </si>
  <si>
    <t>0999 - ADMINISTRACION DE OBLIGACIONES DEL TESORO NACIONAL</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</si>
  <si>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</si>
  <si>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</si>
  <si>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</si>
  <si>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</si>
  <si>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</si>
  <si>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</si>
  <si>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</si>
  <si>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</si>
  <si>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</si>
  <si>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</si>
  <si>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</si>
  <si>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0405 - TRIBUNAL SUPERIOR  ELECTORAL ( TSE)</t>
  </si>
  <si>
    <t xml:space="preserve">TOTAL GENERAL </t>
  </si>
  <si>
    <t>Clasificación Funcional</t>
  </si>
  <si>
    <t>1 - SERVICIOS  GENERALES</t>
  </si>
  <si>
    <t>1.1 - Administración general</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</si>
  <si>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</si>
  <si>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</si>
  <si>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</si>
  <si>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</si>
  <si>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1.1.98 - Investigación y desarrollo relacionado con la administración general</t>
  </si>
  <si>
    <t>1.2 - Relaciones internacionales</t>
  </si>
  <si>
    <t>1.2.01 - Relaciones internacionales desde oficinas en el país</t>
  </si>
  <si>
    <t>1.2.02 - Relaciones internacionales desde oficinas en el exterior</t>
  </si>
  <si>
    <t>1.3 - Defensa nacional</t>
  </si>
  <si>
    <t>1.3.01 - Defensa militar</t>
  </si>
  <si>
    <t>1.3.02 - Defensa civil y gestión de riesgo de desastre</t>
  </si>
  <si>
    <t>1.3.98 - Investigación y desarrollo para la defensa militar y civil y  gestión de riesgo de desastre</t>
  </si>
  <si>
    <t>1.4 - Justicia, orden público y seguridad</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</si>
  <si>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</si>
  <si>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</si>
  <si>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</si>
  <si>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</si>
  <si>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</si>
  <si>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</si>
  <si>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2 - SERVICIOS ECONÓMICOS</t>
  </si>
  <si>
    <t>2.1 - Asuntos económicos, comerciales y laborales</t>
  </si>
  <si>
    <t>2.1.01 - Asuntos económicos y regulación del comercio</t>
  </si>
  <si>
    <t>2.1.02 - Asuntos laborales generales</t>
  </si>
  <si>
    <t>2.2 - Agropecuaria, caza, pesca y silvicultura</t>
  </si>
  <si>
    <t>2.2.01 - Agropecuaria</t>
  </si>
  <si>
    <t>2.2.02 - Caza y pesca</t>
  </si>
  <si>
    <t>2.3 - Riego</t>
  </si>
  <si>
    <t>2.3.01 - Riego</t>
  </si>
  <si>
    <t>2.4 - Energía y combustible</t>
  </si>
  <si>
    <t>2.4.01 - Energía eléctrica</t>
  </si>
  <si>
    <t>2.4.03 - Combustible</t>
  </si>
  <si>
    <t>2.5 - Minería, manufactura y construcción</t>
  </si>
  <si>
    <t>2.5.01 - Extracción de recursos minerales</t>
  </si>
  <si>
    <t>2.6 - Transporte</t>
  </si>
  <si>
    <t>2.6.01 - Transporte por carretera</t>
  </si>
  <si>
    <t>2.6.02 - Transporte por agua</t>
  </si>
  <si>
    <t>2.6.03 - Transporte por ferrocarril</t>
  </si>
  <si>
    <t>2.6.04 - Transporte aéreo</t>
  </si>
  <si>
    <t>2.6.99 - Planificación, gestión y supervisión del transporte</t>
  </si>
  <si>
    <t>2.7 - Comunicaciones</t>
  </si>
  <si>
    <t>2.7.01 - Comunicaciones</t>
  </si>
  <si>
    <t>2.8 - Banca y seguros</t>
  </si>
  <si>
    <t>2.8.02 - Operación de la banca y del sector seguros</t>
  </si>
  <si>
    <t>2.9 - Otros servicios económicos</t>
  </si>
  <si>
    <t>2.9.02 - Hoteles y restaurantes</t>
  </si>
  <si>
    <t>2.9.03 - Turismo</t>
  </si>
  <si>
    <t>3 - PROTECCIÓN DEL MEDIO AMBIENTE</t>
  </si>
  <si>
    <t>3.1 - Protección del aire, agua y suelo</t>
  </si>
  <si>
    <t>3.1.01 - Reducción de la contaminación</t>
  </si>
  <si>
    <t>3.1.02 - Administración del agua</t>
  </si>
  <si>
    <t>3.2 - Protección de la biodiversidad y ordenación de desechos</t>
  </si>
  <si>
    <t>3.2.01 - Protección de la biodiversidad y el paisaje</t>
  </si>
  <si>
    <t>3.2.02 - Ordenación de desechos</t>
  </si>
  <si>
    <t>3.2.99 - Planificación, gestión y supervisión de la protección del medio ambiente</t>
  </si>
  <si>
    <t>4 - SERVICIOS SOCIALES</t>
  </si>
  <si>
    <t>4.1 - Vivienda y servicios comunitarios</t>
  </si>
  <si>
    <t>4.1.01 - Urbanización y servicios comunitarios</t>
  </si>
  <si>
    <t>4.1.02 - Desarrollo comunitario</t>
  </si>
  <si>
    <t>4.1.03 - Abastecimiento de agua potable</t>
  </si>
  <si>
    <t>4.2 - Salud</t>
  </si>
  <si>
    <t>4.2.02 - Servicios hospitalarios</t>
  </si>
  <si>
    <t>4.2.03 - Servicios de la salud pública y prevención de la salud</t>
  </si>
  <si>
    <t>4.2.98 - Investigación y desarrollo relacionados con la salud</t>
  </si>
  <si>
    <t>4.2.99 - Planificación, gestión y supervisión de la salud</t>
  </si>
  <si>
    <t>4.3 - Actividades deportivas, recreativas, culturales y religiosas</t>
  </si>
  <si>
    <t>4.3.01 - Deportes de alto rendimiento</t>
  </si>
  <si>
    <t>4.3.02 - Servicios recreativos y deportivos</t>
  </si>
  <si>
    <t>4.3.03 - Servicios culturales</t>
  </si>
  <si>
    <t>4.3.05 - Servicios religiosos y otros servicios comunitarios religiosos</t>
  </si>
  <si>
    <t>4.3.99-Planificación, gestión y supervisión de las actividades deportivas, recreativas, culturales y religiosas</t>
  </si>
  <si>
    <t>4.4 - Educación</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</si>
  <si>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</si>
  <si>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</si>
  <si>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</si>
  <si>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</si>
  <si>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</si>
  <si>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</si>
  <si>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</si>
  <si>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</si>
  <si>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</si>
  <si>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</si>
  <si>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</si>
  <si>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4.5 - Protección social</t>
  </si>
  <si>
    <t>4.5.01 - Edad avanzada, pensiones (por edad o incapacidad)</t>
  </si>
  <si>
    <t>4.5.05 - Familia e hijos</t>
  </si>
  <si>
    <t>4.5.06 - Desempleo</t>
  </si>
  <si>
    <t>4.5.07 - Vivienda social</t>
  </si>
  <si>
    <t>4.5.08 - Equidad de género</t>
  </si>
  <si>
    <t>4.5.09 - Juventud</t>
  </si>
  <si>
    <t>4.5.10 - Asistencia social</t>
  </si>
  <si>
    <t>4.5.98 - Investigación y desarrollo relacionado con la protección social</t>
  </si>
  <si>
    <t>4.5.99 - Planificación, gestión y supervisión de la protección social</t>
  </si>
  <si>
    <t>5 - INTERESES DE LA DEUDA PÚBLICA</t>
  </si>
  <si>
    <t>5.1 - Intereses y comisiones de deuda pública</t>
  </si>
  <si>
    <t>5.1.01 - Intereses y comisiones de deuda pública</t>
  </si>
  <si>
    <t>0 - N/A</t>
  </si>
  <si>
    <t>0.0 - N/A</t>
  </si>
  <si>
    <t>0.0.00 - N/A</t>
  </si>
  <si>
    <t>Clasificación Objetal</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</si>
  <si>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</si>
  <si>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</si>
  <si>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</si>
  <si>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</si>
  <si>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</si>
  <si>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</si>
  <si>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</si>
  <si>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</si>
  <si>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</si>
  <si>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</si>
  <si>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</si>
  <si>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</si>
  <si>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</si>
  <si>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</si>
  <si>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</si>
  <si>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</si>
  <si>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</si>
  <si>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</si>
  <si>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</si>
  <si>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</si>
  <si>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</si>
  <si>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</si>
  <si>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</si>
  <si>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</si>
  <si>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</si>
  <si>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</si>
  <si>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</si>
  <si>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</si>
  <si>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</si>
  <si>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</si>
  <si>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</si>
  <si>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</si>
  <si>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</si>
  <si>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</si>
  <si>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</si>
  <si>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</si>
  <si>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</si>
  <si>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</si>
  <si>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</si>
  <si>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</si>
  <si>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</si>
  <si>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</si>
  <si>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</si>
  <si>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</si>
  <si>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</si>
  <si>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</si>
  <si>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</si>
  <si>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</si>
  <si>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</si>
  <si>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</si>
  <si>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</si>
  <si>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</si>
  <si>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</si>
  <si>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</si>
  <si>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2.7.4 - GASTOS QUE SE ASIGNARÁN DURANTE EL EJERCICIO PARA INVERSIÓN (ART. 32 Y 33 LEY 423-06)</t>
  </si>
  <si>
    <t>2.9 - GASTOS FINANCIEROS</t>
  </si>
  <si>
    <t>2.9.1 - INTERESES DE LA DEUDA PÚBLICA INTERNA</t>
  </si>
  <si>
    <t>2.9.2 - INTERESES DE LA DEUDA PUBLICA EXTERNA</t>
  </si>
  <si>
    <t>2.9.4 - COMISIONES Y OTROS GASTOS BANCARIOS DE LA DEUDA PÚBLICA</t>
  </si>
  <si>
    <t>4.1 - Incremento de activos financieros</t>
  </si>
  <si>
    <t>4.1.2 - Incremento de activos financieros no corrientes</t>
  </si>
  <si>
    <t>4.2 - Disminución de pasivos</t>
  </si>
  <si>
    <t>4.2.1 - Disminución de pasivos corrientes</t>
  </si>
  <si>
    <t>4.5 - Importes a devengar por descuentos en colocaciones de títulos valores</t>
  </si>
  <si>
    <t>4.5.4 - Intereses corridos internos y externos en compra de títulos valores de largo plazo</t>
  </si>
  <si>
    <t>4.6 - Primas  en Recompra de Títulos y Valores</t>
  </si>
  <si>
    <t>4.6.2 - Primas en Recompra de Títulos Valores de Largo Plazo</t>
  </si>
  <si>
    <t>2.5.02 - Manufacturas</t>
  </si>
  <si>
    <t>Tabla dinámica</t>
  </si>
  <si>
    <t>En RD$</t>
  </si>
  <si>
    <t>PERIODO</t>
  </si>
  <si>
    <t>2022</t>
  </si>
  <si>
    <t>Etiquetas de fila</t>
  </si>
  <si>
    <t>Suma de PRESUPUESTO INICIAL</t>
  </si>
  <si>
    <t>Suma de PRESUPUESTO DEVENGADO</t>
  </si>
  <si>
    <t>Total general</t>
  </si>
  <si>
    <t xml:space="preserve">      Ejecución 1ro de enero - 29 de julio 2022 (fecha de imputación)</t>
  </si>
  <si>
    <t>Ejecución 1ro de enero - 01 de agosto 2022 (fecha de registro)</t>
  </si>
  <si>
    <t>Ejecución 1ro de enero - 29 de julio 2022*</t>
  </si>
  <si>
    <t>* Fecha de imputación al 29 de julio y  fecha de registro al 01 de julio. La fecha de imputación representa los gastos o ingresos en el momento de su ejecución, mientras que la fecha de registro representa el momento de su registro en el sistema, en la medida que se van regularizando los pagos.</t>
  </si>
  <si>
    <t>* Fecha de imputación al 29 de julio y  fecha de registro al 01 de agosto. La fecha de imputación representa los gastos o ingresos en el momento de su ejecución, mientras que la fecha de registro representa el momento de su registro en el sistema, en la medida que se van regularizando los pagos.</t>
  </si>
  <si>
    <t>Ejecución 1ro de enero - 29 de julio 2022 *</t>
  </si>
  <si>
    <t>* Fecha de imputación al 29 de julio  y  fecha de registro al 01 de agosto. La fecha de imputación representa los gastos o ingresos en el momento de su ejecución, mientras que la fecha de registro representa el momento de su registro en el sistema, en la medida que se van regularizando los pagos.</t>
  </si>
  <si>
    <t>Ejecución 1ro de enero -29 de julio 2022*</t>
  </si>
  <si>
    <t>1.1.1.1.1-Administración central</t>
  </si>
  <si>
    <t>2-GASTOS</t>
  </si>
  <si>
    <t>2.1-Gastos corrientes</t>
  </si>
  <si>
    <t>2.1.2-Gastos de consumo</t>
  </si>
  <si>
    <t>2.1.3-Prestaciones de la seguridad social</t>
  </si>
  <si>
    <t>2.1.4-Intereses de la deuda</t>
  </si>
  <si>
    <t>2.1.5-Subvenciones otorgadas a empresas</t>
  </si>
  <si>
    <t>2.1.6-Transferencias corrientes otorgadas</t>
  </si>
  <si>
    <t>2.1.9-Otros gastos corrientes</t>
  </si>
  <si>
    <t>2.2-Gastos de capital</t>
  </si>
  <si>
    <t>2.2.1-Construcciones en proceso</t>
  </si>
  <si>
    <t>2.2.2-Activos fijos (formación bruta de capital fijo)</t>
  </si>
  <si>
    <t>2.2.4-Objetos de valor</t>
  </si>
  <si>
    <t>2.2.5-Activos no producidos</t>
  </si>
  <si>
    <t>2.2.6-Transferencias de capital otorgadas</t>
  </si>
  <si>
    <t>2.2.8-Gastos de capital, reserva presupuestaria</t>
  </si>
  <si>
    <t>3-FINANCIAMIENTO</t>
  </si>
  <si>
    <t>3.2-Aplicaciones financieras</t>
  </si>
  <si>
    <t>3.2.1-Incremento de activos financieros</t>
  </si>
  <si>
    <t>3.2.2-Disminución de pasivos</t>
  </si>
  <si>
    <t>3.2.5-Importes a devengar por descuentos en colocaciones de títulos valores</t>
  </si>
  <si>
    <t>3.2.6-Primas en Recompra de Títulos y Valores</t>
  </si>
  <si>
    <t>1.1.6.5 - Donaciones Corrientes</t>
  </si>
  <si>
    <t>1.2.4.4 - Donaciones  de Capital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</si>
</sst>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4" formatCode="_(&quot;$&quot;* #,##0.00_);_(&quot;$&quot;* \(#,##0.00\);_(&quot;$&quot;* &quot;-&quot;??_);_(@_)"/>
    <numFmt numFmtId="43" formatCode="_(* #,##0.00_);_(* \(#,##0.00\);_(* &quot;-&quot;??_);_(@_)"/>
    <numFmt numFmtId="164" formatCode="_(* #,##0.0_);_(* \(#,##0.0\);_(* &quot;-&quot;??_);_(@_)"/>
    <numFmt numFmtId="165" formatCode="#,##0.0"/>
    <numFmt numFmtId="166" formatCode="_([$€-2]* #,##0.00_);_([$€-2]* \(#,##0.00\);_([$€-2]* &quot;-&quot;??_)"/>
    <numFmt numFmtId="167" formatCode="* _(#,##0.0_)\ _P_-;* \(#,##0.0\)\ _P_-;_-* &quot;-&quot;??\ _P_-;_-@_-"/>
    <numFmt numFmtId="168" formatCode="_ * #,##0.00_ ;_ * \-#,##0.00_ ;_ * &quot;-&quot;??_ ;_ @_ "/>
    <numFmt numFmtId="169" formatCode="_-* #,##0.00\ _€_-;\-* #,##0.00\ _€_-;_-* &quot;-&quot;??\ _€_-;_-@_-"/>
    <numFmt numFmtId="170" formatCode="_-* #,##0.00\ &quot;€&quot;_-;\-* #,##0.00\ &quot;€&quot;_-;_-* &quot;-&quot;??\ &quot;€&quot;_-;_-@_-"/>
    <numFmt numFmtId="171" formatCode="[$-1C0A]d&quot; de &quot;mmmm&quot; de &quot;yyyy;@"/>
    <numFmt numFmtId="172" formatCode="_([$€]* #,##0.00_);_([$€]* \(#,##0.00\);_([$€]* &quot;-&quot;??_);_(@_)"/>
    <numFmt numFmtId="173" formatCode="_-* #,##0.00_-;\-* #,##0.00_-;_-* &quot;-&quot;??_-;_-@_-"/>
    <numFmt numFmtId="174" formatCode="_(&quot;RD$&quot;* #,##0.00_);_(&quot;RD$&quot;* \(#,##0.00\);_(&quot;RD$&quot;* &quot;-&quot;??_);_(@_)"/>
    <numFmt numFmtId="175" formatCode="_(* #,##0.000000000000_);_(* \(#,##0.000000000000\);_(* &quot;-&quot;??_);_(@_)"/>
    <numFmt numFmtId="176" formatCode="#,##0.0_);\(#,##0.0\)"/>
    <numFmt numFmtId="177" formatCode="_(* #,##0_);_(* \(#,##0\);_(* &quot;-&quot;??_);_(@_)"/>
    <numFmt numFmtId="178" formatCode="0.0%"/>
    <numFmt numFmtId="179" formatCode="_(* #,##0.000000_);_(* \(#,##0.000000\);_(* &quot;-&quot;??_);_(@_)"/>
    <numFmt numFmtId="180" formatCode="_(* #,##0.0_);_(* \(#,##0.0\);_(* &quot;-&quot;?_);_(@_)"/>
  </numFmts>
  <fonts count="58">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sz val="8"/>
      <color theme="1"/>
      <name val="Calibri"/>
      <family val="2"/>
      <scheme val="minor"/>
    </font>
    <font>
      <b/>
      <i/>
      <sz val="10"/>
      <color theme="0"/>
      <name val="Calibri"/>
      <family val="2"/>
      <scheme val="minor"/>
    </font>
    <font>
      <b/>
      <sz val="10"/>
      <color rgb="FFFFFFFF"/>
      <name val="Calibri"/>
      <family val="2"/>
      <scheme val="minor"/>
    </font>
    <font>
      <sz val="10"/>
      <name val="Arial"/>
      <family val="2"/>
    </font>
    <font>
      <sz val="18"/>
      <color theme="3"/>
      <name val="Calibri Light"/>
      <family val="2"/>
      <scheme val="major"/>
    </font>
    <font>
      <b/>
      <sz val="18"/>
      <color theme="3"/>
      <name val="Calibri Light"/>
      <family val="2"/>
      <scheme val="major"/>
    </font>
    <font>
      <sz val="10"/>
      <color indexed="8"/>
      <name val="Arial"/>
      <family val="2"/>
    </font>
    <font>
      <sz val="11"/>
      <color indexed="8"/>
      <name val="Calibri"/>
      <family val="2"/>
    </font>
    <font>
      <sz val="11"/>
      <color indexed="9"/>
      <name val="Calibri"/>
      <family val="2"/>
    </font>
    <font>
      <sz val="8"/>
      <color indexed="12"/>
      <name val="Helv"/>
    </font>
    <font>
      <sz val="10"/>
      <name val="Geneva"/>
    </font>
    <font>
      <sz val="11"/>
      <color indexed="20"/>
      <name val="Calibri"/>
      <family val="2"/>
    </font>
    <font>
      <sz val="12"/>
      <name val="Arial"/>
      <family val="2"/>
    </font>
    <font>
      <sz val="9"/>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9"/>
      <color indexed="8"/>
      <name val="Calibri"/>
      <family val="2"/>
    </font>
    <font>
      <b/>
      <sz val="15"/>
      <color indexed="56"/>
      <name val="Calibri"/>
      <family val="2"/>
    </font>
    <font>
      <b/>
      <sz val="13"/>
      <color indexed="56"/>
      <name val="Calibri"/>
      <family val="2"/>
    </font>
    <font>
      <u/>
      <sz val="10"/>
      <color indexed="12"/>
      <name val="Arial"/>
      <family val="2"/>
    </font>
    <font>
      <sz val="8"/>
      <color indexed="8"/>
      <name val="Helv"/>
    </font>
    <font>
      <sz val="11"/>
      <color indexed="60"/>
      <name val="Calibri"/>
      <family val="2"/>
    </font>
    <font>
      <sz val="8"/>
      <name val="Arial"/>
      <family val="2"/>
    </font>
    <font>
      <sz val="10"/>
      <name val="Courier"/>
      <family val="3"/>
    </font>
    <font>
      <b/>
      <sz val="11"/>
      <color indexed="63"/>
      <name val="Calibri"/>
      <family val="2"/>
    </font>
    <font>
      <sz val="10"/>
      <color indexed="10"/>
      <name val="MS Sans Serif"/>
      <family val="2"/>
    </font>
    <font>
      <b/>
      <sz val="12"/>
      <color indexed="30"/>
      <name val="Calibri"/>
      <family val="2"/>
    </font>
    <font>
      <sz val="11"/>
      <color indexed="10"/>
      <name val="Calibri"/>
      <family val="2"/>
    </font>
    <font>
      <b/>
      <sz val="18"/>
      <color indexed="56"/>
      <name val="Cambria"/>
      <family val="2"/>
    </font>
    <font>
      <sz val="8"/>
      <name val="Helv"/>
    </font>
    <font>
      <b/>
      <sz val="11"/>
      <color indexed="8"/>
      <name val="Calibri"/>
      <family val="2"/>
    </font>
    <font>
      <sz val="10"/>
      <name val="Arial"/>
      <family val="2"/>
    </font>
    <font>
      <sz val="11"/>
      <color indexed="8"/>
      <name val="Calibri"/>
      <family val="2"/>
      <scheme val="minor"/>
    </font>
    <font>
      <sz val="10"/>
      <name val="Arial"/>
      <family val="2"/>
    </font>
    <font>
      <sz val="14"/>
      <color rgb="FF000000"/>
      <name val="Calibri"/>
      <family val="2"/>
      <scheme val="minor"/>
    </font>
    <font>
      <i/>
      <sz val="10"/>
      <color theme="1"/>
      <name val="Calibri"/>
      <family val="2"/>
      <scheme val="minor"/>
    </font>
    <font>
      <sz val="11"/>
      <color theme="0"/>
      <name val="Calibri"/>
      <family val="2"/>
      <scheme val="minor"/>
    </font>
  </fonts>
  <fills count="41">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7">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s>
  <cellStyleXfs count="788">
    <xf numFmtId="0" fontId="0" fillId="0" borderId="0"/>
    <xf numFmtId="43" fontId="1" fillId="0" borderId="0" applyFont="0" applyFill="0" applyBorder="0" applyAlignment="0" applyProtection="0"/>
    <xf numFmtId="0" fontId="1" fillId="0" borderId="0"/>
    <xf numFmtId="0" fontId="11" fillId="0" borderId="0"/>
    <xf numFmtId="0" fontId="11" fillId="0" borderId="0"/>
    <xf numFmtId="0" fontId="11" fillId="0" borderId="0"/>
    <xf numFmtId="0" fontId="19" fillId="0" borderId="0"/>
    <xf numFmtId="0" fontId="11" fillId="0" borderId="0"/>
    <xf numFmtId="43" fontId="1" fillId="0" borderId="0" applyFont="0" applyFill="0" applyBorder="0" applyAlignment="0" applyProtection="0"/>
    <xf numFmtId="0" fontId="11" fillId="0" borderId="0"/>
    <xf numFmtId="0" fontId="23"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24" borderId="0" applyNumberFormat="0" applyBorder="0" applyAlignment="0" applyProtection="0"/>
    <xf numFmtId="0" fontId="23" fillId="1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3" fillId="20"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3" fillId="2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3" fillId="2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23" fillId="2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3" fillId="24"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22"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3" fillId="2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3" fillId="27"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3" fillId="2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3" fillId="2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3" fillId="2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6" borderId="0" applyNumberFormat="0" applyBorder="0" applyAlignment="0" applyProtection="0"/>
    <xf numFmtId="0" fontId="25" fillId="0" borderId="2">
      <protection hidden="1"/>
    </xf>
    <xf numFmtId="0" fontId="25" fillId="0" borderId="2">
      <protection hidden="1"/>
    </xf>
    <xf numFmtId="0" fontId="26" fillId="37" borderId="2" applyNumberFormat="0" applyFont="0" applyBorder="0" applyAlignment="0" applyProtection="0">
      <protection hidden="1"/>
    </xf>
    <xf numFmtId="0" fontId="26" fillId="37" borderId="2" applyNumberFormat="0" applyFont="0" applyBorder="0" applyAlignment="0" applyProtection="0">
      <protection hidden="1"/>
    </xf>
    <xf numFmtId="166" fontId="25" fillId="0" borderId="2">
      <protection hidden="1"/>
    </xf>
    <xf numFmtId="0" fontId="27" fillId="20" borderId="0" applyNumberFormat="0" applyBorder="0" applyAlignment="0" applyProtection="0"/>
    <xf numFmtId="167" fontId="28" fillId="0" borderId="3" applyBorder="0">
      <alignment horizontal="center" vertical="center"/>
    </xf>
    <xf numFmtId="0" fontId="29" fillId="0" borderId="4" applyNumberFormat="0" applyFont="0" applyProtection="0">
      <alignment wrapText="1"/>
    </xf>
    <xf numFmtId="0" fontId="30" fillId="21" borderId="0" applyNumberFormat="0" applyBorder="0" applyAlignment="0" applyProtection="0"/>
    <xf numFmtId="0" fontId="30" fillId="21" borderId="0" applyNumberFormat="0" applyBorder="0" applyAlignment="0" applyProtection="0"/>
    <xf numFmtId="0" fontId="31" fillId="37" borderId="5" applyNumberFormat="0" applyAlignment="0" applyProtection="0"/>
    <xf numFmtId="0" fontId="31" fillId="37" borderId="5" applyNumberFormat="0" applyAlignment="0" applyProtection="0"/>
    <xf numFmtId="0" fontId="31" fillId="37" borderId="5" applyNumberFormat="0" applyAlignment="0" applyProtection="0"/>
    <xf numFmtId="0" fontId="32" fillId="38" borderId="6" applyNumberFormat="0" applyAlignment="0" applyProtection="0"/>
    <xf numFmtId="0" fontId="32" fillId="38" borderId="6" applyNumberFormat="0" applyAlignment="0" applyProtection="0"/>
    <xf numFmtId="0" fontId="33" fillId="0" borderId="7" applyNumberFormat="0" applyFill="0" applyAlignment="0" applyProtection="0"/>
    <xf numFmtId="0" fontId="33" fillId="0" borderId="7" applyNumberFormat="0" applyFill="0" applyAlignment="0" applyProtection="0"/>
    <xf numFmtId="0" fontId="32" fillId="38" borderId="6" applyNumberFormat="0" applyAlignment="0" applyProtection="0"/>
    <xf numFmtId="43" fontId="1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35" fillId="24" borderId="5" applyNumberFormat="0" applyAlignment="0" applyProtection="0"/>
    <xf numFmtId="0" fontId="35" fillId="24" borderId="5" applyNumberFormat="0" applyAlignment="0" applyProtection="0"/>
    <xf numFmtId="171" fontId="35" fillId="24" borderId="5" applyNumberFormat="0" applyAlignment="0" applyProtection="0"/>
    <xf numFmtId="166" fontId="11" fillId="0" borderId="0" applyFont="0" applyFill="0" applyBorder="0" applyAlignment="0" applyProtection="0"/>
    <xf numFmtId="172"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0" fontId="36" fillId="0" borderId="0" applyNumberFormat="0" applyFill="0" applyBorder="0" applyAlignment="0" applyProtection="0"/>
    <xf numFmtId="0" fontId="29" fillId="0" borderId="0" applyNumberFormat="0" applyFill="0" applyBorder="0" applyAlignment="0" applyProtection="0"/>
    <xf numFmtId="0" fontId="29" fillId="0" borderId="8" applyNumberFormat="0" applyProtection="0">
      <alignment wrapText="1"/>
    </xf>
    <xf numFmtId="0" fontId="30" fillId="21" borderId="0" applyNumberFormat="0" applyBorder="0" applyAlignment="0" applyProtection="0"/>
    <xf numFmtId="0" fontId="37" fillId="0" borderId="9" applyNumberFormat="0" applyProtection="0">
      <alignment wrapText="1"/>
    </xf>
    <xf numFmtId="0" fontId="38" fillId="0" borderId="10" applyNumberFormat="0" applyFill="0" applyAlignment="0" applyProtection="0"/>
    <xf numFmtId="0" fontId="39" fillId="0" borderId="11" applyNumberFormat="0" applyFill="0" applyAlignment="0" applyProtection="0"/>
    <xf numFmtId="0" fontId="34" fillId="0" borderId="12" applyNumberFormat="0" applyFill="0" applyAlignment="0" applyProtection="0"/>
    <xf numFmtId="0" fontId="34" fillId="0" borderId="0" applyNumberFormat="0" applyFill="0" applyBorder="0" applyAlignment="0" applyProtection="0"/>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27" fillId="20" borderId="0" applyNumberFormat="0" applyBorder="0" applyAlignment="0" applyProtection="0"/>
    <xf numFmtId="0" fontId="27" fillId="20" borderId="0" applyNumberFormat="0" applyBorder="0" applyAlignment="0" applyProtection="0"/>
    <xf numFmtId="0" fontId="35" fillId="24" borderId="5" applyNumberFormat="0" applyAlignment="0" applyProtection="0"/>
    <xf numFmtId="0" fontId="33" fillId="0" borderId="7" applyNumberFormat="0" applyFill="0" applyAlignment="0" applyProtection="0"/>
    <xf numFmtId="0" fontId="41" fillId="0" borderId="2">
      <alignment horizontal="left"/>
      <protection locked="0"/>
    </xf>
    <xf numFmtId="0" fontId="41" fillId="0" borderId="2">
      <alignment horizontal="left"/>
      <protection locked="0"/>
    </xf>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73"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42" fillId="39" borderId="0" applyNumberFormat="0" applyBorder="0" applyAlignment="0" applyProtection="0"/>
    <xf numFmtId="0" fontId="42" fillId="39" borderId="0" applyNumberFormat="0" applyBorder="0" applyAlignment="0" applyProtection="0"/>
    <xf numFmtId="0" fontId="1" fillId="0" borderId="0"/>
    <xf numFmtId="0" fontId="11" fillId="0" borderId="0"/>
    <xf numFmtId="0" fontId="1" fillId="0" borderId="0"/>
    <xf numFmtId="0" fontId="1" fillId="0" borderId="0"/>
    <xf numFmtId="0" fontId="23" fillId="0" borderId="0"/>
    <xf numFmtId="0" fontId="23" fillId="0" borderId="0"/>
    <xf numFmtId="0" fontId="1" fillId="0" borderId="0"/>
    <xf numFmtId="166" fontId="2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23" fillId="0" borderId="0"/>
    <xf numFmtId="0" fontId="23" fillId="0" borderId="0"/>
    <xf numFmtId="0" fontId="11" fillId="0" borderId="0"/>
    <xf numFmtId="0" fontId="11" fillId="0" borderId="0"/>
    <xf numFmtId="0" fontId="11" fillId="0" borderId="0"/>
    <xf numFmtId="0" fontId="43" fillId="0" borderId="0"/>
    <xf numFmtId="166"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22" fillId="0" borderId="0">
      <alignment vertical="top"/>
    </xf>
    <xf numFmtId="0" fontId="22" fillId="0" borderId="0">
      <alignment vertical="top"/>
    </xf>
    <xf numFmtId="0" fontId="11" fillId="0" borderId="0"/>
    <xf numFmtId="0" fontId="11" fillId="0" borderId="0"/>
    <xf numFmtId="0" fontId="11" fillId="0" borderId="0"/>
    <xf numFmtId="0" fontId="23" fillId="0" borderId="0"/>
    <xf numFmtId="0" fontId="23" fillId="0" borderId="0"/>
    <xf numFmtId="0" fontId="11" fillId="0" borderId="0"/>
    <xf numFmtId="0" fontId="1" fillId="0" borderId="0"/>
    <xf numFmtId="171"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9" fontId="44" fillId="0" borderId="0"/>
    <xf numFmtId="0" fontId="1" fillId="0" borderId="0"/>
    <xf numFmtId="0" fontId="1" fillId="0" borderId="0"/>
    <xf numFmtId="0" fontId="1" fillId="0" borderId="0"/>
    <xf numFmtId="166"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11" fillId="0" borderId="0"/>
    <xf numFmtId="0" fontId="1" fillId="0" borderId="0"/>
    <xf numFmtId="0" fontId="1" fillId="0" borderId="0"/>
    <xf numFmtId="0" fontId="1" fillId="0" borderId="0"/>
    <xf numFmtId="0" fontId="23" fillId="0" borderId="0"/>
    <xf numFmtId="0" fontId="1" fillId="0" borderId="0"/>
    <xf numFmtId="0" fontId="1" fillId="0" borderId="0"/>
    <xf numFmtId="0" fontId="23" fillId="0" borderId="0"/>
    <xf numFmtId="0" fontId="11"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23" fillId="0" borderId="0"/>
    <xf numFmtId="0" fontId="1" fillId="0" borderId="0"/>
    <xf numFmtId="0" fontId="23" fillId="0" borderId="0"/>
    <xf numFmtId="0" fontId="23" fillId="0" borderId="0"/>
    <xf numFmtId="0" fontId="23" fillId="0" borderId="0"/>
    <xf numFmtId="0" fontId="11" fillId="0" borderId="0"/>
    <xf numFmtId="166" fontId="11" fillId="0" borderId="0"/>
    <xf numFmtId="0" fontId="1" fillId="0" borderId="0"/>
    <xf numFmtId="0" fontId="23" fillId="0" borderId="0"/>
    <xf numFmtId="0" fontId="1" fillId="0" borderId="0"/>
    <xf numFmtId="0" fontId="23" fillId="0" borderId="0"/>
    <xf numFmtId="0" fontId="23" fillId="0" borderId="0"/>
    <xf numFmtId="0" fontId="1" fillId="0" borderId="0"/>
    <xf numFmtId="0" fontId="23" fillId="0" borderId="0"/>
    <xf numFmtId="0" fontId="11" fillId="0" borderId="0"/>
    <xf numFmtId="0" fontId="11" fillId="0" borderId="0"/>
    <xf numFmtId="0" fontId="23" fillId="0" borderId="0"/>
    <xf numFmtId="0" fontId="11" fillId="0" borderId="0"/>
    <xf numFmtId="0" fontId="1" fillId="0" borderId="0"/>
    <xf numFmtId="0" fontId="1" fillId="0" borderId="0"/>
    <xf numFmtId="0" fontId="23" fillId="0" borderId="0"/>
    <xf numFmtId="0" fontId="23" fillId="0" borderId="0"/>
    <xf numFmtId="0" fontId="23" fillId="0" borderId="0"/>
    <xf numFmtId="0" fontId="1" fillId="0" borderId="0"/>
    <xf numFmtId="0" fontId="1" fillId="0" borderId="0"/>
    <xf numFmtId="0" fontId="23" fillId="0" borderId="0"/>
    <xf numFmtId="0" fontId="1" fillId="0" borderId="0"/>
    <xf numFmtId="0" fontId="1" fillId="0" borderId="0"/>
    <xf numFmtId="0" fontId="23" fillId="0" borderId="0"/>
    <xf numFmtId="0" fontId="1" fillId="0" borderId="0"/>
    <xf numFmtId="0" fontId="23" fillId="0" borderId="0"/>
    <xf numFmtId="0" fontId="23" fillId="0" borderId="0"/>
    <xf numFmtId="0" fontId="1" fillId="0" borderId="0"/>
    <xf numFmtId="0" fontId="1" fillId="0" borderId="0"/>
    <xf numFmtId="0" fontId="23" fillId="0" borderId="0"/>
    <xf numFmtId="0" fontId="1" fillId="0" borderId="0"/>
    <xf numFmtId="0" fontId="11" fillId="0" borderId="0"/>
    <xf numFmtId="0" fontId="11" fillId="0" borderId="0"/>
    <xf numFmtId="0" fontId="11" fillId="0" borderId="0"/>
    <xf numFmtId="0" fontId="1" fillId="0" borderId="0"/>
    <xf numFmtId="0" fontId="23" fillId="0" borderId="0"/>
    <xf numFmtId="0" fontId="1" fillId="0" borderId="0"/>
    <xf numFmtId="0" fontId="1" fillId="0" borderId="0"/>
    <xf numFmtId="0" fontId="1" fillId="0" borderId="0"/>
    <xf numFmtId="166" fontId="23"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xf numFmtId="0" fontId="1" fillId="0" borderId="0"/>
    <xf numFmtId="166" fontId="23" fillId="0" borderId="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166" fontId="11" fillId="40" borderId="13"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1" fillId="40" borderId="13" applyNumberFormat="0" applyFont="0" applyAlignment="0" applyProtection="0"/>
    <xf numFmtId="0" fontId="45" fillId="37" borderId="14" applyNumberFormat="0" applyAlignment="0" applyProtection="0"/>
    <xf numFmtId="0" fontId="37" fillId="0" borderId="15" applyNumberFormat="0" applyProtection="0">
      <alignment wrapText="1"/>
    </xf>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46" fillId="0" borderId="2" applyNumberFormat="0" applyFill="0" applyBorder="0" applyAlignment="0" applyProtection="0">
      <protection hidden="1"/>
    </xf>
    <xf numFmtId="0" fontId="46" fillId="0" borderId="2" applyNumberFormat="0" applyFill="0" applyBorder="0" applyAlignment="0" applyProtection="0">
      <protection hidden="1"/>
    </xf>
    <xf numFmtId="0" fontId="45" fillId="37" borderId="14" applyNumberFormat="0" applyAlignment="0" applyProtection="0"/>
    <xf numFmtId="0" fontId="45" fillId="37" borderId="14" applyNumberFormat="0" applyAlignment="0" applyProtection="0"/>
    <xf numFmtId="0" fontId="47" fillId="0" borderId="0" applyNumberFormat="0" applyProtection="0">
      <alignment horizontal="left"/>
    </xf>
    <xf numFmtId="0" fontId="48" fillId="0" borderId="0" applyNumberFormat="0" applyFill="0" applyBorder="0" applyAlignment="0" applyProtection="0"/>
    <xf numFmtId="0" fontId="48"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49" fillId="0" borderId="0" applyNumberFormat="0" applyFill="0" applyBorder="0" applyAlignment="0" applyProtection="0"/>
    <xf numFmtId="0" fontId="38" fillId="0" borderId="10" applyNumberFormat="0" applyFill="0" applyAlignment="0" applyProtection="0"/>
    <xf numFmtId="0" fontId="38" fillId="0" borderId="10"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4" fillId="0" borderId="12" applyNumberFormat="0" applyFill="0" applyAlignment="0" applyProtection="0"/>
    <xf numFmtId="0" fontId="34" fillId="0" borderId="12" applyNumberFormat="0" applyFill="0" applyAlignment="0" applyProtection="0"/>
    <xf numFmtId="0" fontId="49"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50" fillId="37" borderId="2"/>
    <xf numFmtId="0" fontId="50" fillId="37" borderId="2"/>
    <xf numFmtId="0" fontId="51" fillId="0" borderId="16" applyNumberFormat="0" applyFill="0" applyAlignment="0" applyProtection="0"/>
    <xf numFmtId="0" fontId="51" fillId="0" borderId="16" applyNumberFormat="0" applyFill="0" applyAlignment="0" applyProtection="0"/>
    <xf numFmtId="171" fontId="51" fillId="0" borderId="16" applyNumberFormat="0" applyFill="0" applyAlignment="0" applyProtection="0"/>
    <xf numFmtId="171" fontId="51" fillId="0" borderId="16" applyNumberFormat="0" applyFill="0" applyAlignment="0" applyProtection="0"/>
    <xf numFmtId="0" fontId="48" fillId="0" borderId="0" applyNumberFormat="0" applyFill="0" applyBorder="0" applyAlignment="0" applyProtection="0"/>
    <xf numFmtId="0" fontId="52" fillId="0" borderId="0"/>
    <xf numFmtId="0" fontId="53" fillId="0" borderId="0"/>
    <xf numFmtId="0" fontId="54" fillId="0" borderId="0"/>
    <xf numFmtId="0" fontId="54" fillId="0" borderId="0"/>
    <xf numFmtId="39" fontId="44" fillId="0" borderId="0"/>
    <xf numFmtId="0" fontId="1" fillId="0" borderId="0"/>
    <xf numFmtId="0" fontId="11" fillId="0" borderId="0"/>
    <xf numFmtId="0" fontId="53" fillId="0" borderId="0"/>
    <xf numFmtId="0" fontId="11" fillId="0" borderId="0"/>
    <xf numFmtId="0" fontId="11" fillId="0" borderId="0"/>
    <xf numFmtId="9" fontId="1"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43" fontId="1" fillId="0" borderId="0" applyFont="0" applyFill="0" applyBorder="0" applyAlignment="0" applyProtection="0"/>
  </cellStyleXfs>
  <cellXfs count="138">
    <xf numFmtId="0" fontId="0" fillId="0" borderId="0" xfId="0"/>
    <xf numFmtId="0" fontId="12"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center" wrapText="1" readingOrder="1"/>
    </xf>
    <xf numFmtId="0" fontId="13" fillId="2" borderId="0" xfId="0" applyFont="1" applyFill="1" applyAlignment="1">
      <alignment wrapText="1"/>
    </xf>
    <xf numFmtId="0" fontId="14" fillId="2" borderId="0" xfId="0" applyFont="1" applyFill="1"/>
    <xf numFmtId="0" fontId="4" fillId="2" borderId="0" xfId="0" applyFont="1" applyFill="1"/>
    <xf numFmtId="0" fontId="0" fillId="2" borderId="0" xfId="0" applyFill="1"/>
    <xf numFmtId="0" fontId="9" fillId="0" borderId="0" xfId="0" applyFont="1" applyAlignment="1">
      <alignment vertical="center" wrapText="1"/>
    </xf>
    <xf numFmtId="0" fontId="10" fillId="2" borderId="0" xfId="0" applyFont="1" applyFill="1" applyAlignment="1">
      <alignment horizontal="left" vertical="center" indent="2"/>
    </xf>
    <xf numFmtId="165" fontId="16"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0" fontId="9" fillId="0" borderId="0" xfId="0" applyFont="1" applyAlignment="1">
      <alignment vertical="center"/>
    </xf>
    <xf numFmtId="0" fontId="8" fillId="0" borderId="0" xfId="0" applyFont="1" applyAlignment="1">
      <alignment vertical="top" wrapText="1"/>
    </xf>
    <xf numFmtId="0" fontId="8" fillId="0" borderId="0" xfId="0" applyFont="1" applyAlignment="1">
      <alignment vertical="top"/>
    </xf>
    <xf numFmtId="0" fontId="5" fillId="0" borderId="0" xfId="0" applyFont="1" applyAlignment="1">
      <alignment horizontal="left" indent="1"/>
    </xf>
    <xf numFmtId="0" fontId="5" fillId="0" borderId="0" xfId="0" applyFont="1" applyAlignment="1">
      <alignment horizontal="left" indent="2"/>
    </xf>
    <xf numFmtId="165" fontId="6" fillId="4" borderId="0" xfId="1" applyNumberFormat="1" applyFont="1" applyFill="1" applyBorder="1" applyAlignment="1">
      <alignment horizontal="right" vertical="center" wrapText="1"/>
    </xf>
    <xf numFmtId="165" fontId="6" fillId="4" borderId="0" xfId="1" applyNumberFormat="1" applyFont="1" applyFill="1" applyBorder="1" applyAlignment="1">
      <alignment horizontal="right" vertical="center"/>
    </xf>
    <xf numFmtId="165" fontId="5" fillId="2" borderId="0" xfId="1" applyNumberFormat="1" applyFont="1" applyFill="1" applyBorder="1" applyAlignment="1">
      <alignment horizontal="right" vertical="center"/>
    </xf>
    <xf numFmtId="0" fontId="6" fillId="4" borderId="0" xfId="0" applyFont="1" applyFill="1" applyAlignment="1">
      <alignment horizontal="left" vertical="center" indent="1"/>
    </xf>
    <xf numFmtId="0" fontId="6" fillId="2" borderId="0" xfId="0" applyFont="1" applyFill="1" applyAlignment="1">
      <alignment horizontal="left" indent="1"/>
    </xf>
    <xf numFmtId="0" fontId="5" fillId="2" borderId="0" xfId="0" applyFont="1" applyFill="1" applyAlignment="1">
      <alignment horizontal="left" indent="2"/>
    </xf>
    <xf numFmtId="0" fontId="6" fillId="5" borderId="0" xfId="0" applyFont="1" applyFill="1" applyAlignment="1">
      <alignment horizontal="left" vertical="center" indent="1"/>
    </xf>
    <xf numFmtId="165" fontId="6" fillId="5" borderId="0" xfId="1" applyNumberFormat="1" applyFont="1" applyFill="1" applyBorder="1" applyAlignment="1">
      <alignment horizontal="right" vertical="center" wrapText="1"/>
    </xf>
    <xf numFmtId="164" fontId="6" fillId="5" borderId="0" xfId="1" applyNumberFormat="1" applyFont="1" applyFill="1" applyBorder="1" applyAlignment="1">
      <alignment horizontal="right" vertical="center" wrapText="1"/>
    </xf>
    <xf numFmtId="164" fontId="6" fillId="4" borderId="0" xfId="1" applyNumberFormat="1" applyFont="1" applyFill="1" applyBorder="1" applyAlignment="1">
      <alignment horizontal="right" vertical="center" wrapText="1"/>
    </xf>
    <xf numFmtId="164" fontId="5" fillId="2" borderId="0" xfId="1" applyNumberFormat="1" applyFont="1" applyFill="1" applyBorder="1" applyAlignment="1">
      <alignment horizontal="right" vertical="center" wrapText="1"/>
    </xf>
    <xf numFmtId="165" fontId="18" fillId="3" borderId="0" xfId="1" applyNumberFormat="1" applyFont="1" applyFill="1" applyBorder="1" applyAlignment="1">
      <alignment horizontal="right" vertical="center" wrapText="1"/>
    </xf>
    <xf numFmtId="0" fontId="6" fillId="4" borderId="0" xfId="0" applyFont="1" applyFill="1" applyAlignment="1">
      <alignment horizontal="left" indent="2"/>
    </xf>
    <xf numFmtId="0" fontId="5" fillId="2" borderId="0" xfId="0" applyFont="1" applyFill="1" applyAlignment="1">
      <alignment horizontal="left" indent="3"/>
    </xf>
    <xf numFmtId="0" fontId="5" fillId="0" borderId="0" xfId="0" applyFont="1" applyAlignment="1">
      <alignment horizontal="left" indent="3"/>
    </xf>
    <xf numFmtId="0" fontId="18" fillId="3" borderId="0" xfId="0" applyFont="1" applyFill="1" applyAlignment="1">
      <alignment horizontal="left" vertical="center" wrapText="1"/>
    </xf>
    <xf numFmtId="165" fontId="6" fillId="2" borderId="0" xfId="1" applyNumberFormat="1" applyFont="1" applyFill="1" applyBorder="1" applyAlignment="1">
      <alignment horizontal="right" vertical="center" wrapText="1"/>
    </xf>
    <xf numFmtId="165" fontId="5" fillId="2"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0" fontId="6" fillId="2" borderId="0" xfId="0" applyFont="1" applyFill="1" applyAlignment="1">
      <alignment horizontal="left" vertical="center" indent="2"/>
    </xf>
    <xf numFmtId="0" fontId="5" fillId="2" borderId="0" xfId="0" applyFont="1" applyFill="1" applyAlignment="1">
      <alignment horizontal="left" vertical="center" indent="3"/>
    </xf>
    <xf numFmtId="165" fontId="16" fillId="0" borderId="0" xfId="1" applyNumberFormat="1" applyFont="1" applyFill="1" applyBorder="1" applyAlignment="1">
      <alignment horizontal="center" vertical="center" wrapText="1"/>
    </xf>
    <xf numFmtId="0" fontId="10" fillId="0" borderId="0" xfId="0" applyFont="1" applyAlignment="1">
      <alignment horizontal="left" vertical="center" indent="2"/>
    </xf>
    <xf numFmtId="165" fontId="6" fillId="2" borderId="0" xfId="1" applyNumberFormat="1" applyFont="1" applyFill="1" applyBorder="1" applyAlignment="1">
      <alignment horizontal="right" vertical="center"/>
    </xf>
    <xf numFmtId="0" fontId="8" fillId="0" borderId="0" xfId="0" applyFont="1" applyAlignment="1">
      <alignment horizontal="left" vertical="top"/>
    </xf>
    <xf numFmtId="49" fontId="14" fillId="2" borderId="0" xfId="0" applyNumberFormat="1" applyFont="1" applyFill="1" applyAlignment="1">
      <alignment vertical="center"/>
    </xf>
    <xf numFmtId="0" fontId="6" fillId="2" borderId="0" xfId="0" applyFont="1" applyFill="1"/>
    <xf numFmtId="0" fontId="6" fillId="0" borderId="0" xfId="0" applyFont="1" applyAlignment="1">
      <alignment horizontal="left" indent="1"/>
    </xf>
    <xf numFmtId="0" fontId="6" fillId="2" borderId="0" xfId="0" applyFont="1" applyFill="1" applyAlignment="1">
      <alignment horizontal="left"/>
    </xf>
    <xf numFmtId="164" fontId="0" fillId="0" borderId="0" xfId="1" applyNumberFormat="1" applyFont="1"/>
    <xf numFmtId="175" fontId="0" fillId="0" borderId="0" xfId="1" applyNumberFormat="1" applyFont="1"/>
    <xf numFmtId="0" fontId="9" fillId="0" borderId="0" xfId="0" applyFont="1" applyAlignment="1">
      <alignment horizontal="left" vertical="center" wrapText="1"/>
    </xf>
    <xf numFmtId="164" fontId="0" fillId="0" borderId="0" xfId="0" applyNumberFormat="1"/>
    <xf numFmtId="43" fontId="0" fillId="0" borderId="0" xfId="0" applyNumberFormat="1"/>
    <xf numFmtId="0" fontId="17" fillId="3" borderId="0" xfId="0" applyFont="1" applyFill="1" applyAlignment="1">
      <alignment horizontal="center" vertical="center" wrapText="1"/>
    </xf>
    <xf numFmtId="0" fontId="17" fillId="3" borderId="0" xfId="0" applyFont="1" applyFill="1" applyAlignment="1">
      <alignment horizontal="center" vertical="center"/>
    </xf>
    <xf numFmtId="43" fontId="0" fillId="2" borderId="0" xfId="1" applyFont="1" applyFill="1"/>
    <xf numFmtId="43" fontId="0" fillId="0" borderId="0" xfId="1" applyFont="1" applyAlignment="1">
      <alignment horizontal="center"/>
    </xf>
    <xf numFmtId="0" fontId="4" fillId="2" borderId="0" xfId="0" applyFont="1" applyFill="1" applyAlignment="1">
      <alignment horizontal="center"/>
    </xf>
    <xf numFmtId="43" fontId="0" fillId="0" borderId="0" xfId="1" applyFont="1" applyBorder="1"/>
    <xf numFmtId="0" fontId="12" fillId="0" borderId="0" xfId="0" applyFont="1" applyAlignment="1">
      <alignment vertical="center" wrapText="1" readingOrder="1"/>
    </xf>
    <xf numFmtId="0" fontId="2" fillId="0" borderId="0" xfId="2" applyFont="1" applyAlignment="1">
      <alignment vertical="center" readingOrder="1"/>
    </xf>
    <xf numFmtId="0" fontId="0" fillId="0" borderId="0" xfId="0" applyAlignment="1">
      <alignment vertical="center" readingOrder="1"/>
    </xf>
    <xf numFmtId="0" fontId="13" fillId="2" borderId="0" xfId="0" applyFont="1" applyFill="1" applyAlignment="1">
      <alignment vertical="center" wrapText="1"/>
    </xf>
    <xf numFmtId="0" fontId="55" fillId="0" borderId="0" xfId="2" applyFont="1" applyAlignment="1">
      <alignment vertical="top" readingOrder="1"/>
    </xf>
    <xf numFmtId="49" fontId="14" fillId="2" borderId="0" xfId="0" applyNumberFormat="1" applyFont="1" applyFill="1"/>
    <xf numFmtId="0" fontId="4" fillId="0" borderId="0" xfId="0" applyFont="1" applyAlignment="1">
      <alignment vertical="center"/>
    </xf>
    <xf numFmtId="0" fontId="4" fillId="2" borderId="0" xfId="0" applyFont="1" applyFill="1" applyAlignment="1">
      <alignment vertical="center"/>
    </xf>
    <xf numFmtId="0" fontId="6" fillId="4" borderId="0" xfId="0" applyFont="1" applyFill="1" applyAlignment="1">
      <alignment horizontal="left"/>
    </xf>
    <xf numFmtId="4" fontId="11" fillId="0" borderId="0" xfId="0" applyNumberFormat="1" applyFont="1"/>
    <xf numFmtId="176" fontId="11" fillId="0" borderId="0" xfId="7" applyNumberFormat="1"/>
    <xf numFmtId="164" fontId="11" fillId="0" borderId="0" xfId="8" applyNumberFormat="1" applyFont="1"/>
    <xf numFmtId="0" fontId="5" fillId="0" borderId="0" xfId="0" applyFont="1" applyAlignment="1">
      <alignment horizontal="right"/>
    </xf>
    <xf numFmtId="164" fontId="5" fillId="0" borderId="0" xfId="0" applyNumberFormat="1" applyFont="1" applyAlignment="1">
      <alignment horizontal="right"/>
    </xf>
    <xf numFmtId="0" fontId="9" fillId="2" borderId="0" xfId="0" applyFont="1" applyFill="1" applyAlignment="1">
      <alignment vertical="center"/>
    </xf>
    <xf numFmtId="165" fontId="8" fillId="2" borderId="0" xfId="1" applyNumberFormat="1" applyFont="1" applyFill="1" applyBorder="1" applyAlignment="1">
      <alignment horizontal="center" vertical="center" wrapText="1"/>
    </xf>
    <xf numFmtId="3" fontId="0" fillId="0" borderId="0" xfId="0" applyNumberFormat="1"/>
    <xf numFmtId="177" fontId="0" fillId="0" borderId="0" xfId="1" applyNumberFormat="1" applyFont="1"/>
    <xf numFmtId="43" fontId="9" fillId="0" borderId="0" xfId="0" applyNumberFormat="1" applyFont="1" applyAlignment="1">
      <alignment vertical="center" wrapText="1"/>
    </xf>
    <xf numFmtId="0" fontId="7" fillId="3" borderId="0" xfId="0" applyFont="1" applyFill="1" applyAlignment="1">
      <alignment horizontal="center" wrapText="1"/>
    </xf>
    <xf numFmtId="165" fontId="6" fillId="4" borderId="0" xfId="1" applyNumberFormat="1" applyFont="1" applyFill="1" applyBorder="1" applyAlignment="1">
      <alignment horizontal="right" wrapText="1"/>
    </xf>
    <xf numFmtId="164" fontId="6" fillId="4" borderId="0" xfId="1" applyNumberFormat="1" applyFont="1" applyFill="1" applyBorder="1" applyAlignment="1">
      <alignment horizontal="right" wrapText="1"/>
    </xf>
    <xf numFmtId="0" fontId="5" fillId="0" borderId="0" xfId="0" applyFont="1" applyAlignment="1">
      <alignment horizontal="left"/>
    </xf>
    <xf numFmtId="165" fontId="5" fillId="0" borderId="0" xfId="1" applyNumberFormat="1" applyFont="1" applyFill="1" applyBorder="1" applyAlignment="1">
      <alignment horizontal="right" wrapText="1"/>
    </xf>
    <xf numFmtId="0" fontId="15" fillId="3" borderId="0" xfId="0" applyFont="1" applyFill="1" applyAlignment="1">
      <alignment wrapText="1"/>
    </xf>
    <xf numFmtId="165" fontId="15" fillId="3" borderId="0" xfId="0" applyNumberFormat="1" applyFont="1" applyFill="1" applyAlignment="1">
      <alignment horizontal="center" wrapText="1"/>
    </xf>
    <xf numFmtId="0" fontId="56" fillId="0" borderId="0" xfId="0" applyFont="1" applyAlignment="1">
      <alignment horizontal="left"/>
    </xf>
    <xf numFmtId="164" fontId="5" fillId="0" borderId="0" xfId="1" applyNumberFormat="1" applyFont="1" applyAlignment="1"/>
    <xf numFmtId="165" fontId="15" fillId="3" borderId="0" xfId="0" applyNumberFormat="1" applyFont="1" applyFill="1" applyAlignment="1">
      <alignment wrapText="1"/>
    </xf>
    <xf numFmtId="164" fontId="15" fillId="3" borderId="0" xfId="0" applyNumberFormat="1" applyFont="1" applyFill="1" applyAlignment="1">
      <alignment horizontal="right" wrapText="1"/>
    </xf>
    <xf numFmtId="0" fontId="15" fillId="2" borderId="0" xfId="0" applyFont="1" applyFill="1" applyAlignment="1">
      <alignment wrapText="1"/>
    </xf>
    <xf numFmtId="165" fontId="15" fillId="2" borderId="0" xfId="0" applyNumberFormat="1" applyFont="1" applyFill="1" applyAlignment="1">
      <alignment horizontal="center" wrapText="1"/>
    </xf>
    <xf numFmtId="0" fontId="5" fillId="0" borderId="0" xfId="0" applyFont="1"/>
    <xf numFmtId="43" fontId="4" fillId="2" borderId="0" xfId="1" applyFont="1" applyFill="1"/>
    <xf numFmtId="178" fontId="0" fillId="0" borderId="0" xfId="710" applyNumberFormat="1" applyFont="1"/>
    <xf numFmtId="0" fontId="7" fillId="3" borderId="0" xfId="0" applyFont="1" applyFill="1" applyAlignment="1">
      <alignment horizontal="center" vertical="center" wrapText="1"/>
    </xf>
    <xf numFmtId="43" fontId="13" fillId="2" borderId="0" xfId="1" applyFont="1" applyFill="1" applyAlignment="1">
      <alignment vertical="center" wrapText="1"/>
    </xf>
    <xf numFmtId="43" fontId="13" fillId="2" borderId="0" xfId="1" applyFont="1" applyFill="1" applyAlignment="1">
      <alignment wrapText="1"/>
    </xf>
    <xf numFmtId="43" fontId="14" fillId="2" borderId="0" xfId="1" applyFont="1" applyFill="1" applyAlignment="1">
      <alignment vertical="center"/>
    </xf>
    <xf numFmtId="179" fontId="0" fillId="0" borderId="0" xfId="1" applyNumberFormat="1" applyFont="1"/>
    <xf numFmtId="43" fontId="0" fillId="0" borderId="0" xfId="1" applyNumberFormat="1" applyFont="1"/>
    <xf numFmtId="164" fontId="5" fillId="2" borderId="0" xfId="1" applyNumberFormat="1" applyFont="1" applyFill="1" applyBorder="1" applyAlignment="1">
      <alignment horizontal="right" vertical="center"/>
    </xf>
    <xf numFmtId="0" fontId="1" fillId="0" borderId="0" xfId="2"/>
    <xf numFmtId="43" fontId="0" fillId="0" borderId="0" xfId="787" applyFont="1"/>
    <xf numFmtId="0" fontId="53" fillId="0" borderId="0" xfId="750"/>
    <xf numFmtId="0" fontId="57" fillId="0" borderId="0" xfId="750" applyFont="1"/>
    <xf numFmtId="0" fontId="53" fillId="0" borderId="0" xfId="750" applyAlignment="1">
      <alignment horizontal="left"/>
    </xf>
    <xf numFmtId="164" fontId="53" fillId="0" borderId="0" xfId="750" applyNumberFormat="1"/>
    <xf numFmtId="0" fontId="53" fillId="0" borderId="0" xfId="750" applyAlignment="1">
      <alignment horizontal="left" indent="1"/>
    </xf>
    <xf numFmtId="0" fontId="53" fillId="0" borderId="0" xfId="750" applyAlignment="1">
      <alignment horizontal="left" indent="2"/>
    </xf>
    <xf numFmtId="0" fontId="53" fillId="0" borderId="0" xfId="750" applyAlignment="1">
      <alignment horizontal="left" indent="3"/>
    </xf>
    <xf numFmtId="43" fontId="1" fillId="0" borderId="0" xfId="2" applyNumberFormat="1"/>
    <xf numFmtId="164" fontId="1" fillId="0" borderId="0" xfId="2" applyNumberFormat="1"/>
    <xf numFmtId="180" fontId="1" fillId="0" borderId="0" xfId="2" applyNumberFormat="1"/>
    <xf numFmtId="0" fontId="9" fillId="0" borderId="0" xfId="0" applyFont="1" applyAlignment="1">
      <alignment horizontal="left" vertical="top" wrapText="1"/>
    </xf>
    <xf numFmtId="0" fontId="2" fillId="0" borderId="0" xfId="0" applyFont="1" applyAlignment="1">
      <alignment horizontal="center" vertical="center" wrapText="1" readingOrder="1"/>
    </xf>
    <xf numFmtId="0" fontId="3" fillId="0" borderId="0" xfId="0" applyFont="1" applyAlignment="1">
      <alignment horizontal="center" vertical="top" wrapText="1" readingOrder="1"/>
    </xf>
    <xf numFmtId="0" fontId="12" fillId="0" borderId="0" xfId="0" applyFont="1" applyAlignment="1">
      <alignment horizontal="center" vertical="center" wrapText="1" readingOrder="1"/>
    </xf>
    <xf numFmtId="0" fontId="13" fillId="2" borderId="0" xfId="0" applyFont="1" applyFill="1" applyAlignment="1">
      <alignment horizontal="center" vertical="center" wrapText="1"/>
    </xf>
    <xf numFmtId="49" fontId="14" fillId="2" borderId="0" xfId="0" applyNumberFormat="1" applyFont="1" applyFill="1" applyAlignment="1">
      <alignment horizontal="center" vertical="center"/>
    </xf>
    <xf numFmtId="0" fontId="4" fillId="2" borderId="0" xfId="0" applyFont="1" applyFill="1" applyAlignment="1">
      <alignment horizontal="center" vertical="center"/>
    </xf>
    <xf numFmtId="0" fontId="7" fillId="3" borderId="0" xfId="0" applyFont="1" applyFill="1" applyAlignment="1">
      <alignment horizontal="center" wrapText="1"/>
    </xf>
    <xf numFmtId="0" fontId="7" fillId="3" borderId="0" xfId="0" applyFont="1" applyFill="1" applyAlignment="1">
      <alignment horizontal="center" vertical="center" wrapText="1"/>
    </xf>
    <xf numFmtId="0" fontId="9" fillId="0" borderId="0" xfId="0" applyFont="1" applyAlignment="1">
      <alignment horizontal="left" vertical="center" wrapText="1"/>
    </xf>
    <xf numFmtId="0" fontId="12" fillId="0" borderId="0" xfId="0" applyFont="1" applyAlignment="1">
      <alignment horizontal="center" vertical="top" wrapText="1" readingOrder="1"/>
    </xf>
    <xf numFmtId="0" fontId="13" fillId="2" borderId="0" xfId="0" applyFont="1" applyFill="1" applyAlignment="1">
      <alignment horizontal="center"/>
    </xf>
    <xf numFmtId="0" fontId="13" fillId="2" borderId="0" xfId="0" applyFont="1" applyFill="1" applyAlignment="1">
      <alignment horizontal="center" wrapText="1"/>
    </xf>
    <xf numFmtId="0" fontId="17" fillId="3" borderId="0" xfId="0" applyFont="1" applyFill="1" applyAlignment="1">
      <alignment horizontal="center" vertical="center"/>
    </xf>
    <xf numFmtId="0" fontId="4" fillId="2" borderId="0" xfId="0" applyFont="1" applyFill="1" applyAlignment="1">
      <alignment horizontal="center"/>
    </xf>
    <xf numFmtId="0" fontId="17" fillId="3" borderId="0" xfId="0" applyFont="1" applyFill="1" applyAlignment="1">
      <alignment horizontal="center" vertical="center" wrapText="1"/>
    </xf>
    <xf numFmtId="49" fontId="14" fillId="2" borderId="0" xfId="0" applyNumberFormat="1" applyFont="1" applyFill="1" applyAlignment="1">
      <alignment horizontal="center"/>
    </xf>
    <xf numFmtId="0" fontId="14" fillId="2" borderId="0" xfId="0" applyFont="1" applyFill="1" applyAlignment="1">
      <alignment horizontal="center"/>
    </xf>
    <xf numFmtId="49" fontId="5" fillId="2" borderId="0" xfId="2" applyNumberFormat="1" applyFont="1" applyFill="1" applyAlignment="1">
      <alignment horizontal="center" vertical="center"/>
    </xf>
    <xf numFmtId="0" fontId="4" fillId="2" borderId="0" xfId="2" applyFont="1" applyFill="1" applyAlignment="1">
      <alignment horizontal="center"/>
    </xf>
    <xf numFmtId="0" fontId="2" fillId="0" borderId="0" xfId="2" applyFont="1" applyAlignment="1">
      <alignment horizontal="center" vertical="center" wrapText="1" readingOrder="1"/>
    </xf>
    <xf numFmtId="0" fontId="3" fillId="0" borderId="0" xfId="2" applyFont="1" applyAlignment="1">
      <alignment horizontal="center" vertical="top" wrapText="1" readingOrder="1"/>
    </xf>
    <xf numFmtId="0" fontId="12" fillId="0" borderId="0" xfId="2" applyFont="1" applyAlignment="1">
      <alignment horizontal="center" vertical="top" wrapText="1" readingOrder="1"/>
    </xf>
    <xf numFmtId="0" fontId="13" fillId="2" borderId="0" xfId="2" applyFont="1" applyFill="1" applyAlignment="1">
      <alignment horizontal="center" wrapText="1"/>
    </xf>
  </cellXfs>
  <cellStyles count="788">
    <cellStyle name="20% - Accent1 2" xfId="10" xr:uid="{00000000-0005-0000-0000-000000000000}"/>
    <cellStyle name="20% - Accent2 2" xfId="11" xr:uid="{00000000-0005-0000-0000-000001000000}"/>
    <cellStyle name="20% - Accent3 2" xfId="12" xr:uid="{00000000-0005-0000-0000-000002000000}"/>
    <cellStyle name="20% - Accent4 2" xfId="13" xr:uid="{00000000-0005-0000-0000-000003000000}"/>
    <cellStyle name="20% - Accent5 2" xfId="14" xr:uid="{00000000-0005-0000-0000-000004000000}"/>
    <cellStyle name="20% - Accent6 2" xfId="15" xr:uid="{00000000-0005-0000-0000-000005000000}"/>
    <cellStyle name="20% - Énfasis1 2" xfId="16" xr:uid="{00000000-0005-0000-0000-000006000000}"/>
    <cellStyle name="20% - Énfasis1 2 2" xfId="17" xr:uid="{00000000-0005-0000-0000-000007000000}"/>
    <cellStyle name="20% - Énfasis1 3" xfId="18" xr:uid="{00000000-0005-0000-0000-000008000000}"/>
    <cellStyle name="20% - Énfasis1 4" xfId="19" xr:uid="{00000000-0005-0000-0000-000009000000}"/>
    <cellStyle name="20% - Énfasis1 5" xfId="20" xr:uid="{00000000-0005-0000-0000-00000A000000}"/>
    <cellStyle name="20% - Énfasis1 6" xfId="21" xr:uid="{00000000-0005-0000-0000-00000B000000}"/>
    <cellStyle name="20% - Énfasis2 2" xfId="22" xr:uid="{00000000-0005-0000-0000-00000C000000}"/>
    <cellStyle name="20% - Énfasis2 2 2" xfId="23" xr:uid="{00000000-0005-0000-0000-00000D000000}"/>
    <cellStyle name="20% - Énfasis2 3" xfId="24" xr:uid="{00000000-0005-0000-0000-00000E000000}"/>
    <cellStyle name="20% - Énfasis2 4" xfId="25" xr:uid="{00000000-0005-0000-0000-00000F000000}"/>
    <cellStyle name="20% - Énfasis2 5" xfId="26" xr:uid="{00000000-0005-0000-0000-000010000000}"/>
    <cellStyle name="20% - Énfasis2 6" xfId="27" xr:uid="{00000000-0005-0000-0000-000011000000}"/>
    <cellStyle name="20% - Énfasis3 2" xfId="28" xr:uid="{00000000-0005-0000-0000-000012000000}"/>
    <cellStyle name="20% - Énfasis3 2 2" xfId="29" xr:uid="{00000000-0005-0000-0000-000013000000}"/>
    <cellStyle name="20% - Énfasis3 3" xfId="30" xr:uid="{00000000-0005-0000-0000-000014000000}"/>
    <cellStyle name="20% - Énfasis3 4" xfId="31" xr:uid="{00000000-0005-0000-0000-000015000000}"/>
    <cellStyle name="20% - Énfasis3 5" xfId="32" xr:uid="{00000000-0005-0000-0000-000016000000}"/>
    <cellStyle name="20% - Énfasis3 6" xfId="33" xr:uid="{00000000-0005-0000-0000-000017000000}"/>
    <cellStyle name="20% - Énfasis4 2" xfId="34" xr:uid="{00000000-0005-0000-0000-000018000000}"/>
    <cellStyle name="20% - Énfasis4 2 2" xfId="35" xr:uid="{00000000-0005-0000-0000-000019000000}"/>
    <cellStyle name="20% - Énfasis4 3" xfId="36" xr:uid="{00000000-0005-0000-0000-00001A000000}"/>
    <cellStyle name="20% - Énfasis4 4" xfId="37" xr:uid="{00000000-0005-0000-0000-00001B000000}"/>
    <cellStyle name="20% - Énfasis4 5" xfId="38" xr:uid="{00000000-0005-0000-0000-00001C000000}"/>
    <cellStyle name="20% - Énfasis4 6" xfId="39" xr:uid="{00000000-0005-0000-0000-00001D000000}"/>
    <cellStyle name="20% - Énfasis5 2" xfId="40" xr:uid="{00000000-0005-0000-0000-00001E000000}"/>
    <cellStyle name="20% - Énfasis5 2 2" xfId="41" xr:uid="{00000000-0005-0000-0000-00001F000000}"/>
    <cellStyle name="20% - Énfasis5 3" xfId="42" xr:uid="{00000000-0005-0000-0000-000020000000}"/>
    <cellStyle name="20% - Énfasis5 4" xfId="43" xr:uid="{00000000-0005-0000-0000-000021000000}"/>
    <cellStyle name="20% - Énfasis5 5" xfId="44" xr:uid="{00000000-0005-0000-0000-000022000000}"/>
    <cellStyle name="20% - Énfasis5 6" xfId="45" xr:uid="{00000000-0005-0000-0000-000023000000}"/>
    <cellStyle name="20% - Énfasis6 2" xfId="46" xr:uid="{00000000-0005-0000-0000-000024000000}"/>
    <cellStyle name="20% - Énfasis6 2 2" xfId="47" xr:uid="{00000000-0005-0000-0000-000025000000}"/>
    <cellStyle name="20% - Énfasis6 3" xfId="48" xr:uid="{00000000-0005-0000-0000-000026000000}"/>
    <cellStyle name="20% - Énfasis6 4" xfId="49" xr:uid="{00000000-0005-0000-0000-000027000000}"/>
    <cellStyle name="20% - Énfasis6 5" xfId="50" xr:uid="{00000000-0005-0000-0000-000028000000}"/>
    <cellStyle name="20% - Énfasis6 6" xfId="51" xr:uid="{00000000-0005-0000-0000-000029000000}"/>
    <cellStyle name="40% - Accent1 2" xfId="52" xr:uid="{00000000-0005-0000-0000-00002A000000}"/>
    <cellStyle name="40% - Accent2 2" xfId="53" xr:uid="{00000000-0005-0000-0000-00002B000000}"/>
    <cellStyle name="40% - Accent3 2" xfId="54" xr:uid="{00000000-0005-0000-0000-00002C000000}"/>
    <cellStyle name="40% - Accent4 2" xfId="55" xr:uid="{00000000-0005-0000-0000-00002D000000}"/>
    <cellStyle name="40% - Accent5 2" xfId="56" xr:uid="{00000000-0005-0000-0000-00002E000000}"/>
    <cellStyle name="40% - Accent6 2" xfId="57" xr:uid="{00000000-0005-0000-0000-00002F000000}"/>
    <cellStyle name="40% - Énfasis1 2" xfId="58" xr:uid="{00000000-0005-0000-0000-000030000000}"/>
    <cellStyle name="40% - Énfasis1 2 2" xfId="59" xr:uid="{00000000-0005-0000-0000-000031000000}"/>
    <cellStyle name="40% - Énfasis1 3" xfId="60" xr:uid="{00000000-0005-0000-0000-000032000000}"/>
    <cellStyle name="40% - Énfasis1 4" xfId="61" xr:uid="{00000000-0005-0000-0000-000033000000}"/>
    <cellStyle name="40% - Énfasis1 5" xfId="62" xr:uid="{00000000-0005-0000-0000-000034000000}"/>
    <cellStyle name="40% - Énfasis1 6" xfId="63" xr:uid="{00000000-0005-0000-0000-000035000000}"/>
    <cellStyle name="40% - Énfasis2 2" xfId="64" xr:uid="{00000000-0005-0000-0000-000036000000}"/>
    <cellStyle name="40% - Énfasis2 2 2" xfId="65" xr:uid="{00000000-0005-0000-0000-000037000000}"/>
    <cellStyle name="40% - Énfasis2 3" xfId="66" xr:uid="{00000000-0005-0000-0000-000038000000}"/>
    <cellStyle name="40% - Énfasis2 4" xfId="67" xr:uid="{00000000-0005-0000-0000-000039000000}"/>
    <cellStyle name="40% - Énfasis2 5" xfId="68" xr:uid="{00000000-0005-0000-0000-00003A000000}"/>
    <cellStyle name="40% - Énfasis2 6" xfId="69" xr:uid="{00000000-0005-0000-0000-00003B000000}"/>
    <cellStyle name="40% - Énfasis3 2" xfId="70" xr:uid="{00000000-0005-0000-0000-00003C000000}"/>
    <cellStyle name="40% - Énfasis3 2 2" xfId="71" xr:uid="{00000000-0005-0000-0000-00003D000000}"/>
    <cellStyle name="40% - Énfasis3 3" xfId="72" xr:uid="{00000000-0005-0000-0000-00003E000000}"/>
    <cellStyle name="40% - Énfasis3 4" xfId="73" xr:uid="{00000000-0005-0000-0000-00003F000000}"/>
    <cellStyle name="40% - Énfasis3 5" xfId="74" xr:uid="{00000000-0005-0000-0000-000040000000}"/>
    <cellStyle name="40% - Énfasis3 6" xfId="75" xr:uid="{00000000-0005-0000-0000-000041000000}"/>
    <cellStyle name="40% - Énfasis4 2" xfId="76" xr:uid="{00000000-0005-0000-0000-000042000000}"/>
    <cellStyle name="40% - Énfasis4 2 2" xfId="77" xr:uid="{00000000-0005-0000-0000-000043000000}"/>
    <cellStyle name="40% - Énfasis4 3" xfId="78" xr:uid="{00000000-0005-0000-0000-000044000000}"/>
    <cellStyle name="40% - Énfasis4 4" xfId="79" xr:uid="{00000000-0005-0000-0000-000045000000}"/>
    <cellStyle name="40% - Énfasis4 5" xfId="80" xr:uid="{00000000-0005-0000-0000-000046000000}"/>
    <cellStyle name="40% - Énfasis4 6" xfId="81" xr:uid="{00000000-0005-0000-0000-000047000000}"/>
    <cellStyle name="40% - Énfasis5 2" xfId="82" xr:uid="{00000000-0005-0000-0000-000048000000}"/>
    <cellStyle name="40% - Énfasis5 2 2" xfId="83" xr:uid="{00000000-0005-0000-0000-000049000000}"/>
    <cellStyle name="40% - Énfasis5 3" xfId="84" xr:uid="{00000000-0005-0000-0000-00004A000000}"/>
    <cellStyle name="40% - Énfasis5 4" xfId="85" xr:uid="{00000000-0005-0000-0000-00004B000000}"/>
    <cellStyle name="40% - Énfasis5 5" xfId="86" xr:uid="{00000000-0005-0000-0000-00004C000000}"/>
    <cellStyle name="40% - Énfasis5 6" xfId="87" xr:uid="{00000000-0005-0000-0000-00004D000000}"/>
    <cellStyle name="40% - Énfasis6 2" xfId="88" xr:uid="{00000000-0005-0000-0000-00004E000000}"/>
    <cellStyle name="40% - Énfasis6 2 2" xfId="89" xr:uid="{00000000-0005-0000-0000-00004F000000}"/>
    <cellStyle name="40% - Énfasis6 3" xfId="90" xr:uid="{00000000-0005-0000-0000-000050000000}"/>
    <cellStyle name="40% - Énfasis6 4" xfId="91" xr:uid="{00000000-0005-0000-0000-000051000000}"/>
    <cellStyle name="40% - Énfasis6 5" xfId="92" xr:uid="{00000000-0005-0000-0000-000052000000}"/>
    <cellStyle name="40% - Énfasis6 6" xfId="93" xr:uid="{00000000-0005-0000-0000-000053000000}"/>
    <cellStyle name="60% - Accent1 2" xfId="94" xr:uid="{00000000-0005-0000-0000-000054000000}"/>
    <cellStyle name="60% - Accent2 2" xfId="95" xr:uid="{00000000-0005-0000-0000-000055000000}"/>
    <cellStyle name="60% - Accent3 2" xfId="96" xr:uid="{00000000-0005-0000-0000-000056000000}"/>
    <cellStyle name="60% - Accent4 2" xfId="97" xr:uid="{00000000-0005-0000-0000-000057000000}"/>
    <cellStyle name="60% - Accent5 2" xfId="98" xr:uid="{00000000-0005-0000-0000-000058000000}"/>
    <cellStyle name="60% - Accent6 2" xfId="99" xr:uid="{00000000-0005-0000-0000-000059000000}"/>
    <cellStyle name="60% - Énfasis1 2" xfId="100" xr:uid="{00000000-0005-0000-0000-00005A000000}"/>
    <cellStyle name="60% - Énfasis1 2 2" xfId="101" xr:uid="{00000000-0005-0000-0000-00005B000000}"/>
    <cellStyle name="60% - Énfasis2 2" xfId="102" xr:uid="{00000000-0005-0000-0000-00005C000000}"/>
    <cellStyle name="60% - Énfasis2 2 2" xfId="103" xr:uid="{00000000-0005-0000-0000-00005D000000}"/>
    <cellStyle name="60% - Énfasis3 2" xfId="104" xr:uid="{00000000-0005-0000-0000-00005E000000}"/>
    <cellStyle name="60% - Énfasis3 2 2" xfId="105" xr:uid="{00000000-0005-0000-0000-00005F000000}"/>
    <cellStyle name="60% - Énfasis4 2" xfId="106" xr:uid="{00000000-0005-0000-0000-000060000000}"/>
    <cellStyle name="60% - Énfasis4 2 2" xfId="107" xr:uid="{00000000-0005-0000-0000-000061000000}"/>
    <cellStyle name="60% - Énfasis5 2" xfId="108" xr:uid="{00000000-0005-0000-0000-000062000000}"/>
    <cellStyle name="60% - Énfasis5 2 2" xfId="109" xr:uid="{00000000-0005-0000-0000-000063000000}"/>
    <cellStyle name="60% - Énfasis6 2" xfId="110" xr:uid="{00000000-0005-0000-0000-000064000000}"/>
    <cellStyle name="60% - Énfasis6 2 2" xfId="111" xr:uid="{00000000-0005-0000-0000-000065000000}"/>
    <cellStyle name="Accent1 2" xfId="112" xr:uid="{00000000-0005-0000-0000-000066000000}"/>
    <cellStyle name="Accent2 2" xfId="113" xr:uid="{00000000-0005-0000-0000-000067000000}"/>
    <cellStyle name="Accent3 2" xfId="114" xr:uid="{00000000-0005-0000-0000-000068000000}"/>
    <cellStyle name="Accent4 2" xfId="115" xr:uid="{00000000-0005-0000-0000-000069000000}"/>
    <cellStyle name="Accent5 2" xfId="116" xr:uid="{00000000-0005-0000-0000-00006A000000}"/>
    <cellStyle name="Accent6 2" xfId="117" xr:uid="{00000000-0005-0000-0000-00006B000000}"/>
    <cellStyle name="Array" xfId="118" xr:uid="{00000000-0005-0000-0000-00006C000000}"/>
    <cellStyle name="Array 2" xfId="119" xr:uid="{00000000-0005-0000-0000-00006D000000}"/>
    <cellStyle name="Array Enter" xfId="120" xr:uid="{00000000-0005-0000-0000-00006E000000}"/>
    <cellStyle name="Array Enter 2" xfId="121" xr:uid="{00000000-0005-0000-0000-00006F000000}"/>
    <cellStyle name="Array_Cuadro No. 1" xfId="122" xr:uid="{00000000-0005-0000-0000-000070000000}"/>
    <cellStyle name="Bad 2" xfId="123" xr:uid="{00000000-0005-0000-0000-000071000000}"/>
    <cellStyle name="base paren" xfId="124" xr:uid="{00000000-0005-0000-0000-000072000000}"/>
    <cellStyle name="Body: normal cell" xfId="125" xr:uid="{00000000-0005-0000-0000-000073000000}"/>
    <cellStyle name="Buena 2" xfId="126" xr:uid="{00000000-0005-0000-0000-000074000000}"/>
    <cellStyle name="Buena 2 2" xfId="127" xr:uid="{00000000-0005-0000-0000-000075000000}"/>
    <cellStyle name="Calculation 2" xfId="128" xr:uid="{00000000-0005-0000-0000-000076000000}"/>
    <cellStyle name="Cálculo 2" xfId="129" xr:uid="{00000000-0005-0000-0000-000077000000}"/>
    <cellStyle name="Cálculo 2 2" xfId="130" xr:uid="{00000000-0005-0000-0000-000078000000}"/>
    <cellStyle name="Celda de comprobación 2" xfId="131" xr:uid="{00000000-0005-0000-0000-000079000000}"/>
    <cellStyle name="Celda de comprobación 2 2" xfId="132" xr:uid="{00000000-0005-0000-0000-00007A000000}"/>
    <cellStyle name="Celda vinculada 2" xfId="133" xr:uid="{00000000-0005-0000-0000-00007B000000}"/>
    <cellStyle name="Celda vinculada 2 2" xfId="134" xr:uid="{00000000-0005-0000-0000-00007C000000}"/>
    <cellStyle name="Check Cell 2" xfId="135" xr:uid="{00000000-0005-0000-0000-00007D000000}"/>
    <cellStyle name="Comma 10" xfId="136" xr:uid="{00000000-0005-0000-0000-00007E000000}"/>
    <cellStyle name="Comma 10 2" xfId="137" xr:uid="{00000000-0005-0000-0000-00007F000000}"/>
    <cellStyle name="Comma 11" xfId="138" xr:uid="{00000000-0005-0000-0000-000080000000}"/>
    <cellStyle name="Comma 2" xfId="139" xr:uid="{00000000-0005-0000-0000-000081000000}"/>
    <cellStyle name="Comma 2 2" xfId="140" xr:uid="{00000000-0005-0000-0000-000082000000}"/>
    <cellStyle name="Comma 2 2 2" xfId="141" xr:uid="{00000000-0005-0000-0000-000083000000}"/>
    <cellStyle name="Comma 2 2 3" xfId="142" xr:uid="{00000000-0005-0000-0000-000084000000}"/>
    <cellStyle name="Comma 2 3" xfId="143" xr:uid="{00000000-0005-0000-0000-000085000000}"/>
    <cellStyle name="Comma 2 3 2" xfId="144" xr:uid="{00000000-0005-0000-0000-000086000000}"/>
    <cellStyle name="Comma 2 3 3" xfId="145" xr:uid="{00000000-0005-0000-0000-000087000000}"/>
    <cellStyle name="Comma 2 3 4" xfId="146" xr:uid="{00000000-0005-0000-0000-000088000000}"/>
    <cellStyle name="Comma 2 4" xfId="147" xr:uid="{00000000-0005-0000-0000-000089000000}"/>
    <cellStyle name="Comma 2 5" xfId="148" xr:uid="{00000000-0005-0000-0000-00008A000000}"/>
    <cellStyle name="Comma 2_Cuadro No. 1" xfId="149" xr:uid="{00000000-0005-0000-0000-00008B000000}"/>
    <cellStyle name="Comma 3" xfId="150" xr:uid="{00000000-0005-0000-0000-00008C000000}"/>
    <cellStyle name="Comma 3 2" xfId="151" xr:uid="{00000000-0005-0000-0000-00008D000000}"/>
    <cellStyle name="Comma 3 3" xfId="152" xr:uid="{00000000-0005-0000-0000-00008E000000}"/>
    <cellStyle name="Comma 3 4" xfId="153" xr:uid="{00000000-0005-0000-0000-00008F000000}"/>
    <cellStyle name="Comma 3 5" xfId="154" xr:uid="{00000000-0005-0000-0000-000090000000}"/>
    <cellStyle name="Comma 4" xfId="155" xr:uid="{00000000-0005-0000-0000-000091000000}"/>
    <cellStyle name="Comma 4 2" xfId="156" xr:uid="{00000000-0005-0000-0000-000092000000}"/>
    <cellStyle name="Comma 4 2 2" xfId="157" xr:uid="{00000000-0005-0000-0000-000093000000}"/>
    <cellStyle name="Comma 4 2 3" xfId="158" xr:uid="{00000000-0005-0000-0000-000094000000}"/>
    <cellStyle name="Comma 4 3" xfId="159" xr:uid="{00000000-0005-0000-0000-000095000000}"/>
    <cellStyle name="Comma 4 3 2" xfId="160" xr:uid="{00000000-0005-0000-0000-000096000000}"/>
    <cellStyle name="Comma 4 3 3" xfId="161" xr:uid="{00000000-0005-0000-0000-000097000000}"/>
    <cellStyle name="Comma 5" xfId="162" xr:uid="{00000000-0005-0000-0000-000098000000}"/>
    <cellStyle name="Comma 5 2" xfId="163" xr:uid="{00000000-0005-0000-0000-000099000000}"/>
    <cellStyle name="Comma 5 3" xfId="164" xr:uid="{00000000-0005-0000-0000-00009A000000}"/>
    <cellStyle name="Comma 6" xfId="165" xr:uid="{00000000-0005-0000-0000-00009B000000}"/>
    <cellStyle name="Comma 6 2" xfId="166" xr:uid="{00000000-0005-0000-0000-00009C000000}"/>
    <cellStyle name="Comma 6 3" xfId="167" xr:uid="{00000000-0005-0000-0000-00009D000000}"/>
    <cellStyle name="Comma 7" xfId="168" xr:uid="{00000000-0005-0000-0000-00009E000000}"/>
    <cellStyle name="Comma 7 2" xfId="169" xr:uid="{00000000-0005-0000-0000-00009F000000}"/>
    <cellStyle name="Comma 7 3" xfId="170" xr:uid="{00000000-0005-0000-0000-0000A0000000}"/>
    <cellStyle name="Comma 8" xfId="171" xr:uid="{00000000-0005-0000-0000-0000A1000000}"/>
    <cellStyle name="Comma 8 2" xfId="172" xr:uid="{00000000-0005-0000-0000-0000A2000000}"/>
    <cellStyle name="Comma 8 3" xfId="173" xr:uid="{00000000-0005-0000-0000-0000A3000000}"/>
    <cellStyle name="Comma 9" xfId="174" xr:uid="{00000000-0005-0000-0000-0000A4000000}"/>
    <cellStyle name="Comma 9 2" xfId="175" xr:uid="{00000000-0005-0000-0000-0000A5000000}"/>
    <cellStyle name="Comma 9 2 2" xfId="176" xr:uid="{00000000-0005-0000-0000-0000A6000000}"/>
    <cellStyle name="Comma 9 2 3" xfId="177" xr:uid="{00000000-0005-0000-0000-0000A7000000}"/>
    <cellStyle name="Comma 9 3" xfId="178" xr:uid="{00000000-0005-0000-0000-0000A8000000}"/>
    <cellStyle name="Comma 9 4" xfId="179" xr:uid="{00000000-0005-0000-0000-0000A9000000}"/>
    <cellStyle name="Currency 2" xfId="180" xr:uid="{00000000-0005-0000-0000-0000AA000000}"/>
    <cellStyle name="Currency 2 2" xfId="181" xr:uid="{00000000-0005-0000-0000-0000AB000000}"/>
    <cellStyle name="Encabezado 4 2" xfId="182" xr:uid="{00000000-0005-0000-0000-0000AC000000}"/>
    <cellStyle name="Encabezado 4 2 2" xfId="183" xr:uid="{00000000-0005-0000-0000-0000AD000000}"/>
    <cellStyle name="Énfasis1 2" xfId="184" xr:uid="{00000000-0005-0000-0000-0000AE000000}"/>
    <cellStyle name="Énfasis1 2 2" xfId="185" xr:uid="{00000000-0005-0000-0000-0000AF000000}"/>
    <cellStyle name="Énfasis2 2" xfId="186" xr:uid="{00000000-0005-0000-0000-0000B0000000}"/>
    <cellStyle name="Énfasis2 2 2" xfId="187" xr:uid="{00000000-0005-0000-0000-0000B1000000}"/>
    <cellStyle name="Énfasis3 2" xfId="188" xr:uid="{00000000-0005-0000-0000-0000B2000000}"/>
    <cellStyle name="Énfasis3 2 2" xfId="189" xr:uid="{00000000-0005-0000-0000-0000B3000000}"/>
    <cellStyle name="Énfasis4 2" xfId="190" xr:uid="{00000000-0005-0000-0000-0000B4000000}"/>
    <cellStyle name="Énfasis4 2 2" xfId="191" xr:uid="{00000000-0005-0000-0000-0000B5000000}"/>
    <cellStyle name="Énfasis5 2" xfId="192" xr:uid="{00000000-0005-0000-0000-0000B6000000}"/>
    <cellStyle name="Énfasis5 2 2" xfId="193" xr:uid="{00000000-0005-0000-0000-0000B7000000}"/>
    <cellStyle name="Énfasis6 2" xfId="194" xr:uid="{00000000-0005-0000-0000-0000B8000000}"/>
    <cellStyle name="Énfasis6 2 2" xfId="195" xr:uid="{00000000-0005-0000-0000-0000B9000000}"/>
    <cellStyle name="Entrada 2" xfId="196" xr:uid="{00000000-0005-0000-0000-0000BA000000}"/>
    <cellStyle name="Entrada 2 2" xfId="197" xr:uid="{00000000-0005-0000-0000-0000BB000000}"/>
    <cellStyle name="Entrada 3" xfId="198" xr:uid="{00000000-0005-0000-0000-0000BC000000}"/>
    <cellStyle name="Euro" xfId="199" xr:uid="{00000000-0005-0000-0000-0000BD000000}"/>
    <cellStyle name="Euro 2" xfId="200" xr:uid="{00000000-0005-0000-0000-0000BE000000}"/>
    <cellStyle name="Euro 3" xfId="201" xr:uid="{00000000-0005-0000-0000-0000BF000000}"/>
    <cellStyle name="Euro 4" xfId="202" xr:uid="{00000000-0005-0000-0000-0000C0000000}"/>
    <cellStyle name="Explanatory Text 2" xfId="203" xr:uid="{00000000-0005-0000-0000-0000C1000000}"/>
    <cellStyle name="Font: Calibri, 9pt regular" xfId="204" xr:uid="{00000000-0005-0000-0000-0000C2000000}"/>
    <cellStyle name="Footnotes: top row" xfId="205" xr:uid="{00000000-0005-0000-0000-0000C3000000}"/>
    <cellStyle name="Good 2" xfId="206" xr:uid="{00000000-0005-0000-0000-0000C4000000}"/>
    <cellStyle name="Header: bottom row" xfId="207" xr:uid="{00000000-0005-0000-0000-0000C5000000}"/>
    <cellStyle name="Heading 1 2" xfId="208" xr:uid="{00000000-0005-0000-0000-0000C6000000}"/>
    <cellStyle name="Heading 2 2" xfId="209" xr:uid="{00000000-0005-0000-0000-0000C7000000}"/>
    <cellStyle name="Heading 3 2" xfId="210" xr:uid="{00000000-0005-0000-0000-0000C8000000}"/>
    <cellStyle name="Heading 4 2" xfId="211" xr:uid="{00000000-0005-0000-0000-0000C9000000}"/>
    <cellStyle name="Hipervínculo 2" xfId="212" xr:uid="{00000000-0005-0000-0000-0000CA000000}"/>
    <cellStyle name="Hipervínculo 2 2" xfId="213" xr:uid="{00000000-0005-0000-0000-0000CB000000}"/>
    <cellStyle name="Hyperlink 2" xfId="214" xr:uid="{00000000-0005-0000-0000-0000CC000000}"/>
    <cellStyle name="Incorrecto 2" xfId="215" xr:uid="{00000000-0005-0000-0000-0000CD000000}"/>
    <cellStyle name="Incorrecto 2 2" xfId="216" xr:uid="{00000000-0005-0000-0000-0000CE000000}"/>
    <cellStyle name="Input 2" xfId="217" xr:uid="{00000000-0005-0000-0000-0000CF000000}"/>
    <cellStyle name="Linked Cell 2" xfId="218" xr:uid="{00000000-0005-0000-0000-0000D0000000}"/>
    <cellStyle name="MacroCode" xfId="219" xr:uid="{00000000-0005-0000-0000-0000D1000000}"/>
    <cellStyle name="MacroCode 2" xfId="220" xr:uid="{00000000-0005-0000-0000-0000D2000000}"/>
    <cellStyle name="Millares" xfId="1" builtinId="3"/>
    <cellStyle name="Millares 10" xfId="221" xr:uid="{00000000-0005-0000-0000-0000D4000000}"/>
    <cellStyle name="Millares 10 10" xfId="222" xr:uid="{00000000-0005-0000-0000-0000D5000000}"/>
    <cellStyle name="Millares 10 10 2" xfId="223" xr:uid="{00000000-0005-0000-0000-0000D6000000}"/>
    <cellStyle name="Millares 10 10 3" xfId="224" xr:uid="{00000000-0005-0000-0000-0000D7000000}"/>
    <cellStyle name="Millares 10 11" xfId="225" xr:uid="{00000000-0005-0000-0000-0000D8000000}"/>
    <cellStyle name="Millares 10 11 2" xfId="226" xr:uid="{00000000-0005-0000-0000-0000D9000000}"/>
    <cellStyle name="Millares 10 11 3" xfId="227" xr:uid="{00000000-0005-0000-0000-0000DA000000}"/>
    <cellStyle name="Millares 10 11 4" xfId="228" xr:uid="{00000000-0005-0000-0000-0000DB000000}"/>
    <cellStyle name="Millares 10 11 5" xfId="229" xr:uid="{00000000-0005-0000-0000-0000DC000000}"/>
    <cellStyle name="Millares 10 2" xfId="230" xr:uid="{00000000-0005-0000-0000-0000DD000000}"/>
    <cellStyle name="Millares 10 2 2" xfId="231" xr:uid="{00000000-0005-0000-0000-0000DE000000}"/>
    <cellStyle name="Millares 10 2 3" xfId="232" xr:uid="{00000000-0005-0000-0000-0000DF000000}"/>
    <cellStyle name="Millares 10 2 4" xfId="233" xr:uid="{00000000-0005-0000-0000-0000E0000000}"/>
    <cellStyle name="Millares 10 3" xfId="234" xr:uid="{00000000-0005-0000-0000-0000E1000000}"/>
    <cellStyle name="Millares 10 3 2" xfId="235" xr:uid="{00000000-0005-0000-0000-0000E2000000}"/>
    <cellStyle name="Millares 10 3 3" xfId="236" xr:uid="{00000000-0005-0000-0000-0000E3000000}"/>
    <cellStyle name="Millares 10 4" xfId="237" xr:uid="{00000000-0005-0000-0000-0000E4000000}"/>
    <cellStyle name="Millares 10 5" xfId="238" xr:uid="{00000000-0005-0000-0000-0000E5000000}"/>
    <cellStyle name="Millares 10 5 2" xfId="239" xr:uid="{00000000-0005-0000-0000-0000E6000000}"/>
    <cellStyle name="Millares 10 6" xfId="240" xr:uid="{00000000-0005-0000-0000-0000E7000000}"/>
    <cellStyle name="Millares 10 6 2" xfId="241" xr:uid="{00000000-0005-0000-0000-0000E8000000}"/>
    <cellStyle name="Millares 10 6 3" xfId="242" xr:uid="{00000000-0005-0000-0000-0000E9000000}"/>
    <cellStyle name="Millares 10 7" xfId="243" xr:uid="{00000000-0005-0000-0000-0000EA000000}"/>
    <cellStyle name="Millares 10 7 2" xfId="244" xr:uid="{00000000-0005-0000-0000-0000EB000000}"/>
    <cellStyle name="Millares 10 7 3" xfId="245" xr:uid="{00000000-0005-0000-0000-0000EC000000}"/>
    <cellStyle name="Millares 10 8" xfId="246" xr:uid="{00000000-0005-0000-0000-0000ED000000}"/>
    <cellStyle name="Millares 10 8 2" xfId="247" xr:uid="{00000000-0005-0000-0000-0000EE000000}"/>
    <cellStyle name="Millares 10 8 3" xfId="248" xr:uid="{00000000-0005-0000-0000-0000EF000000}"/>
    <cellStyle name="Millares 10 9" xfId="249" xr:uid="{00000000-0005-0000-0000-0000F0000000}"/>
    <cellStyle name="Millares 10 9 2" xfId="250" xr:uid="{00000000-0005-0000-0000-0000F1000000}"/>
    <cellStyle name="Millares 10 9 3" xfId="251" xr:uid="{00000000-0005-0000-0000-0000F2000000}"/>
    <cellStyle name="Millares 11" xfId="252" xr:uid="{00000000-0005-0000-0000-0000F3000000}"/>
    <cellStyle name="Millares 11 2" xfId="253" xr:uid="{00000000-0005-0000-0000-0000F4000000}"/>
    <cellStyle name="Millares 11 2 2" xfId="254" xr:uid="{00000000-0005-0000-0000-0000F5000000}"/>
    <cellStyle name="Millares 11 2 3" xfId="255" xr:uid="{00000000-0005-0000-0000-0000F6000000}"/>
    <cellStyle name="Millares 11 3" xfId="256" xr:uid="{00000000-0005-0000-0000-0000F7000000}"/>
    <cellStyle name="Millares 11 4" xfId="257" xr:uid="{00000000-0005-0000-0000-0000F8000000}"/>
    <cellStyle name="Millares 12" xfId="258" xr:uid="{00000000-0005-0000-0000-0000F9000000}"/>
    <cellStyle name="Millares 12 2" xfId="259" xr:uid="{00000000-0005-0000-0000-0000FA000000}"/>
    <cellStyle name="Millares 13" xfId="260" xr:uid="{00000000-0005-0000-0000-0000FB000000}"/>
    <cellStyle name="Millares 13 2" xfId="261" xr:uid="{00000000-0005-0000-0000-0000FC000000}"/>
    <cellStyle name="Millares 14" xfId="262" xr:uid="{00000000-0005-0000-0000-0000FD000000}"/>
    <cellStyle name="Millares 14 2" xfId="263" xr:uid="{00000000-0005-0000-0000-0000FE000000}"/>
    <cellStyle name="Millares 15" xfId="264" xr:uid="{00000000-0005-0000-0000-0000FF000000}"/>
    <cellStyle name="Millares 15 2" xfId="265" xr:uid="{00000000-0005-0000-0000-000000010000}"/>
    <cellStyle name="Millares 15 3" xfId="266" xr:uid="{00000000-0005-0000-0000-000001010000}"/>
    <cellStyle name="Millares 16" xfId="267" xr:uid="{00000000-0005-0000-0000-000002010000}"/>
    <cellStyle name="Millares 16 2" xfId="268" xr:uid="{00000000-0005-0000-0000-000003010000}"/>
    <cellStyle name="Millares 16 3" xfId="269" xr:uid="{00000000-0005-0000-0000-000004010000}"/>
    <cellStyle name="Millares 16 4" xfId="270" xr:uid="{00000000-0005-0000-0000-000005010000}"/>
    <cellStyle name="Millares 17" xfId="271" xr:uid="{00000000-0005-0000-0000-000006010000}"/>
    <cellStyle name="Millares 17 2" xfId="272" xr:uid="{00000000-0005-0000-0000-000007010000}"/>
    <cellStyle name="Millares 18" xfId="273" xr:uid="{00000000-0005-0000-0000-000008010000}"/>
    <cellStyle name="Millares 18 2" xfId="274" xr:uid="{00000000-0005-0000-0000-000009010000}"/>
    <cellStyle name="Millares 18 3" xfId="275" xr:uid="{00000000-0005-0000-0000-00000A010000}"/>
    <cellStyle name="Millares 19" xfId="276" xr:uid="{00000000-0005-0000-0000-00000B010000}"/>
    <cellStyle name="Millares 19 2" xfId="277" xr:uid="{00000000-0005-0000-0000-00000C010000}"/>
    <cellStyle name="Millares 19 3" xfId="278" xr:uid="{00000000-0005-0000-0000-00000D010000}"/>
    <cellStyle name="Millares 2" xfId="279" xr:uid="{00000000-0005-0000-0000-00000E010000}"/>
    <cellStyle name="Millares 2 2" xfId="280" xr:uid="{00000000-0005-0000-0000-00000F010000}"/>
    <cellStyle name="Millares 2 2 2" xfId="281" xr:uid="{00000000-0005-0000-0000-000010010000}"/>
    <cellStyle name="Millares 2 2 2 2" xfId="282" xr:uid="{00000000-0005-0000-0000-000011010000}"/>
    <cellStyle name="Millares 2 2 2 3" xfId="283" xr:uid="{00000000-0005-0000-0000-000012010000}"/>
    <cellStyle name="Millares 2 2 3" xfId="284" xr:uid="{00000000-0005-0000-0000-000013010000}"/>
    <cellStyle name="Millares 2 2 3 2" xfId="285" xr:uid="{00000000-0005-0000-0000-000014010000}"/>
    <cellStyle name="Millares 2 2 3 3" xfId="286" xr:uid="{00000000-0005-0000-0000-000015010000}"/>
    <cellStyle name="Millares 2 2 4" xfId="287" xr:uid="{00000000-0005-0000-0000-000016010000}"/>
    <cellStyle name="Millares 2 2 5" xfId="288" xr:uid="{00000000-0005-0000-0000-000017010000}"/>
    <cellStyle name="Millares 2 2_Cuadro No. 1" xfId="289" xr:uid="{00000000-0005-0000-0000-000018010000}"/>
    <cellStyle name="Millares 2 3" xfId="290" xr:uid="{00000000-0005-0000-0000-000019010000}"/>
    <cellStyle name="Millares 2 3 2" xfId="291" xr:uid="{00000000-0005-0000-0000-00001A010000}"/>
    <cellStyle name="Millares 2 4" xfId="292" xr:uid="{00000000-0005-0000-0000-00001B010000}"/>
    <cellStyle name="Millares 2 5" xfId="293" xr:uid="{00000000-0005-0000-0000-00001C010000}"/>
    <cellStyle name="Millares 2 5 2" xfId="294" xr:uid="{00000000-0005-0000-0000-00001D010000}"/>
    <cellStyle name="Millares 2 5 3" xfId="295" xr:uid="{00000000-0005-0000-0000-00001E010000}"/>
    <cellStyle name="Millares 2 6" xfId="296" xr:uid="{00000000-0005-0000-0000-00001F010000}"/>
    <cellStyle name="Millares 2 7" xfId="787" xr:uid="{8F2D8B2D-9F3D-479F-9D72-0BF91A2B0CE1}"/>
    <cellStyle name="Millares 2_Cuadro No. 1" xfId="297" xr:uid="{00000000-0005-0000-0000-000020010000}"/>
    <cellStyle name="Millares 20" xfId="298" xr:uid="{00000000-0005-0000-0000-000021010000}"/>
    <cellStyle name="Millares 21" xfId="299" xr:uid="{00000000-0005-0000-0000-000022010000}"/>
    <cellStyle name="Millares 22" xfId="300" xr:uid="{00000000-0005-0000-0000-000023010000}"/>
    <cellStyle name="Millares 23" xfId="301" xr:uid="{00000000-0005-0000-0000-000024010000}"/>
    <cellStyle name="Millares 24" xfId="302" xr:uid="{00000000-0005-0000-0000-000025010000}"/>
    <cellStyle name="Millares 25" xfId="303" xr:uid="{00000000-0005-0000-0000-000026010000}"/>
    <cellStyle name="Millares 26" xfId="304" xr:uid="{00000000-0005-0000-0000-000027010000}"/>
    <cellStyle name="Millares 27" xfId="305" xr:uid="{00000000-0005-0000-0000-000028010000}"/>
    <cellStyle name="Millares 28" xfId="306" xr:uid="{00000000-0005-0000-0000-000029010000}"/>
    <cellStyle name="Millares 29" xfId="307" xr:uid="{00000000-0005-0000-0000-00002A010000}"/>
    <cellStyle name="Millares 3" xfId="308" xr:uid="{00000000-0005-0000-0000-00002B010000}"/>
    <cellStyle name="Millares 3 2" xfId="309" xr:uid="{00000000-0005-0000-0000-00002C010000}"/>
    <cellStyle name="Millares 3 2 2" xfId="310" xr:uid="{00000000-0005-0000-0000-00002D010000}"/>
    <cellStyle name="Millares 3 2 2 2" xfId="311" xr:uid="{00000000-0005-0000-0000-00002E010000}"/>
    <cellStyle name="Millares 3 2 3" xfId="312" xr:uid="{00000000-0005-0000-0000-00002F010000}"/>
    <cellStyle name="Millares 3 2 3 2" xfId="313" xr:uid="{00000000-0005-0000-0000-000030010000}"/>
    <cellStyle name="Millares 3 2 3 3" xfId="314" xr:uid="{00000000-0005-0000-0000-000031010000}"/>
    <cellStyle name="Millares 3 3" xfId="315" xr:uid="{00000000-0005-0000-0000-000032010000}"/>
    <cellStyle name="Millares 3 3 2" xfId="316" xr:uid="{00000000-0005-0000-0000-000033010000}"/>
    <cellStyle name="Millares 3 3 3" xfId="317" xr:uid="{00000000-0005-0000-0000-000034010000}"/>
    <cellStyle name="Millares 3 4" xfId="318" xr:uid="{00000000-0005-0000-0000-000035010000}"/>
    <cellStyle name="Millares 3 4 2" xfId="319" xr:uid="{00000000-0005-0000-0000-000036010000}"/>
    <cellStyle name="Millares 3 4 3" xfId="320" xr:uid="{00000000-0005-0000-0000-000037010000}"/>
    <cellStyle name="Millares 3 5" xfId="321" xr:uid="{00000000-0005-0000-0000-000038010000}"/>
    <cellStyle name="Millares 3 5 2" xfId="322" xr:uid="{00000000-0005-0000-0000-000039010000}"/>
    <cellStyle name="Millares 3 5 3" xfId="323" xr:uid="{00000000-0005-0000-0000-00003A010000}"/>
    <cellStyle name="Millares 3 6" xfId="324" xr:uid="{00000000-0005-0000-0000-00003B010000}"/>
    <cellStyle name="Millares 3_Cuadro No. 1" xfId="325" xr:uid="{00000000-0005-0000-0000-00003C010000}"/>
    <cellStyle name="Millares 30" xfId="326" xr:uid="{00000000-0005-0000-0000-00003D010000}"/>
    <cellStyle name="Millares 31" xfId="327" xr:uid="{00000000-0005-0000-0000-00003E010000}"/>
    <cellStyle name="Millares 32" xfId="328" xr:uid="{00000000-0005-0000-0000-00003F010000}"/>
    <cellStyle name="Millares 33" xfId="329" xr:uid="{00000000-0005-0000-0000-000040010000}"/>
    <cellStyle name="Millares 34" xfId="330" xr:uid="{00000000-0005-0000-0000-000041010000}"/>
    <cellStyle name="Millares 35" xfId="331" xr:uid="{00000000-0005-0000-0000-000042010000}"/>
    <cellStyle name="Millares 36" xfId="332" xr:uid="{00000000-0005-0000-0000-000043010000}"/>
    <cellStyle name="Millares 37" xfId="333" xr:uid="{00000000-0005-0000-0000-000044010000}"/>
    <cellStyle name="Millares 38" xfId="334" xr:uid="{00000000-0005-0000-0000-000045010000}"/>
    <cellStyle name="Millares 39" xfId="335" xr:uid="{00000000-0005-0000-0000-000046010000}"/>
    <cellStyle name="Millares 4" xfId="336" xr:uid="{00000000-0005-0000-0000-000047010000}"/>
    <cellStyle name="Millares 4 2" xfId="337" xr:uid="{00000000-0005-0000-0000-000048010000}"/>
    <cellStyle name="Millares 4 2 2" xfId="338" xr:uid="{00000000-0005-0000-0000-000049010000}"/>
    <cellStyle name="Millares 4 2 3" xfId="339" xr:uid="{00000000-0005-0000-0000-00004A010000}"/>
    <cellStyle name="Millares 4 3" xfId="340" xr:uid="{00000000-0005-0000-0000-00004B010000}"/>
    <cellStyle name="Millares 4 3 2" xfId="341" xr:uid="{00000000-0005-0000-0000-00004C010000}"/>
    <cellStyle name="Millares 4 3 3" xfId="342" xr:uid="{00000000-0005-0000-0000-00004D010000}"/>
    <cellStyle name="Millares 4 4" xfId="343" xr:uid="{00000000-0005-0000-0000-00004E010000}"/>
    <cellStyle name="Millares 4 4 2" xfId="344" xr:uid="{00000000-0005-0000-0000-00004F010000}"/>
    <cellStyle name="Millares 4 4 3" xfId="345" xr:uid="{00000000-0005-0000-0000-000050010000}"/>
    <cellStyle name="Millares 4 5" xfId="346" xr:uid="{00000000-0005-0000-0000-000051010000}"/>
    <cellStyle name="Millares 4 5 2" xfId="347" xr:uid="{00000000-0005-0000-0000-000052010000}"/>
    <cellStyle name="Millares 4 5 3" xfId="348" xr:uid="{00000000-0005-0000-0000-000053010000}"/>
    <cellStyle name="Millares 4 6" xfId="349" xr:uid="{00000000-0005-0000-0000-000054010000}"/>
    <cellStyle name="Millares 4 6 2" xfId="350" xr:uid="{00000000-0005-0000-0000-000055010000}"/>
    <cellStyle name="Millares 4 6 3" xfId="351" xr:uid="{00000000-0005-0000-0000-000056010000}"/>
    <cellStyle name="Millares 4 7" xfId="352" xr:uid="{00000000-0005-0000-0000-000057010000}"/>
    <cellStyle name="Millares 4 8" xfId="353" xr:uid="{00000000-0005-0000-0000-000058010000}"/>
    <cellStyle name="Millares 4_Cuadro No. 1" xfId="354" xr:uid="{00000000-0005-0000-0000-000059010000}"/>
    <cellStyle name="Millares 40" xfId="355" xr:uid="{00000000-0005-0000-0000-00005A010000}"/>
    <cellStyle name="Millares 41" xfId="356" xr:uid="{00000000-0005-0000-0000-00005B010000}"/>
    <cellStyle name="Millares 42" xfId="357" xr:uid="{00000000-0005-0000-0000-00005C010000}"/>
    <cellStyle name="Millares 43" xfId="358" xr:uid="{00000000-0005-0000-0000-00005D010000}"/>
    <cellStyle name="Millares 44" xfId="359" xr:uid="{00000000-0005-0000-0000-00005E010000}"/>
    <cellStyle name="Millares 45" xfId="360" xr:uid="{00000000-0005-0000-0000-00005F010000}"/>
    <cellStyle name="Millares 46" xfId="361" xr:uid="{00000000-0005-0000-0000-000060010000}"/>
    <cellStyle name="Millares 47" xfId="362" xr:uid="{00000000-0005-0000-0000-000061010000}"/>
    <cellStyle name="Millares 48" xfId="363" xr:uid="{00000000-0005-0000-0000-000062010000}"/>
    <cellStyle name="Millares 49" xfId="364" xr:uid="{00000000-0005-0000-0000-000063010000}"/>
    <cellStyle name="Millares 5" xfId="365" xr:uid="{00000000-0005-0000-0000-000064010000}"/>
    <cellStyle name="Millares 5 2" xfId="366" xr:uid="{00000000-0005-0000-0000-000065010000}"/>
    <cellStyle name="Millares 5 2 2" xfId="367" xr:uid="{00000000-0005-0000-0000-000066010000}"/>
    <cellStyle name="Millares 5 2 3" xfId="368" xr:uid="{00000000-0005-0000-0000-000067010000}"/>
    <cellStyle name="Millares 5 3" xfId="369" xr:uid="{00000000-0005-0000-0000-000068010000}"/>
    <cellStyle name="Millares 5 3 2" xfId="370" xr:uid="{00000000-0005-0000-0000-000069010000}"/>
    <cellStyle name="Millares 5 3 3" xfId="371" xr:uid="{00000000-0005-0000-0000-00006A010000}"/>
    <cellStyle name="Millares 5 4" xfId="372" xr:uid="{00000000-0005-0000-0000-00006B010000}"/>
    <cellStyle name="Millares 5 5" xfId="373" xr:uid="{00000000-0005-0000-0000-00006C010000}"/>
    <cellStyle name="Millares 5_Cuadro No. 1" xfId="374" xr:uid="{00000000-0005-0000-0000-00006D010000}"/>
    <cellStyle name="Millares 50" xfId="375" xr:uid="{00000000-0005-0000-0000-00006E010000}"/>
    <cellStyle name="Millares 51" xfId="376" xr:uid="{00000000-0005-0000-0000-00006F010000}"/>
    <cellStyle name="Millares 52" xfId="377" xr:uid="{00000000-0005-0000-0000-000070010000}"/>
    <cellStyle name="Millares 53" xfId="378" xr:uid="{00000000-0005-0000-0000-000071010000}"/>
    <cellStyle name="Millares 54" xfId="379" xr:uid="{00000000-0005-0000-0000-000072010000}"/>
    <cellStyle name="Millares 55" xfId="380" xr:uid="{00000000-0005-0000-0000-000073010000}"/>
    <cellStyle name="Millares 56" xfId="381" xr:uid="{00000000-0005-0000-0000-000074010000}"/>
    <cellStyle name="Millares 57" xfId="8" xr:uid="{00000000-0005-0000-0000-000075010000}"/>
    <cellStyle name="Millares 58" xfId="382" xr:uid="{00000000-0005-0000-0000-000076010000}"/>
    <cellStyle name="Millares 59" xfId="383" xr:uid="{00000000-0005-0000-0000-000077010000}"/>
    <cellStyle name="Millares 6" xfId="384" xr:uid="{00000000-0005-0000-0000-000078010000}"/>
    <cellStyle name="Millares 6 2" xfId="385" xr:uid="{00000000-0005-0000-0000-000079010000}"/>
    <cellStyle name="Millares 6 2 2" xfId="386" xr:uid="{00000000-0005-0000-0000-00007A010000}"/>
    <cellStyle name="Millares 6 3" xfId="387" xr:uid="{00000000-0005-0000-0000-00007B010000}"/>
    <cellStyle name="Millares 60" xfId="388" xr:uid="{00000000-0005-0000-0000-00007C010000}"/>
    <cellStyle name="Millares 61" xfId="389" xr:uid="{00000000-0005-0000-0000-00007D010000}"/>
    <cellStyle name="Millares 62" xfId="390" xr:uid="{00000000-0005-0000-0000-00007E010000}"/>
    <cellStyle name="Millares 63" xfId="391" xr:uid="{00000000-0005-0000-0000-00007F010000}"/>
    <cellStyle name="Millares 64" xfId="392" xr:uid="{00000000-0005-0000-0000-000080010000}"/>
    <cellStyle name="Millares 7" xfId="393" xr:uid="{00000000-0005-0000-0000-000081010000}"/>
    <cellStyle name="Millares 7 2" xfId="394" xr:uid="{00000000-0005-0000-0000-000082010000}"/>
    <cellStyle name="Millares 7 2 2" xfId="395" xr:uid="{00000000-0005-0000-0000-000083010000}"/>
    <cellStyle name="Millares 7 2 3" xfId="396" xr:uid="{00000000-0005-0000-0000-000084010000}"/>
    <cellStyle name="Millares 7 3" xfId="397" xr:uid="{00000000-0005-0000-0000-000085010000}"/>
    <cellStyle name="Millares 7 4" xfId="398" xr:uid="{00000000-0005-0000-0000-000086010000}"/>
    <cellStyle name="Millares 8" xfId="399" xr:uid="{00000000-0005-0000-0000-000087010000}"/>
    <cellStyle name="Millares 8 2" xfId="400" xr:uid="{00000000-0005-0000-0000-000088010000}"/>
    <cellStyle name="Millares 8 2 2" xfId="401" xr:uid="{00000000-0005-0000-0000-000089010000}"/>
    <cellStyle name="Millares 8 2 3" xfId="402" xr:uid="{00000000-0005-0000-0000-00008A010000}"/>
    <cellStyle name="Millares 8 3" xfId="403" xr:uid="{00000000-0005-0000-0000-00008B010000}"/>
    <cellStyle name="Millares 8 3 2" xfId="404" xr:uid="{00000000-0005-0000-0000-00008C010000}"/>
    <cellStyle name="Millares 8 3 3" xfId="405" xr:uid="{00000000-0005-0000-0000-00008D010000}"/>
    <cellStyle name="Millares 8 4" xfId="406" xr:uid="{00000000-0005-0000-0000-00008E010000}"/>
    <cellStyle name="Millares 9" xfId="407" xr:uid="{00000000-0005-0000-0000-00008F010000}"/>
    <cellStyle name="Millares 9 2" xfId="408" xr:uid="{00000000-0005-0000-0000-000090010000}"/>
    <cellStyle name="Millares 9 2 2" xfId="409" xr:uid="{00000000-0005-0000-0000-000091010000}"/>
    <cellStyle name="Millares 9 2 3" xfId="410" xr:uid="{00000000-0005-0000-0000-000092010000}"/>
    <cellStyle name="Millares 9 2 4" xfId="411" xr:uid="{00000000-0005-0000-0000-000093010000}"/>
    <cellStyle name="Millares 9 3" xfId="412" xr:uid="{00000000-0005-0000-0000-000094010000}"/>
    <cellStyle name="Millares 9 3 2" xfId="413" xr:uid="{00000000-0005-0000-0000-000095010000}"/>
    <cellStyle name="Millares 9 3 3" xfId="414" xr:uid="{00000000-0005-0000-0000-000096010000}"/>
    <cellStyle name="Millares 9 4" xfId="415" xr:uid="{00000000-0005-0000-0000-000097010000}"/>
    <cellStyle name="Millares 9 5" xfId="416" xr:uid="{00000000-0005-0000-0000-000098010000}"/>
    <cellStyle name="Millares 9 5 2" xfId="417" xr:uid="{00000000-0005-0000-0000-000099010000}"/>
    <cellStyle name="Millares 9 5 3" xfId="418" xr:uid="{00000000-0005-0000-0000-00009A010000}"/>
    <cellStyle name="Millares 9 6" xfId="419" xr:uid="{00000000-0005-0000-0000-00009B010000}"/>
    <cellStyle name="Millares 9 6 2" xfId="420" xr:uid="{00000000-0005-0000-0000-00009C010000}"/>
    <cellStyle name="Millares 9 6 3" xfId="421" xr:uid="{00000000-0005-0000-0000-00009D010000}"/>
    <cellStyle name="Millares 9 7" xfId="422" xr:uid="{00000000-0005-0000-0000-00009E010000}"/>
    <cellStyle name="Millares 9 8" xfId="423" xr:uid="{00000000-0005-0000-0000-00009F010000}"/>
    <cellStyle name="Moneda 2" xfId="424" xr:uid="{00000000-0005-0000-0000-0000A0010000}"/>
    <cellStyle name="Moneda 2 2" xfId="425" xr:uid="{00000000-0005-0000-0000-0000A1010000}"/>
    <cellStyle name="Moneda 3" xfId="426" xr:uid="{00000000-0005-0000-0000-0000A2010000}"/>
    <cellStyle name="Moneda 4" xfId="427" xr:uid="{00000000-0005-0000-0000-0000A3010000}"/>
    <cellStyle name="Moneda 4 2" xfId="428" xr:uid="{00000000-0005-0000-0000-0000A4010000}"/>
    <cellStyle name="Moneda 4 3" xfId="429" xr:uid="{00000000-0005-0000-0000-0000A5010000}"/>
    <cellStyle name="Moneda 5" xfId="430" xr:uid="{00000000-0005-0000-0000-0000A6010000}"/>
    <cellStyle name="Moneda 5 2" xfId="431" xr:uid="{00000000-0005-0000-0000-0000A7010000}"/>
    <cellStyle name="Moneda 5 3" xfId="432" xr:uid="{00000000-0005-0000-0000-0000A8010000}"/>
    <cellStyle name="Moneda 5 3 2" xfId="433" xr:uid="{00000000-0005-0000-0000-0000A9010000}"/>
    <cellStyle name="Neutral 2" xfId="434" xr:uid="{00000000-0005-0000-0000-0000AA010000}"/>
    <cellStyle name="Neutral 2 2" xfId="435" xr:uid="{00000000-0005-0000-0000-0000AB010000}"/>
    <cellStyle name="Normal" xfId="0" builtinId="0"/>
    <cellStyle name="Normal 10" xfId="436" xr:uid="{00000000-0005-0000-0000-0000AD010000}"/>
    <cellStyle name="Normal 10 2" xfId="437" xr:uid="{00000000-0005-0000-0000-0000AE010000}"/>
    <cellStyle name="Normal 10 2 2" xfId="438" xr:uid="{00000000-0005-0000-0000-0000AF010000}"/>
    <cellStyle name="Normal 10 2 2 2" xfId="439" xr:uid="{00000000-0005-0000-0000-0000B0010000}"/>
    <cellStyle name="Normal 10 2 3" xfId="440" xr:uid="{00000000-0005-0000-0000-0000B1010000}"/>
    <cellStyle name="Normal 10 3" xfId="7" xr:uid="{00000000-0005-0000-0000-0000B2010000}"/>
    <cellStyle name="Normal 10 3 2" xfId="441" xr:uid="{00000000-0005-0000-0000-0000B3010000}"/>
    <cellStyle name="Normal 10 4" xfId="442" xr:uid="{00000000-0005-0000-0000-0000B4010000}"/>
    <cellStyle name="Normal 10_Cuadro No. 1" xfId="443" xr:uid="{00000000-0005-0000-0000-0000B5010000}"/>
    <cellStyle name="Normal 100" xfId="750" xr:uid="{00000000-0005-0000-0000-0000B6010000}"/>
    <cellStyle name="Normal 101" xfId="751" xr:uid="{00000000-0005-0000-0000-0000B7010000}"/>
    <cellStyle name="Normal 102" xfId="752" xr:uid="{00000000-0005-0000-0000-0000B8010000}"/>
    <cellStyle name="Normal 103" xfId="753" xr:uid="{00000000-0005-0000-0000-0000B9010000}"/>
    <cellStyle name="Normal 104" xfId="754" xr:uid="{00000000-0005-0000-0000-0000BA010000}"/>
    <cellStyle name="Normal 105" xfId="755" xr:uid="{00000000-0005-0000-0000-0000BB010000}"/>
    <cellStyle name="Normal 106" xfId="756" xr:uid="{00000000-0005-0000-0000-0000BC010000}"/>
    <cellStyle name="Normal 107" xfId="757" xr:uid="{00000000-0005-0000-0000-0000BD010000}"/>
    <cellStyle name="Normal 108" xfId="758" xr:uid="{00000000-0005-0000-0000-0000BE010000}"/>
    <cellStyle name="Normal 109" xfId="759" xr:uid="{00000000-0005-0000-0000-0000BF010000}"/>
    <cellStyle name="Normal 11" xfId="444" xr:uid="{00000000-0005-0000-0000-0000C0010000}"/>
    <cellStyle name="Normal 11 2" xfId="3" xr:uid="{00000000-0005-0000-0000-0000C1010000}"/>
    <cellStyle name="Normal 11_Estimado Mensual" xfId="445" xr:uid="{00000000-0005-0000-0000-0000C2010000}"/>
    <cellStyle name="Normal 110" xfId="760" xr:uid="{00000000-0005-0000-0000-0000C3010000}"/>
    <cellStyle name="Normal 111" xfId="761" xr:uid="{00000000-0005-0000-0000-0000C4010000}"/>
    <cellStyle name="Normal 112" xfId="762" xr:uid="{00000000-0005-0000-0000-0000C5010000}"/>
    <cellStyle name="Normal 113" xfId="763" xr:uid="{00000000-0005-0000-0000-0000C6010000}"/>
    <cellStyle name="Normal 114" xfId="764" xr:uid="{00000000-0005-0000-0000-0000C7010000}"/>
    <cellStyle name="Normal 115" xfId="765" xr:uid="{00000000-0005-0000-0000-0000C8010000}"/>
    <cellStyle name="Normal 116" xfId="766" xr:uid="{00000000-0005-0000-0000-0000C9010000}"/>
    <cellStyle name="Normal 117" xfId="767" xr:uid="{00000000-0005-0000-0000-0000CA010000}"/>
    <cellStyle name="Normal 118" xfId="768" xr:uid="{00000000-0005-0000-0000-0000CB010000}"/>
    <cellStyle name="Normal 119" xfId="769" xr:uid="{00000000-0005-0000-0000-0000CC010000}"/>
    <cellStyle name="Normal 12" xfId="446" xr:uid="{00000000-0005-0000-0000-0000CD010000}"/>
    <cellStyle name="Normal 12 2" xfId="447" xr:uid="{00000000-0005-0000-0000-0000CE010000}"/>
    <cellStyle name="Normal 120" xfId="770" xr:uid="{00000000-0005-0000-0000-0000CF010000}"/>
    <cellStyle name="Normal 121" xfId="771" xr:uid="{00000000-0005-0000-0000-0000D0010000}"/>
    <cellStyle name="Normal 122" xfId="772" xr:uid="{00000000-0005-0000-0000-0000D1010000}"/>
    <cellStyle name="Normal 123" xfId="773" xr:uid="{00000000-0005-0000-0000-0000D2010000}"/>
    <cellStyle name="Normal 124" xfId="774" xr:uid="{00000000-0005-0000-0000-0000D3010000}"/>
    <cellStyle name="Normal 125" xfId="775" xr:uid="{00000000-0005-0000-0000-0000D4010000}"/>
    <cellStyle name="Normal 126" xfId="776" xr:uid="{00000000-0005-0000-0000-0000D5010000}"/>
    <cellStyle name="Normal 127" xfId="777" xr:uid="{00000000-0005-0000-0000-0000D6010000}"/>
    <cellStyle name="Normal 128" xfId="778" xr:uid="{00000000-0005-0000-0000-0000D7010000}"/>
    <cellStyle name="Normal 129" xfId="779" xr:uid="{00000000-0005-0000-0000-0000D8010000}"/>
    <cellStyle name="Normal 13" xfId="448" xr:uid="{00000000-0005-0000-0000-0000D9010000}"/>
    <cellStyle name="Normal 13 2" xfId="449" xr:uid="{00000000-0005-0000-0000-0000DA010000}"/>
    <cellStyle name="Normal 130" xfId="780" xr:uid="{00000000-0005-0000-0000-0000DB010000}"/>
    <cellStyle name="Normal 131" xfId="781" xr:uid="{00000000-0005-0000-0000-0000DC010000}"/>
    <cellStyle name="Normal 132" xfId="782" xr:uid="{00000000-0005-0000-0000-0000DD010000}"/>
    <cellStyle name="Normal 133" xfId="783" xr:uid="{00000000-0005-0000-0000-0000DE010000}"/>
    <cellStyle name="Normal 134" xfId="784" xr:uid="{00000000-0005-0000-0000-0000DF010000}"/>
    <cellStyle name="Normal 135" xfId="785" xr:uid="{00000000-0005-0000-0000-0000E0010000}"/>
    <cellStyle name="Normal 136" xfId="786" xr:uid="{00000000-0005-0000-0000-0000E1010000}"/>
    <cellStyle name="Normal 14" xfId="450" xr:uid="{00000000-0005-0000-0000-0000E2010000}"/>
    <cellStyle name="Normal 14 2" xfId="451" xr:uid="{00000000-0005-0000-0000-0000E3010000}"/>
    <cellStyle name="Normal 15" xfId="452" xr:uid="{00000000-0005-0000-0000-0000E4010000}"/>
    <cellStyle name="Normal 15 2" xfId="453" xr:uid="{00000000-0005-0000-0000-0000E5010000}"/>
    <cellStyle name="Normal 16" xfId="454" xr:uid="{00000000-0005-0000-0000-0000E6010000}"/>
    <cellStyle name="Normal 17" xfId="455" xr:uid="{00000000-0005-0000-0000-0000E7010000}"/>
    <cellStyle name="Normal 18" xfId="456" xr:uid="{00000000-0005-0000-0000-0000E8010000}"/>
    <cellStyle name="Normal 19" xfId="457" xr:uid="{00000000-0005-0000-0000-0000E9010000}"/>
    <cellStyle name="Normal 2" xfId="4" xr:uid="{00000000-0005-0000-0000-0000EA010000}"/>
    <cellStyle name="Normal 2 2" xfId="2" xr:uid="{00000000-0005-0000-0000-0000EB010000}"/>
    <cellStyle name="Normal 2 2 2" xfId="5" xr:uid="{00000000-0005-0000-0000-0000EC010000}"/>
    <cellStyle name="Normal 2 2 2 2" xfId="458" xr:uid="{00000000-0005-0000-0000-0000ED010000}"/>
    <cellStyle name="Normal 2 2 3" xfId="459" xr:uid="{00000000-0005-0000-0000-0000EE010000}"/>
    <cellStyle name="Normal 2 2 4" xfId="460" xr:uid="{00000000-0005-0000-0000-0000EF010000}"/>
    <cellStyle name="Normal 2 3" xfId="461" xr:uid="{00000000-0005-0000-0000-0000F0010000}"/>
    <cellStyle name="Normal 2 3 2" xfId="462" xr:uid="{00000000-0005-0000-0000-0000F1010000}"/>
    <cellStyle name="Normal 2 4" xfId="463" xr:uid="{00000000-0005-0000-0000-0000F2010000}"/>
    <cellStyle name="Normal 2 4 2" xfId="464" xr:uid="{00000000-0005-0000-0000-0000F3010000}"/>
    <cellStyle name="Normal 2 5" xfId="465" xr:uid="{00000000-0005-0000-0000-0000F4010000}"/>
    <cellStyle name="Normal 2 5 2" xfId="466" xr:uid="{00000000-0005-0000-0000-0000F5010000}"/>
    <cellStyle name="Normal 2 6" xfId="467" xr:uid="{00000000-0005-0000-0000-0000F6010000}"/>
    <cellStyle name="Normal 2 7" xfId="468" xr:uid="{00000000-0005-0000-0000-0000F7010000}"/>
    <cellStyle name="Normal 2_Cuadro No. 1" xfId="469" xr:uid="{00000000-0005-0000-0000-0000F8010000}"/>
    <cellStyle name="Normal 20" xfId="470" xr:uid="{00000000-0005-0000-0000-0000F9010000}"/>
    <cellStyle name="Normal 21" xfId="471" xr:uid="{00000000-0005-0000-0000-0000FA010000}"/>
    <cellStyle name="Normal 22" xfId="472" xr:uid="{00000000-0005-0000-0000-0000FB010000}"/>
    <cellStyle name="Normal 23" xfId="473" xr:uid="{00000000-0005-0000-0000-0000FC010000}"/>
    <cellStyle name="Normal 24" xfId="474" xr:uid="{00000000-0005-0000-0000-0000FD010000}"/>
    <cellStyle name="Normal 25" xfId="475" xr:uid="{00000000-0005-0000-0000-0000FE010000}"/>
    <cellStyle name="Normal 26" xfId="476" xr:uid="{00000000-0005-0000-0000-0000FF010000}"/>
    <cellStyle name="Normal 26 2" xfId="477" xr:uid="{00000000-0005-0000-0000-000000020000}"/>
    <cellStyle name="Normal 27" xfId="478" xr:uid="{00000000-0005-0000-0000-000001020000}"/>
    <cellStyle name="Normal 28" xfId="479" xr:uid="{00000000-0005-0000-0000-000002020000}"/>
    <cellStyle name="Normal 29" xfId="480" xr:uid="{00000000-0005-0000-0000-000003020000}"/>
    <cellStyle name="Normal 3" xfId="6" xr:uid="{00000000-0005-0000-0000-000004020000}"/>
    <cellStyle name="Normal 3 2" xfId="482" xr:uid="{00000000-0005-0000-0000-000005020000}"/>
    <cellStyle name="Normal 3 2 2" xfId="483" xr:uid="{00000000-0005-0000-0000-000006020000}"/>
    <cellStyle name="Normal 3 2 3" xfId="484" xr:uid="{00000000-0005-0000-0000-000007020000}"/>
    <cellStyle name="Normal 3 3" xfId="485" xr:uid="{00000000-0005-0000-0000-000008020000}"/>
    <cellStyle name="Normal 3 3 2" xfId="486" xr:uid="{00000000-0005-0000-0000-000009020000}"/>
    <cellStyle name="Normal 3 4" xfId="487" xr:uid="{00000000-0005-0000-0000-00000A020000}"/>
    <cellStyle name="Normal 3 4 2" xfId="488" xr:uid="{00000000-0005-0000-0000-00000B020000}"/>
    <cellStyle name="Normal 3 4 3" xfId="489" xr:uid="{00000000-0005-0000-0000-00000C020000}"/>
    <cellStyle name="Normal 3 5" xfId="490" xr:uid="{00000000-0005-0000-0000-00000D020000}"/>
    <cellStyle name="Normal 3 5 2" xfId="491" xr:uid="{00000000-0005-0000-0000-00000E020000}"/>
    <cellStyle name="Normal 3 6" xfId="492" xr:uid="{00000000-0005-0000-0000-00000F020000}"/>
    <cellStyle name="Normal 3 7" xfId="493" xr:uid="{00000000-0005-0000-0000-000010020000}"/>
    <cellStyle name="Normal 3 8" xfId="481" xr:uid="{00000000-0005-0000-0000-000011020000}"/>
    <cellStyle name="Normal 3_COMP.Febrero 2018" xfId="494" xr:uid="{00000000-0005-0000-0000-000012020000}"/>
    <cellStyle name="Normal 30" xfId="495" xr:uid="{00000000-0005-0000-0000-000013020000}"/>
    <cellStyle name="Normal 31" xfId="496" xr:uid="{00000000-0005-0000-0000-000014020000}"/>
    <cellStyle name="Normal 32" xfId="497" xr:uid="{00000000-0005-0000-0000-000015020000}"/>
    <cellStyle name="Normal 33" xfId="498" xr:uid="{00000000-0005-0000-0000-000016020000}"/>
    <cellStyle name="Normal 34" xfId="499" xr:uid="{00000000-0005-0000-0000-000017020000}"/>
    <cellStyle name="Normal 35" xfId="500" xr:uid="{00000000-0005-0000-0000-000018020000}"/>
    <cellStyle name="Normal 35 2" xfId="501" xr:uid="{00000000-0005-0000-0000-000019020000}"/>
    <cellStyle name="Normal 36" xfId="502" xr:uid="{00000000-0005-0000-0000-00001A020000}"/>
    <cellStyle name="Normal 37" xfId="503" xr:uid="{00000000-0005-0000-0000-00001B020000}"/>
    <cellStyle name="Normal 38" xfId="504" xr:uid="{00000000-0005-0000-0000-00001C020000}"/>
    <cellStyle name="Normal 39" xfId="505" xr:uid="{00000000-0005-0000-0000-00001D020000}"/>
    <cellStyle name="Normal 4" xfId="506" xr:uid="{00000000-0005-0000-0000-00001E020000}"/>
    <cellStyle name="Normal 4 2" xfId="507" xr:uid="{00000000-0005-0000-0000-00001F020000}"/>
    <cellStyle name="Normal 4 2 2" xfId="508" xr:uid="{00000000-0005-0000-0000-000020020000}"/>
    <cellStyle name="Normal 4 2 3" xfId="509" xr:uid="{00000000-0005-0000-0000-000021020000}"/>
    <cellStyle name="Normal 4 3" xfId="9" xr:uid="{00000000-0005-0000-0000-000022020000}"/>
    <cellStyle name="Normal 4 4" xfId="704" xr:uid="{00000000-0005-0000-0000-000023020000}"/>
    <cellStyle name="Normal 4_Cuadro No. 1" xfId="510" xr:uid="{00000000-0005-0000-0000-000024020000}"/>
    <cellStyle name="Normal 40" xfId="511" xr:uid="{00000000-0005-0000-0000-000025020000}"/>
    <cellStyle name="Normal 41" xfId="512" xr:uid="{00000000-0005-0000-0000-000026020000}"/>
    <cellStyle name="Normal 42" xfId="513" xr:uid="{00000000-0005-0000-0000-000027020000}"/>
    <cellStyle name="Normal 43" xfId="514" xr:uid="{00000000-0005-0000-0000-000028020000}"/>
    <cellStyle name="Normal 44" xfId="515" xr:uid="{00000000-0005-0000-0000-000029020000}"/>
    <cellStyle name="Normal 45" xfId="516" xr:uid="{00000000-0005-0000-0000-00002A020000}"/>
    <cellStyle name="Normal 46" xfId="517" xr:uid="{00000000-0005-0000-0000-00002B020000}"/>
    <cellStyle name="Normal 47" xfId="518" xr:uid="{00000000-0005-0000-0000-00002C020000}"/>
    <cellStyle name="Normal 48" xfId="519" xr:uid="{00000000-0005-0000-0000-00002D020000}"/>
    <cellStyle name="Normal 49" xfId="520" xr:uid="{00000000-0005-0000-0000-00002E020000}"/>
    <cellStyle name="Normal 5" xfId="521" xr:uid="{00000000-0005-0000-0000-00002F020000}"/>
    <cellStyle name="Normal 5 2" xfId="522" xr:uid="{00000000-0005-0000-0000-000030020000}"/>
    <cellStyle name="Normal 5 2 2" xfId="523" xr:uid="{00000000-0005-0000-0000-000031020000}"/>
    <cellStyle name="Normal 5 2 3" xfId="524" xr:uid="{00000000-0005-0000-0000-000032020000}"/>
    <cellStyle name="Normal 5 3" xfId="525" xr:uid="{00000000-0005-0000-0000-000033020000}"/>
    <cellStyle name="Normal 5 3 2" xfId="526" xr:uid="{00000000-0005-0000-0000-000034020000}"/>
    <cellStyle name="Normal 5 3 3" xfId="527" xr:uid="{00000000-0005-0000-0000-000035020000}"/>
    <cellStyle name="Normal 5 3 4" xfId="528" xr:uid="{00000000-0005-0000-0000-000036020000}"/>
    <cellStyle name="Normal 5 4" xfId="529" xr:uid="{00000000-0005-0000-0000-000037020000}"/>
    <cellStyle name="Normal 5 4 2" xfId="530" xr:uid="{00000000-0005-0000-0000-000038020000}"/>
    <cellStyle name="Normal 5 4 3" xfId="531" xr:uid="{00000000-0005-0000-0000-000039020000}"/>
    <cellStyle name="Normal 5 5" xfId="532" xr:uid="{00000000-0005-0000-0000-00003A020000}"/>
    <cellStyle name="Normal 5 5 2" xfId="533" xr:uid="{00000000-0005-0000-0000-00003B020000}"/>
    <cellStyle name="Normal 5 6" xfId="534" xr:uid="{00000000-0005-0000-0000-00003C020000}"/>
    <cellStyle name="Normal 5 6 2" xfId="535" xr:uid="{00000000-0005-0000-0000-00003D020000}"/>
    <cellStyle name="Normal 5 7" xfId="700" xr:uid="{00000000-0005-0000-0000-00003E020000}"/>
    <cellStyle name="Normal 5 7 2" xfId="706" xr:uid="{00000000-0005-0000-0000-00003F020000}"/>
    <cellStyle name="Normal 5 8" xfId="701" xr:uid="{00000000-0005-0000-0000-000040020000}"/>
    <cellStyle name="Normal 5 9" xfId="705" xr:uid="{00000000-0005-0000-0000-000041020000}"/>
    <cellStyle name="Normal 5_Cuadro No. 1" xfId="536" xr:uid="{00000000-0005-0000-0000-000042020000}"/>
    <cellStyle name="Normal 50" xfId="537" xr:uid="{00000000-0005-0000-0000-000043020000}"/>
    <cellStyle name="Normal 51" xfId="538" xr:uid="{00000000-0005-0000-0000-000044020000}"/>
    <cellStyle name="Normal 52" xfId="539" xr:uid="{00000000-0005-0000-0000-000045020000}"/>
    <cellStyle name="Normal 53" xfId="540" xr:uid="{00000000-0005-0000-0000-000046020000}"/>
    <cellStyle name="Normal 54" xfId="541" xr:uid="{00000000-0005-0000-0000-000047020000}"/>
    <cellStyle name="Normal 55" xfId="542" xr:uid="{00000000-0005-0000-0000-000048020000}"/>
    <cellStyle name="Normal 56" xfId="543" xr:uid="{00000000-0005-0000-0000-000049020000}"/>
    <cellStyle name="Normal 57" xfId="544" xr:uid="{00000000-0005-0000-0000-00004A020000}"/>
    <cellStyle name="Normal 58" xfId="545" xr:uid="{00000000-0005-0000-0000-00004B020000}"/>
    <cellStyle name="Normal 59" xfId="702" xr:uid="{00000000-0005-0000-0000-00004C020000}"/>
    <cellStyle name="Normal 59 2" xfId="707" xr:uid="{00000000-0005-0000-0000-00004D020000}"/>
    <cellStyle name="Normal 59 3" xfId="708" xr:uid="{00000000-0005-0000-0000-00004E020000}"/>
    <cellStyle name="Normal 6" xfId="546" xr:uid="{00000000-0005-0000-0000-00004F020000}"/>
    <cellStyle name="Normal 6 2" xfId="547" xr:uid="{00000000-0005-0000-0000-000050020000}"/>
    <cellStyle name="Normal 6 2 2" xfId="548" xr:uid="{00000000-0005-0000-0000-000051020000}"/>
    <cellStyle name="Normal 6 2 2 2" xfId="549" xr:uid="{00000000-0005-0000-0000-000052020000}"/>
    <cellStyle name="Normal 6 2 2 3" xfId="550" xr:uid="{00000000-0005-0000-0000-000053020000}"/>
    <cellStyle name="Normal 6 2 3" xfId="551" xr:uid="{00000000-0005-0000-0000-000054020000}"/>
    <cellStyle name="Normal 6 2 3 2" xfId="552" xr:uid="{00000000-0005-0000-0000-000055020000}"/>
    <cellStyle name="Normal 6 2 4" xfId="553" xr:uid="{00000000-0005-0000-0000-000056020000}"/>
    <cellStyle name="Normal 6 2 5" xfId="554" xr:uid="{00000000-0005-0000-0000-000057020000}"/>
    <cellStyle name="Normal 6 2_Cuadro No. 1" xfId="555" xr:uid="{00000000-0005-0000-0000-000058020000}"/>
    <cellStyle name="Normal 6 3" xfId="556" xr:uid="{00000000-0005-0000-0000-000059020000}"/>
    <cellStyle name="Normal 6 3 2" xfId="557" xr:uid="{00000000-0005-0000-0000-00005A020000}"/>
    <cellStyle name="Normal 6 3 3" xfId="558" xr:uid="{00000000-0005-0000-0000-00005B020000}"/>
    <cellStyle name="Normal 6 4" xfId="559" xr:uid="{00000000-0005-0000-0000-00005C020000}"/>
    <cellStyle name="Normal 6 4 2" xfId="560" xr:uid="{00000000-0005-0000-0000-00005D020000}"/>
    <cellStyle name="Normal 6 5" xfId="561" xr:uid="{00000000-0005-0000-0000-00005E020000}"/>
    <cellStyle name="Normal 6 5 2" xfId="562" xr:uid="{00000000-0005-0000-0000-00005F020000}"/>
    <cellStyle name="Normal 6 6" xfId="563" xr:uid="{00000000-0005-0000-0000-000060020000}"/>
    <cellStyle name="Normal 6 6 2" xfId="564" xr:uid="{00000000-0005-0000-0000-000061020000}"/>
    <cellStyle name="Normal 6 7" xfId="565" xr:uid="{00000000-0005-0000-0000-000062020000}"/>
    <cellStyle name="Normal 6_Cuadro No. 1" xfId="566" xr:uid="{00000000-0005-0000-0000-000063020000}"/>
    <cellStyle name="Normal 60" xfId="703" xr:uid="{00000000-0005-0000-0000-000064020000}"/>
    <cellStyle name="Normal 60 2" xfId="709" xr:uid="{00000000-0005-0000-0000-000065020000}"/>
    <cellStyle name="Normal 61" xfId="711" xr:uid="{00000000-0005-0000-0000-000066020000}"/>
    <cellStyle name="Normal 62" xfId="712" xr:uid="{00000000-0005-0000-0000-000067020000}"/>
    <cellStyle name="Normal 63" xfId="713" xr:uid="{00000000-0005-0000-0000-000068020000}"/>
    <cellStyle name="Normal 64" xfId="714" xr:uid="{00000000-0005-0000-0000-000069020000}"/>
    <cellStyle name="Normal 65" xfId="715" xr:uid="{00000000-0005-0000-0000-00006A020000}"/>
    <cellStyle name="Normal 66" xfId="716" xr:uid="{00000000-0005-0000-0000-00006B020000}"/>
    <cellStyle name="Normal 67" xfId="717" xr:uid="{00000000-0005-0000-0000-00006C020000}"/>
    <cellStyle name="Normal 68" xfId="718" xr:uid="{00000000-0005-0000-0000-00006D020000}"/>
    <cellStyle name="Normal 69" xfId="719" xr:uid="{00000000-0005-0000-0000-00006E020000}"/>
    <cellStyle name="Normal 7" xfId="567" xr:uid="{00000000-0005-0000-0000-00006F020000}"/>
    <cellStyle name="Normal 7 2" xfId="568" xr:uid="{00000000-0005-0000-0000-000070020000}"/>
    <cellStyle name="Normal 7 2 2" xfId="569" xr:uid="{00000000-0005-0000-0000-000071020000}"/>
    <cellStyle name="Normal 7 2 2 2" xfId="570" xr:uid="{00000000-0005-0000-0000-000072020000}"/>
    <cellStyle name="Normal 7 2 3" xfId="571" xr:uid="{00000000-0005-0000-0000-000073020000}"/>
    <cellStyle name="Normal 7 2 4" xfId="572" xr:uid="{00000000-0005-0000-0000-000074020000}"/>
    <cellStyle name="Normal 7 3" xfId="573" xr:uid="{00000000-0005-0000-0000-000075020000}"/>
    <cellStyle name="Normal 7 3 2" xfId="574" xr:uid="{00000000-0005-0000-0000-000076020000}"/>
    <cellStyle name="Normal 7 3 3" xfId="575" xr:uid="{00000000-0005-0000-0000-000077020000}"/>
    <cellStyle name="Normal 7 4" xfId="576" xr:uid="{00000000-0005-0000-0000-000078020000}"/>
    <cellStyle name="Normal 7 4 2" xfId="577" xr:uid="{00000000-0005-0000-0000-000079020000}"/>
    <cellStyle name="Normal 7 4 3" xfId="578" xr:uid="{00000000-0005-0000-0000-00007A020000}"/>
    <cellStyle name="Normal 7 5" xfId="579" xr:uid="{00000000-0005-0000-0000-00007B020000}"/>
    <cellStyle name="Normal 7 5 2" xfId="580" xr:uid="{00000000-0005-0000-0000-00007C020000}"/>
    <cellStyle name="Normal 7 6" xfId="581" xr:uid="{00000000-0005-0000-0000-00007D020000}"/>
    <cellStyle name="Normal 7 6 2" xfId="582" xr:uid="{00000000-0005-0000-0000-00007E020000}"/>
    <cellStyle name="Normal 7 7" xfId="583" xr:uid="{00000000-0005-0000-0000-00007F020000}"/>
    <cellStyle name="Normal 70" xfId="720" xr:uid="{00000000-0005-0000-0000-000080020000}"/>
    <cellStyle name="Normal 71" xfId="721" xr:uid="{00000000-0005-0000-0000-000081020000}"/>
    <cellStyle name="Normal 72" xfId="722" xr:uid="{00000000-0005-0000-0000-000082020000}"/>
    <cellStyle name="Normal 73" xfId="723" xr:uid="{00000000-0005-0000-0000-000083020000}"/>
    <cellStyle name="Normal 74" xfId="724" xr:uid="{00000000-0005-0000-0000-000084020000}"/>
    <cellStyle name="Normal 75" xfId="725" xr:uid="{00000000-0005-0000-0000-000085020000}"/>
    <cellStyle name="Normal 76" xfId="726" xr:uid="{00000000-0005-0000-0000-000086020000}"/>
    <cellStyle name="Normal 77" xfId="727" xr:uid="{00000000-0005-0000-0000-000087020000}"/>
    <cellStyle name="Normal 78" xfId="728" xr:uid="{00000000-0005-0000-0000-000088020000}"/>
    <cellStyle name="Normal 79" xfId="729" xr:uid="{00000000-0005-0000-0000-000089020000}"/>
    <cellStyle name="Normal 8" xfId="584" xr:uid="{00000000-0005-0000-0000-00008A020000}"/>
    <cellStyle name="Normal 8 2" xfId="585" xr:uid="{00000000-0005-0000-0000-00008B020000}"/>
    <cellStyle name="Normal 8 2 2" xfId="586" xr:uid="{00000000-0005-0000-0000-00008C020000}"/>
    <cellStyle name="Normal 8 2 3" xfId="587" xr:uid="{00000000-0005-0000-0000-00008D020000}"/>
    <cellStyle name="Normal 8 3" xfId="588" xr:uid="{00000000-0005-0000-0000-00008E020000}"/>
    <cellStyle name="Normal 8 3 2" xfId="589" xr:uid="{00000000-0005-0000-0000-00008F020000}"/>
    <cellStyle name="Normal 8 3 3" xfId="590" xr:uid="{00000000-0005-0000-0000-000090020000}"/>
    <cellStyle name="Normal 8 4" xfId="591" xr:uid="{00000000-0005-0000-0000-000091020000}"/>
    <cellStyle name="Normal 8 5" xfId="592" xr:uid="{00000000-0005-0000-0000-000092020000}"/>
    <cellStyle name="Normal 8_Cuadro No. 1" xfId="593" xr:uid="{00000000-0005-0000-0000-000093020000}"/>
    <cellStyle name="Normal 80" xfId="730" xr:uid="{00000000-0005-0000-0000-000094020000}"/>
    <cellStyle name="Normal 81" xfId="731" xr:uid="{00000000-0005-0000-0000-000095020000}"/>
    <cellStyle name="Normal 82" xfId="732" xr:uid="{00000000-0005-0000-0000-000096020000}"/>
    <cellStyle name="Normal 83" xfId="733" xr:uid="{00000000-0005-0000-0000-000097020000}"/>
    <cellStyle name="Normal 84" xfId="734" xr:uid="{00000000-0005-0000-0000-000098020000}"/>
    <cellStyle name="Normal 85" xfId="735" xr:uid="{00000000-0005-0000-0000-000099020000}"/>
    <cellStyle name="Normal 86" xfId="736" xr:uid="{00000000-0005-0000-0000-00009A020000}"/>
    <cellStyle name="Normal 87" xfId="737" xr:uid="{00000000-0005-0000-0000-00009B020000}"/>
    <cellStyle name="Normal 88" xfId="738" xr:uid="{00000000-0005-0000-0000-00009C020000}"/>
    <cellStyle name="Normal 89" xfId="739" xr:uid="{00000000-0005-0000-0000-00009D020000}"/>
    <cellStyle name="Normal 9" xfId="594" xr:uid="{00000000-0005-0000-0000-00009E020000}"/>
    <cellStyle name="Normal 9 2" xfId="595" xr:uid="{00000000-0005-0000-0000-00009F020000}"/>
    <cellStyle name="Normal 9 2 2" xfId="596" xr:uid="{00000000-0005-0000-0000-0000A0020000}"/>
    <cellStyle name="Normal 9 2 3" xfId="597" xr:uid="{00000000-0005-0000-0000-0000A1020000}"/>
    <cellStyle name="Normal 9 3" xfId="598" xr:uid="{00000000-0005-0000-0000-0000A2020000}"/>
    <cellStyle name="Normal 9 3 2" xfId="599" xr:uid="{00000000-0005-0000-0000-0000A3020000}"/>
    <cellStyle name="Normal 9 3 3" xfId="600" xr:uid="{00000000-0005-0000-0000-0000A4020000}"/>
    <cellStyle name="Normal 9 4" xfId="601" xr:uid="{00000000-0005-0000-0000-0000A5020000}"/>
    <cellStyle name="Normal 9 4 2" xfId="602" xr:uid="{00000000-0005-0000-0000-0000A6020000}"/>
    <cellStyle name="Normal 9 5" xfId="603" xr:uid="{00000000-0005-0000-0000-0000A7020000}"/>
    <cellStyle name="Normal 9_Cuadro No. 1" xfId="604" xr:uid="{00000000-0005-0000-0000-0000A8020000}"/>
    <cellStyle name="Normal 90" xfId="740" xr:uid="{00000000-0005-0000-0000-0000A9020000}"/>
    <cellStyle name="Normal 91" xfId="741" xr:uid="{00000000-0005-0000-0000-0000AA020000}"/>
    <cellStyle name="Normal 92" xfId="742" xr:uid="{00000000-0005-0000-0000-0000AB020000}"/>
    <cellStyle name="Normal 93" xfId="743" xr:uid="{00000000-0005-0000-0000-0000AC020000}"/>
    <cellStyle name="Normal 94" xfId="744" xr:uid="{00000000-0005-0000-0000-0000AD020000}"/>
    <cellStyle name="Normal 95" xfId="745" xr:uid="{00000000-0005-0000-0000-0000AE020000}"/>
    <cellStyle name="Normal 96" xfId="746" xr:uid="{00000000-0005-0000-0000-0000AF020000}"/>
    <cellStyle name="Normal 97" xfId="747" xr:uid="{00000000-0005-0000-0000-0000B0020000}"/>
    <cellStyle name="Normal 98" xfId="748" xr:uid="{00000000-0005-0000-0000-0000B1020000}"/>
    <cellStyle name="Normal 99" xfId="749" xr:uid="{00000000-0005-0000-0000-0000B2020000}"/>
    <cellStyle name="Notas 2" xfId="605" xr:uid="{00000000-0005-0000-0000-0000B3020000}"/>
    <cellStyle name="Notas 2 2" xfId="606" xr:uid="{00000000-0005-0000-0000-0000B4020000}"/>
    <cellStyle name="Notas 2 2 2" xfId="607" xr:uid="{00000000-0005-0000-0000-0000B5020000}"/>
    <cellStyle name="Notas 2 2 3" xfId="608" xr:uid="{00000000-0005-0000-0000-0000B6020000}"/>
    <cellStyle name="Notas 2 3" xfId="609" xr:uid="{00000000-0005-0000-0000-0000B7020000}"/>
    <cellStyle name="Notas 2 4" xfId="610" xr:uid="{00000000-0005-0000-0000-0000B8020000}"/>
    <cellStyle name="Notas 2_Cuadro No. 1" xfId="611" xr:uid="{00000000-0005-0000-0000-0000B9020000}"/>
    <cellStyle name="Notas 3" xfId="612" xr:uid="{00000000-0005-0000-0000-0000BA020000}"/>
    <cellStyle name="Notas 4" xfId="613" xr:uid="{00000000-0005-0000-0000-0000BB020000}"/>
    <cellStyle name="Notas 5" xfId="614" xr:uid="{00000000-0005-0000-0000-0000BC020000}"/>
    <cellStyle name="Notas 6" xfId="615" xr:uid="{00000000-0005-0000-0000-0000BD020000}"/>
    <cellStyle name="Notas 7" xfId="616" xr:uid="{00000000-0005-0000-0000-0000BE020000}"/>
    <cellStyle name="Note 2" xfId="617" xr:uid="{00000000-0005-0000-0000-0000BF020000}"/>
    <cellStyle name="Output 2" xfId="618" xr:uid="{00000000-0005-0000-0000-0000C0020000}"/>
    <cellStyle name="Parent row" xfId="619" xr:uid="{00000000-0005-0000-0000-0000C1020000}"/>
    <cellStyle name="Percent 2" xfId="620" xr:uid="{00000000-0005-0000-0000-0000C2020000}"/>
    <cellStyle name="Percent 2 2" xfId="621" xr:uid="{00000000-0005-0000-0000-0000C3020000}"/>
    <cellStyle name="Percent 2 2 2" xfId="622" xr:uid="{00000000-0005-0000-0000-0000C4020000}"/>
    <cellStyle name="Percent 2 2 3" xfId="623" xr:uid="{00000000-0005-0000-0000-0000C5020000}"/>
    <cellStyle name="Percent 2 3" xfId="624" xr:uid="{00000000-0005-0000-0000-0000C6020000}"/>
    <cellStyle name="Percent 2 4" xfId="625" xr:uid="{00000000-0005-0000-0000-0000C7020000}"/>
    <cellStyle name="Percent 3" xfId="626" xr:uid="{00000000-0005-0000-0000-0000C8020000}"/>
    <cellStyle name="Percent 3 2" xfId="627" xr:uid="{00000000-0005-0000-0000-0000C9020000}"/>
    <cellStyle name="Percent 3 3" xfId="628" xr:uid="{00000000-0005-0000-0000-0000CA020000}"/>
    <cellStyle name="Percent 4" xfId="629" xr:uid="{00000000-0005-0000-0000-0000CB020000}"/>
    <cellStyle name="Percent 4 2" xfId="630" xr:uid="{00000000-0005-0000-0000-0000CC020000}"/>
    <cellStyle name="Percent 4 3" xfId="631" xr:uid="{00000000-0005-0000-0000-0000CD020000}"/>
    <cellStyle name="Percent 5" xfId="632" xr:uid="{00000000-0005-0000-0000-0000CE020000}"/>
    <cellStyle name="Percent 5 2" xfId="633" xr:uid="{00000000-0005-0000-0000-0000CF020000}"/>
    <cellStyle name="Percent 5 3" xfId="634" xr:uid="{00000000-0005-0000-0000-0000D0020000}"/>
    <cellStyle name="Percent 6" xfId="635" xr:uid="{00000000-0005-0000-0000-0000D1020000}"/>
    <cellStyle name="Percent 6 2" xfId="636" xr:uid="{00000000-0005-0000-0000-0000D2020000}"/>
    <cellStyle name="Percent 6 3" xfId="637" xr:uid="{00000000-0005-0000-0000-0000D3020000}"/>
    <cellStyle name="Percent 7" xfId="638" xr:uid="{00000000-0005-0000-0000-0000D4020000}"/>
    <cellStyle name="Percent 7 2" xfId="639" xr:uid="{00000000-0005-0000-0000-0000D5020000}"/>
    <cellStyle name="Percent 7 2 2" xfId="640" xr:uid="{00000000-0005-0000-0000-0000D6020000}"/>
    <cellStyle name="Percent 7 2 3" xfId="641" xr:uid="{00000000-0005-0000-0000-0000D7020000}"/>
    <cellStyle name="Percent 7 3" xfId="642" xr:uid="{00000000-0005-0000-0000-0000D8020000}"/>
    <cellStyle name="Percent 7 4" xfId="643" xr:uid="{00000000-0005-0000-0000-0000D9020000}"/>
    <cellStyle name="Percent 8" xfId="644" xr:uid="{00000000-0005-0000-0000-0000DA020000}"/>
    <cellStyle name="Percent 8 2" xfId="645" xr:uid="{00000000-0005-0000-0000-0000DB020000}"/>
    <cellStyle name="Porcentaje" xfId="710" builtinId="5"/>
    <cellStyle name="Porcentaje 2" xfId="646" xr:uid="{00000000-0005-0000-0000-0000DD020000}"/>
    <cellStyle name="Porcentaje 3" xfId="647" xr:uid="{00000000-0005-0000-0000-0000DE020000}"/>
    <cellStyle name="Porcentual 2" xfId="648" xr:uid="{00000000-0005-0000-0000-0000DF020000}"/>
    <cellStyle name="Porcentual 2 2" xfId="649" xr:uid="{00000000-0005-0000-0000-0000E0020000}"/>
    <cellStyle name="Porcentual 2 2 2" xfId="650" xr:uid="{00000000-0005-0000-0000-0000E1020000}"/>
    <cellStyle name="Porcentual 2 2 3" xfId="651" xr:uid="{00000000-0005-0000-0000-0000E2020000}"/>
    <cellStyle name="Porcentual 2 3" xfId="652" xr:uid="{00000000-0005-0000-0000-0000E3020000}"/>
    <cellStyle name="Porcentual 2 4" xfId="653" xr:uid="{00000000-0005-0000-0000-0000E4020000}"/>
    <cellStyle name="Porcentual 2 5" xfId="654" xr:uid="{00000000-0005-0000-0000-0000E5020000}"/>
    <cellStyle name="Porcentual 3" xfId="655" xr:uid="{00000000-0005-0000-0000-0000E6020000}"/>
    <cellStyle name="Porcentual 3 2" xfId="656" xr:uid="{00000000-0005-0000-0000-0000E7020000}"/>
    <cellStyle name="Porcentual 3 2 2" xfId="657" xr:uid="{00000000-0005-0000-0000-0000E8020000}"/>
    <cellStyle name="Porcentual 3 2 3" xfId="658" xr:uid="{00000000-0005-0000-0000-0000E9020000}"/>
    <cellStyle name="Porcentual 3 3" xfId="659" xr:uid="{00000000-0005-0000-0000-0000EA020000}"/>
    <cellStyle name="Porcentual 4" xfId="660" xr:uid="{00000000-0005-0000-0000-0000EB020000}"/>
    <cellStyle name="Porcentual 4 2" xfId="661" xr:uid="{00000000-0005-0000-0000-0000EC020000}"/>
    <cellStyle name="Porcentual 4 3" xfId="662" xr:uid="{00000000-0005-0000-0000-0000ED020000}"/>
    <cellStyle name="Porcentual 4 4" xfId="663" xr:uid="{00000000-0005-0000-0000-0000EE020000}"/>
    <cellStyle name="Porcentual 4 5" xfId="664" xr:uid="{00000000-0005-0000-0000-0000EF020000}"/>
    <cellStyle name="Porcentual 5" xfId="665" xr:uid="{00000000-0005-0000-0000-0000F0020000}"/>
    <cellStyle name="Porcentual 6" xfId="666" xr:uid="{00000000-0005-0000-0000-0000F1020000}"/>
    <cellStyle name="Porcentual 6 2" xfId="667" xr:uid="{00000000-0005-0000-0000-0000F2020000}"/>
    <cellStyle name="Porcentual 7" xfId="668" xr:uid="{00000000-0005-0000-0000-0000F3020000}"/>
    <cellStyle name="Porcentual 7 2" xfId="669" xr:uid="{00000000-0005-0000-0000-0000F4020000}"/>
    <cellStyle name="Porcentual 8" xfId="670" xr:uid="{00000000-0005-0000-0000-0000F5020000}"/>
    <cellStyle name="Porcentual 8 2" xfId="671" xr:uid="{00000000-0005-0000-0000-0000F6020000}"/>
    <cellStyle name="Porcentual 9" xfId="672" xr:uid="{00000000-0005-0000-0000-0000F7020000}"/>
    <cellStyle name="Red Text" xfId="673" xr:uid="{00000000-0005-0000-0000-0000F8020000}"/>
    <cellStyle name="Red Text 2" xfId="674" xr:uid="{00000000-0005-0000-0000-0000F9020000}"/>
    <cellStyle name="Salida 2" xfId="675" xr:uid="{00000000-0005-0000-0000-0000FA020000}"/>
    <cellStyle name="Salida 2 2" xfId="676" xr:uid="{00000000-0005-0000-0000-0000FB020000}"/>
    <cellStyle name="Table title" xfId="677" xr:uid="{00000000-0005-0000-0000-0000FC020000}"/>
    <cellStyle name="Texto de advertencia 2" xfId="678" xr:uid="{00000000-0005-0000-0000-0000FD020000}"/>
    <cellStyle name="Texto de advertencia 2 2" xfId="679" xr:uid="{00000000-0005-0000-0000-0000FE020000}"/>
    <cellStyle name="Texto explicativo 2" xfId="680" xr:uid="{00000000-0005-0000-0000-0000FF020000}"/>
    <cellStyle name="Texto explicativo 2 2" xfId="681" xr:uid="{00000000-0005-0000-0000-000000030000}"/>
    <cellStyle name="Title 2" xfId="682" xr:uid="{00000000-0005-0000-0000-000001030000}"/>
    <cellStyle name="Título 1 2" xfId="683" xr:uid="{00000000-0005-0000-0000-000002030000}"/>
    <cellStyle name="Título 1 2 2" xfId="684" xr:uid="{00000000-0005-0000-0000-000003030000}"/>
    <cellStyle name="Título 2 2" xfId="685" xr:uid="{00000000-0005-0000-0000-000004030000}"/>
    <cellStyle name="Título 2 2 2" xfId="686" xr:uid="{00000000-0005-0000-0000-000005030000}"/>
    <cellStyle name="Título 3 2" xfId="687" xr:uid="{00000000-0005-0000-0000-000006030000}"/>
    <cellStyle name="Título 3 2 2" xfId="688" xr:uid="{00000000-0005-0000-0000-000007030000}"/>
    <cellStyle name="Título 4" xfId="689" xr:uid="{00000000-0005-0000-0000-000008030000}"/>
    <cellStyle name="Título 4 2" xfId="690" xr:uid="{00000000-0005-0000-0000-000009030000}"/>
    <cellStyle name="Título 5" xfId="691" xr:uid="{00000000-0005-0000-0000-00000A030000}"/>
    <cellStyle name="Título 6" xfId="692" xr:uid="{00000000-0005-0000-0000-00000B030000}"/>
    <cellStyle name="TopGrey" xfId="693" xr:uid="{00000000-0005-0000-0000-00000C030000}"/>
    <cellStyle name="TopGrey 2" xfId="694" xr:uid="{00000000-0005-0000-0000-00000D030000}"/>
    <cellStyle name="Total 2" xfId="695" xr:uid="{00000000-0005-0000-0000-00000E030000}"/>
    <cellStyle name="Total 2 2" xfId="696" xr:uid="{00000000-0005-0000-0000-00000F030000}"/>
    <cellStyle name="Total 2_COMP.Febrero 2018" xfId="697" xr:uid="{00000000-0005-0000-0000-000010030000}"/>
    <cellStyle name="Total 3" xfId="698" xr:uid="{00000000-0005-0000-0000-000011030000}"/>
    <cellStyle name="Warning Text 2" xfId="699" xr:uid="{00000000-0005-0000-0000-000012030000}"/>
  </cellStyles>
  <dxfs count="3">
    <dxf>
      <font>
        <color theme="0"/>
      </font>
    </dxf>
    <dxf>
      <font>
        <color theme="0"/>
      </font>
    </dxf>
    <dxf>
      <numFmt numFmtId="164" formatCode="_(* #,##0.0_);_(* \(#,##0.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307975</xdr:colOff>
      <xdr:row>4</xdr:row>
      <xdr:rowOff>129999</xdr:rowOff>
    </xdr:to>
    <xdr:pic>
      <xdr:nvPicPr>
        <xdr:cNvPr id="2" name="Imagen 1">
          <a:extLst>
            <a:ext uri="{FF2B5EF4-FFF2-40B4-BE49-F238E27FC236}">
              <a16:creationId xmlns:a16="http://schemas.microsoft.com/office/drawing/2014/main" id="{096D11E8-7735-4386-A95F-6360291028E2}"/>
            </a:ext>
          </a:extLst>
        </xdr:cNvPr>
        <xdr:cNvPicPr>
          <a:picLocks noChangeAspect="1"/>
        </xdr:cNvPicPr>
      </xdr:nvPicPr>
      <xdr:blipFill>
        <a:blip xmlns:r="http://schemas.openxmlformats.org/officeDocument/2006/relationships" r:embed="rId1"/>
        <a:stretch>
          <a:fillRect/>
        </a:stretch>
      </xdr:blipFill>
      <xdr:spPr>
        <a:xfrm>
          <a:off x="0" y="9525"/>
          <a:ext cx="317500" cy="1337769"/>
        </a:xfrm>
        <a:prstGeom prst="rect">
          <a:avLst/>
        </a:prstGeom>
      </xdr:spPr>
    </xdr:pic>
    <xdr:clientData/>
  </xdr:twoCellAnchor>
  <xdr:twoCellAnchor editAs="oneCell">
    <xdr:from>
      <xdr:col>4</xdr:col>
      <xdr:colOff>704850</xdr:colOff>
      <xdr:row>1</xdr:row>
      <xdr:rowOff>132715</xdr:rowOff>
    </xdr:from>
    <xdr:to>
      <xdr:col>5</xdr:col>
      <xdr:colOff>913170</xdr:colOff>
      <xdr:row>4</xdr:row>
      <xdr:rowOff>132080</xdr:rowOff>
    </xdr:to>
    <xdr:pic>
      <xdr:nvPicPr>
        <xdr:cNvPr id="3" name="Imagen 2">
          <a:extLst>
            <a:ext uri="{FF2B5EF4-FFF2-40B4-BE49-F238E27FC236}">
              <a16:creationId xmlns:a16="http://schemas.microsoft.com/office/drawing/2014/main" id="{4EFE3C08-71D0-4184-8008-D78C9F9716C7}"/>
            </a:ext>
          </a:extLst>
        </xdr:cNvPr>
        <xdr:cNvPicPr>
          <a:picLocks noChangeAspect="1"/>
        </xdr:cNvPicPr>
      </xdr:nvPicPr>
      <xdr:blipFill>
        <a:blip xmlns:r="http://schemas.openxmlformats.org/officeDocument/2006/relationships" r:embed="rId2"/>
        <a:stretch>
          <a:fillRect/>
        </a:stretch>
      </xdr:blipFill>
      <xdr:spPr>
        <a:xfrm>
          <a:off x="6877050" y="494665"/>
          <a:ext cx="1589445" cy="866140"/>
        </a:xfrm>
        <a:prstGeom prst="rect">
          <a:avLst/>
        </a:prstGeom>
      </xdr:spPr>
    </xdr:pic>
    <xdr:clientData/>
  </xdr:twoCellAnchor>
  <xdr:twoCellAnchor editAs="oneCell">
    <xdr:from>
      <xdr:col>1</xdr:col>
      <xdr:colOff>85726</xdr:colOff>
      <xdr:row>1</xdr:row>
      <xdr:rowOff>217488</xdr:rowOff>
    </xdr:from>
    <xdr:to>
      <xdr:col>2</xdr:col>
      <xdr:colOff>263381</xdr:colOff>
      <xdr:row>4</xdr:row>
      <xdr:rowOff>148590</xdr:rowOff>
    </xdr:to>
    <xdr:pic>
      <xdr:nvPicPr>
        <xdr:cNvPr id="4" name="Imagen 3">
          <a:extLst>
            <a:ext uri="{FF2B5EF4-FFF2-40B4-BE49-F238E27FC236}">
              <a16:creationId xmlns:a16="http://schemas.microsoft.com/office/drawing/2014/main" id="{D51596F9-899B-47F1-9267-B4497C4F5037}"/>
            </a:ext>
          </a:extLst>
        </xdr:cNvPr>
        <xdr:cNvPicPr>
          <a:picLocks noChangeAspect="1"/>
        </xdr:cNvPicPr>
      </xdr:nvPicPr>
      <xdr:blipFill>
        <a:blip xmlns:r="http://schemas.openxmlformats.org/officeDocument/2006/relationships" r:embed="rId3"/>
        <a:stretch>
          <a:fillRect/>
        </a:stretch>
      </xdr:blipFill>
      <xdr:spPr>
        <a:xfrm>
          <a:off x="914401" y="579438"/>
          <a:ext cx="1615930" cy="7978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323850</xdr:colOff>
      <xdr:row>5</xdr:row>
      <xdr:rowOff>95250</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1154430</xdr:colOff>
      <xdr:row>3</xdr:row>
      <xdr:rowOff>120015</xdr:rowOff>
    </xdr:from>
    <xdr:to>
      <xdr:col>4</xdr:col>
      <xdr:colOff>1657872</xdr:colOff>
      <xdr:row>7</xdr:row>
      <xdr:rowOff>129540</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7879080" y="939165"/>
          <a:ext cx="1836942" cy="914400"/>
        </a:xfrm>
        <a:prstGeom prst="rect">
          <a:avLst/>
        </a:prstGeom>
      </xdr:spPr>
    </xdr:pic>
    <xdr:clientData/>
  </xdr:twoCellAnchor>
  <xdr:twoCellAnchor editAs="oneCell">
    <xdr:from>
      <xdr:col>1</xdr:col>
      <xdr:colOff>19050</xdr:colOff>
      <xdr:row>3</xdr:row>
      <xdr:rowOff>120016</xdr:rowOff>
    </xdr:from>
    <xdr:to>
      <xdr:col>1</xdr:col>
      <xdr:colOff>1908567</xdr:colOff>
      <xdr:row>7</xdr:row>
      <xdr:rowOff>57151</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1219200" y="939166"/>
          <a:ext cx="1889517" cy="8058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320040</xdr:colOff>
      <xdr:row>5</xdr:row>
      <xdr:rowOff>91440</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581024</xdr:colOff>
      <xdr:row>2</xdr:row>
      <xdr:rowOff>142876</xdr:rowOff>
    </xdr:from>
    <xdr:to>
      <xdr:col>5</xdr:col>
      <xdr:colOff>172260</xdr:colOff>
      <xdr:row>6</xdr:row>
      <xdr:rowOff>155724</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7753349" y="771526"/>
          <a:ext cx="1747696" cy="870098"/>
        </a:xfrm>
        <a:prstGeom prst="rect">
          <a:avLst/>
        </a:prstGeom>
      </xdr:spPr>
    </xdr:pic>
    <xdr:clientData/>
  </xdr:twoCellAnchor>
  <xdr:twoCellAnchor editAs="oneCell">
    <xdr:from>
      <xdr:col>0</xdr:col>
      <xdr:colOff>952500</xdr:colOff>
      <xdr:row>2</xdr:row>
      <xdr:rowOff>114301</xdr:rowOff>
    </xdr:from>
    <xdr:to>
      <xdr:col>1</xdr:col>
      <xdr:colOff>762000</xdr:colOff>
      <xdr:row>6</xdr:row>
      <xdr:rowOff>36896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952500" y="742951"/>
          <a:ext cx="1771650" cy="7798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95250</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1" y="0"/>
          <a:ext cx="266700" cy="1333500"/>
        </a:xfrm>
        <a:prstGeom prst="rect">
          <a:avLst/>
        </a:prstGeom>
      </xdr:spPr>
    </xdr:pic>
    <xdr:clientData/>
  </xdr:twoCellAnchor>
  <xdr:twoCellAnchor editAs="oneCell">
    <xdr:from>
      <xdr:col>3</xdr:col>
      <xdr:colOff>0</xdr:colOff>
      <xdr:row>2</xdr:row>
      <xdr:rowOff>133351</xdr:rowOff>
    </xdr:from>
    <xdr:to>
      <xdr:col>4</xdr:col>
      <xdr:colOff>362355</xdr:colOff>
      <xdr:row>6</xdr:row>
      <xdr:rowOff>72390</xdr:rowOff>
    </xdr:to>
    <xdr:pic>
      <xdr:nvPicPr>
        <xdr:cNvPr id="5" name="Imagen 3">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7410450" y="762001"/>
          <a:ext cx="1564410" cy="781049"/>
        </a:xfrm>
        <a:prstGeom prst="rect">
          <a:avLst/>
        </a:prstGeom>
      </xdr:spPr>
    </xdr:pic>
    <xdr:clientData/>
  </xdr:twoCellAnchor>
  <xdr:twoCellAnchor editAs="oneCell">
    <xdr:from>
      <xdr:col>0</xdr:col>
      <xdr:colOff>857250</xdr:colOff>
      <xdr:row>3</xdr:row>
      <xdr:rowOff>0</xdr:rowOff>
    </xdr:from>
    <xdr:to>
      <xdr:col>1</xdr:col>
      <xdr:colOff>1543735</xdr:colOff>
      <xdr:row>6</xdr:row>
      <xdr:rowOff>95250</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857250" y="819150"/>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323850</xdr:colOff>
      <xdr:row>5</xdr:row>
      <xdr:rowOff>95250</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866775</xdr:colOff>
      <xdr:row>1</xdr:row>
      <xdr:rowOff>200026</xdr:rowOff>
    </xdr:from>
    <xdr:to>
      <xdr:col>1</xdr:col>
      <xdr:colOff>1451074</xdr:colOff>
      <xdr:row>5</xdr:row>
      <xdr:rowOff>76201</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866775" y="561976"/>
          <a:ext cx="1731109" cy="762000"/>
        </a:xfrm>
        <a:prstGeom prst="rect">
          <a:avLst/>
        </a:prstGeom>
      </xdr:spPr>
    </xdr:pic>
    <xdr:clientData/>
  </xdr:twoCellAnchor>
  <xdr:twoCellAnchor editAs="oneCell">
    <xdr:from>
      <xdr:col>3</xdr:col>
      <xdr:colOff>0</xdr:colOff>
      <xdr:row>1</xdr:row>
      <xdr:rowOff>161926</xdr:rowOff>
    </xdr:from>
    <xdr:to>
      <xdr:col>4</xdr:col>
      <xdr:colOff>551671</xdr:colOff>
      <xdr:row>5</xdr:row>
      <xdr:rowOff>110490</xdr:rowOff>
    </xdr:to>
    <xdr:pic>
      <xdr:nvPicPr>
        <xdr:cNvPr id="6" name="Imagen 3">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6953250" y="52387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323850</xdr:colOff>
      <xdr:row>7</xdr:row>
      <xdr:rowOff>0</xdr:rowOff>
    </xdr:to>
    <xdr:pic>
      <xdr:nvPicPr>
        <xdr:cNvPr id="2" name="Imagen 1">
          <a:extLst>
            <a:ext uri="{FF2B5EF4-FFF2-40B4-BE49-F238E27FC236}">
              <a16:creationId xmlns:a16="http://schemas.microsoft.com/office/drawing/2014/main" id="{2F6C4651-A383-43FD-8131-E7918110024C}"/>
            </a:ext>
          </a:extLst>
        </xdr:cNvPr>
        <xdr:cNvPicPr>
          <a:picLocks noChangeAspect="1"/>
        </xdr:cNvPicPr>
      </xdr:nvPicPr>
      <xdr:blipFill>
        <a:blip xmlns:r="http://schemas.openxmlformats.org/officeDocument/2006/relationships" r:embed="rId1"/>
        <a:stretch>
          <a:fillRect/>
        </a:stretch>
      </xdr:blipFill>
      <xdr:spPr>
        <a:xfrm>
          <a:off x="0" y="0"/>
          <a:ext cx="323850" cy="1724025"/>
        </a:xfrm>
        <a:prstGeom prst="rect">
          <a:avLst/>
        </a:prstGeom>
      </xdr:spPr>
    </xdr:pic>
    <xdr:clientData/>
  </xdr:twoCellAnchor>
  <xdr:twoCellAnchor editAs="oneCell">
    <xdr:from>
      <xdr:col>4</xdr:col>
      <xdr:colOff>656168</xdr:colOff>
      <xdr:row>0</xdr:row>
      <xdr:rowOff>151343</xdr:rowOff>
    </xdr:from>
    <xdr:to>
      <xdr:col>5</xdr:col>
      <xdr:colOff>306914</xdr:colOff>
      <xdr:row>4</xdr:row>
      <xdr:rowOff>208752</xdr:rowOff>
    </xdr:to>
    <xdr:pic>
      <xdr:nvPicPr>
        <xdr:cNvPr id="3" name="Imagen 3">
          <a:extLst>
            <a:ext uri="{FF2B5EF4-FFF2-40B4-BE49-F238E27FC236}">
              <a16:creationId xmlns:a16="http://schemas.microsoft.com/office/drawing/2014/main" id="{FC35D20F-9020-445E-8583-6315337E1EB0}"/>
            </a:ext>
          </a:extLst>
        </xdr:cNvPr>
        <xdr:cNvPicPr>
          <a:picLocks noChangeAspect="1"/>
        </xdr:cNvPicPr>
      </xdr:nvPicPr>
      <xdr:blipFill>
        <a:blip xmlns:r="http://schemas.openxmlformats.org/officeDocument/2006/relationships" r:embed="rId2"/>
        <a:stretch>
          <a:fillRect/>
        </a:stretch>
      </xdr:blipFill>
      <xdr:spPr>
        <a:xfrm>
          <a:off x="12286193" y="151343"/>
          <a:ext cx="1927221" cy="1067059"/>
        </a:xfrm>
        <a:prstGeom prst="rect">
          <a:avLst/>
        </a:prstGeom>
      </xdr:spPr>
    </xdr:pic>
    <xdr:clientData/>
  </xdr:twoCellAnchor>
  <xdr:twoCellAnchor editAs="oneCell">
    <xdr:from>
      <xdr:col>0</xdr:col>
      <xdr:colOff>577412</xdr:colOff>
      <xdr:row>1</xdr:row>
      <xdr:rowOff>11643</xdr:rowOff>
    </xdr:from>
    <xdr:to>
      <xdr:col>0</xdr:col>
      <xdr:colOff>2378709</xdr:colOff>
      <xdr:row>5</xdr:row>
      <xdr:rowOff>94404</xdr:rowOff>
    </xdr:to>
    <xdr:pic>
      <xdr:nvPicPr>
        <xdr:cNvPr id="4" name="Imagen 3">
          <a:extLst>
            <a:ext uri="{FF2B5EF4-FFF2-40B4-BE49-F238E27FC236}">
              <a16:creationId xmlns:a16="http://schemas.microsoft.com/office/drawing/2014/main" id="{B6F6BFD9-1B98-4FD6-AD11-B302DD87503F}"/>
            </a:ext>
          </a:extLst>
        </xdr:cNvPr>
        <xdr:cNvPicPr>
          <a:picLocks noChangeAspect="1"/>
        </xdr:cNvPicPr>
      </xdr:nvPicPr>
      <xdr:blipFill>
        <a:blip xmlns:r="http://schemas.openxmlformats.org/officeDocument/2006/relationships" r:embed="rId3"/>
        <a:stretch>
          <a:fillRect/>
        </a:stretch>
      </xdr:blipFill>
      <xdr:spPr>
        <a:xfrm>
          <a:off x="577412" y="373593"/>
          <a:ext cx="1801297" cy="9685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gprd-my.sharepoint.com/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mmonero/Downloads/EG004_40231022746_20220802104910_NlqkH.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iangel Moneró Samuel" refreshedDate="44775.45546435185" createdVersion="8" refreshedVersion="8" minRefreshableVersion="3" recordCount="2852" xr:uid="{39F00CDD-AA6F-4628-AFDD-6FFA199DE9A2}">
  <cacheSource type="worksheet">
    <worksheetSource ref="A1:M2853" sheet="Hoja1" r:id="rId2"/>
  </cacheSource>
  <cacheFields count="13">
    <cacheField name="PERIODO" numFmtId="0">
      <sharedItems count="1">
        <s v="2022"/>
      </sharedItems>
    </cacheField>
    <cacheField name="INSTITUCIONAL" numFmtId="0">
      <sharedItems count="1">
        <s v="1.1.1.1.1-Administración central"/>
      </sharedItems>
    </cacheField>
    <cacheField name="CAPITULO" numFmtId="0">
      <sharedItems/>
    </cacheField>
    <cacheField name="SUBTITULO" numFmtId="0">
      <sharedItems count="16">
        <s v="2.1.2-Gastos de consumo"/>
        <s v="2.1.6-Transferencias corrientes otorgadas"/>
        <s v="2.2.1-Construcciones en proceso"/>
        <s v="2.2.2-Activos fijos (formación bruta de capital fijo)"/>
        <s v="2.1.3-Prestaciones de la seguridad social"/>
        <s v="2.1.9-Otros gastos corrientes"/>
        <s v="2.2.4-Objetos de valor"/>
        <s v="2.2.5-Activos no producidos"/>
        <s v="2.2.6-Transferencias de capital otorgadas"/>
        <s v="2.2.8-Gastos de capital, reserva presupuestaria"/>
        <s v="2.1.4-Intereses de la deuda"/>
        <s v="2.1.5-Subvenciones otorgadas a empresas"/>
        <s v="3.2.1-Incremento de activos financieros"/>
        <s v="3.2.2-Disminución de pasivos"/>
        <s v="3.2.5-Importes a devengar por descuentos en colocaciones de títulos valores"/>
        <s v="3.2.6-Primas en Recompra de Títulos y Valores"/>
      </sharedItems>
    </cacheField>
    <cacheField name="TIPO" numFmtId="0">
      <sharedItems count="2">
        <s v="2-GASTOS"/>
        <s v="3-FINANCIAMIENTO"/>
      </sharedItems>
    </cacheField>
    <cacheField name="TITULO" numFmtId="0">
      <sharedItems count="3">
        <s v="2.1-Gastos corrientes"/>
        <s v="2.2-Gastos de capital"/>
        <s v="3.2-Aplicaciones financieras"/>
      </sharedItems>
    </cacheField>
    <cacheField name="FINALIDAD" numFmtId="0">
      <sharedItems/>
    </cacheField>
    <cacheField name="FUNCION" numFmtId="0">
      <sharedItems/>
    </cacheField>
    <cacheField name="SUBFUNCION" numFmtId="0">
      <sharedItems/>
    </cacheField>
    <cacheField name="CONCEPTO" numFmtId="0">
      <sharedItems/>
    </cacheField>
    <cacheField name="CUENTA" numFmtId="0">
      <sharedItems/>
    </cacheField>
    <cacheField name="PRESUPUESTO DEVENGADO" numFmtId="0">
      <sharedItems containsSemiMixedTypes="0" containsString="0" containsNumber="1" minValue="0" maxValue="75874587400.020004"/>
    </cacheField>
    <cacheField name="PRESUPUESTO INICIAL" numFmtId="0">
      <sharedItems containsSemiMixedTypes="0" containsString="0" containsNumber="1" containsInteger="1" minValue="0" maxValue="111940449884"/>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852">
  <r>
    <x v="0"/>
    <x v="0"/>
    <s v="0101-SENADO DE LA REPÚBLICA"/>
    <x v="0"/>
    <x v="0"/>
    <x v="0"/>
    <s v="1-SERVICIOS  GENERALES"/>
    <s v="1.1-Administración general"/>
    <s v="1.1.01-Órganos ejecutivos y legislativos"/>
    <s v="2.1-REMUNERACIONES Y CONTRIBUCIONES"/>
    <s v="2.1.1-REMUNERACIONES"/>
    <n v="636546729"/>
    <n v="1091222964"/>
  </r>
  <r>
    <x v="0"/>
    <x v="0"/>
    <s v="0101-SENADO DE LA REPÚBLICA"/>
    <x v="0"/>
    <x v="0"/>
    <x v="0"/>
    <s v="1-SERVICIOS  GENERALES"/>
    <s v="1.1-Administración general"/>
    <s v="1.1.01-Órganos ejecutivos y legislativos"/>
    <s v="2.1-REMUNERACIONES Y CONTRIBUCIONES"/>
    <s v="2.1.2-SOBRESUELDOS"/>
    <n v="68424993"/>
    <n v="117300000"/>
  </r>
  <r>
    <x v="0"/>
    <x v="0"/>
    <s v="0101-SENADO DE LA REPÚBLICA"/>
    <x v="0"/>
    <x v="0"/>
    <x v="0"/>
    <s v="1-SERVICIOS  GENERALES"/>
    <s v="1.1-Administración general"/>
    <s v="1.1.01-Órganos ejecutivos y legislativos"/>
    <s v="2.1-REMUNERACIONES Y CONTRIBUCIONES"/>
    <s v="2.1.3-DIETAS Y GASTOS DE REPRESENTACIÓN"/>
    <n v="17252662"/>
    <n v="29576000"/>
  </r>
  <r>
    <x v="0"/>
    <x v="0"/>
    <s v="0101-SENADO DE LA REPÚBLICA"/>
    <x v="0"/>
    <x v="0"/>
    <x v="0"/>
    <s v="1-SERVICIOS  GENERALES"/>
    <s v="1.1-Administración general"/>
    <s v="1.1.01-Órganos ejecutivos y legislativos"/>
    <s v="2.1-REMUNERACIONES Y CONTRIBUCIONES"/>
    <s v="2.1.5-CONTRIBUCIONES A LA SEGURIDAD SOCIAL"/>
    <n v="209699357"/>
    <n v="359484609"/>
  </r>
  <r>
    <x v="0"/>
    <x v="0"/>
    <s v="0101-SENADO DE LA REPÚBLICA"/>
    <x v="0"/>
    <x v="0"/>
    <x v="0"/>
    <s v="1-SERVICIOS  GENERALES"/>
    <s v="1.1-Administración general"/>
    <s v="1.1.01-Órganos ejecutivos y legislativos"/>
    <s v="2.2-CONTRATACIÓN DE SERVICIOS"/>
    <s v="2.2.1-SERVICIOS BÁSICOS"/>
    <n v="24214148"/>
    <n v="41510000"/>
  </r>
  <r>
    <x v="0"/>
    <x v="0"/>
    <s v="0101-SENADO DE LA REPÚBLICA"/>
    <x v="0"/>
    <x v="0"/>
    <x v="0"/>
    <s v="1-SERVICIOS  GENERALES"/>
    <s v="1.1-Administración general"/>
    <s v="1.1.01-Órganos ejecutivos y legislativos"/>
    <s v="2.2-CONTRATACIÓN DE SERVICIOS"/>
    <s v="2.2.2-PUBLICIDAD, IMPRESIÓN Y ENCUADERNACIÓN"/>
    <n v="30916662"/>
    <n v="53000000"/>
  </r>
  <r>
    <x v="0"/>
    <x v="0"/>
    <s v="0101-SENADO DE LA REPÚBLICA"/>
    <x v="0"/>
    <x v="0"/>
    <x v="0"/>
    <s v="1-SERVICIOS  GENERALES"/>
    <s v="1.1-Administración general"/>
    <s v="1.1.01-Órganos ejecutivos y legislativos"/>
    <s v="2.2-CONTRATACIÓN DE SERVICIOS"/>
    <s v="2.2.3-VIÁTICOS"/>
    <n v="19877662"/>
    <n v="34076000"/>
  </r>
  <r>
    <x v="0"/>
    <x v="0"/>
    <s v="0101-SENADO DE LA REPÚBLICA"/>
    <x v="0"/>
    <x v="0"/>
    <x v="0"/>
    <s v="1-SERVICIOS  GENERALES"/>
    <s v="1.1-Administración general"/>
    <s v="1.1.01-Órganos ejecutivos y legislativos"/>
    <s v="2.2-CONTRATACIÓN DE SERVICIOS"/>
    <s v="2.2.4-TRANSPORTE Y ALMACENAJE"/>
    <n v="4170824"/>
    <n v="7150000"/>
  </r>
  <r>
    <x v="0"/>
    <x v="0"/>
    <s v="0101-SENADO DE LA REPÚBLICA"/>
    <x v="0"/>
    <x v="0"/>
    <x v="0"/>
    <s v="1-SERVICIOS  GENERALES"/>
    <s v="1.1-Administración general"/>
    <s v="1.1.01-Órganos ejecutivos y legislativos"/>
    <s v="2.2-CONTRATACIÓN DE SERVICIOS"/>
    <s v="2.2.5-ALQUILERES Y RENTAS"/>
    <n v="28291648"/>
    <n v="48500000"/>
  </r>
  <r>
    <x v="0"/>
    <x v="0"/>
    <s v="0101-SENADO DE LA REPÚBLICA"/>
    <x v="0"/>
    <x v="0"/>
    <x v="0"/>
    <s v="1-SERVICIOS  GENERALES"/>
    <s v="1.1-Administración general"/>
    <s v="1.1.01-Órganos ejecutivos y legislativos"/>
    <s v="2.2-CONTRATACIÓN DE SERVICIOS"/>
    <s v="2.2.6-SEGUROS"/>
    <n v="46724993"/>
    <n v="80100000"/>
  </r>
  <r>
    <x v="0"/>
    <x v="0"/>
    <s v="0101-SENADO DE LA REPÚBLICA"/>
    <x v="0"/>
    <x v="0"/>
    <x v="0"/>
    <s v="1-SERVICIOS  GENERALES"/>
    <s v="1.1-Administración general"/>
    <s v="1.1.01-Órganos ejecutivos y legislativos"/>
    <s v="2.2-CONTRATACIÓN DE SERVICIOS"/>
    <s v="2.2.7-SERVICIOS DE CONSERVACIÓN, REPARACIONES MENORES E INSTALACIONES TEMPORALES"/>
    <n v="24995810"/>
    <n v="42850000"/>
  </r>
  <r>
    <x v="0"/>
    <x v="0"/>
    <s v="0101-SENADO DE LA REPÚBLICA"/>
    <x v="0"/>
    <x v="0"/>
    <x v="0"/>
    <s v="1-SERVICIOS  GENERALES"/>
    <s v="1.1-Administración general"/>
    <s v="1.1.01-Órganos ejecutivos y legislativos"/>
    <s v="2.2-CONTRATACIÓN DE SERVICIOS"/>
    <s v="2.2.8-OTROS SERVICIOS NO INCLUIDOS EN CONCEPTOS ANTERIORES"/>
    <n v="11278743"/>
    <n v="19335000"/>
  </r>
  <r>
    <x v="0"/>
    <x v="0"/>
    <s v="0101-SENADO DE LA REPÚBLICA"/>
    <x v="0"/>
    <x v="0"/>
    <x v="0"/>
    <s v="1-SERVICIOS  GENERALES"/>
    <s v="1.1-Administración general"/>
    <s v="1.1.01-Órganos ejecutivos y legislativos"/>
    <s v="2.2-CONTRATACIÓN DE SERVICIOS"/>
    <s v="2.2.9-OTRAS CONTRATACIONES DE SERVICIOS"/>
    <n v="23333331"/>
    <n v="40000000"/>
  </r>
  <r>
    <x v="0"/>
    <x v="0"/>
    <s v="0101-SENADO DE LA REPÚBLICA"/>
    <x v="0"/>
    <x v="0"/>
    <x v="0"/>
    <s v="1-SERVICIOS  GENERALES"/>
    <s v="1.1-Administración general"/>
    <s v="1.1.01-Órganos ejecutivos y legislativos"/>
    <s v="2.3-MATERIALES Y SUMINISTROS"/>
    <s v="2.3.1-ALIMENTOS Y PRODUCTOS AGROFORESTALES"/>
    <n v="6766662"/>
    <n v="11600000"/>
  </r>
  <r>
    <x v="0"/>
    <x v="0"/>
    <s v="0101-SENADO DE LA REPÚBLICA"/>
    <x v="0"/>
    <x v="0"/>
    <x v="0"/>
    <s v="1-SERVICIOS  GENERALES"/>
    <s v="1.1-Administración general"/>
    <s v="1.1.01-Órganos ejecutivos y legislativos"/>
    <s v="2.3-MATERIALES Y SUMINISTROS"/>
    <s v="2.3.2-TEXTILES Y VESTUARIOS"/>
    <n v="2333331"/>
    <n v="4000000"/>
  </r>
  <r>
    <x v="0"/>
    <x v="0"/>
    <s v="0101-SENADO DE LA REPÚBLICA"/>
    <x v="0"/>
    <x v="0"/>
    <x v="0"/>
    <s v="1-SERVICIOS  GENERALES"/>
    <s v="1.1-Administración general"/>
    <s v="1.1.01-Órganos ejecutivos y legislativos"/>
    <s v="2.3-MATERIALES Y SUMINISTROS"/>
    <s v="2.3.3-PAPEL, CARTÓN E IMPRESOS"/>
    <n v="5541669"/>
    <n v="9500000"/>
  </r>
  <r>
    <x v="0"/>
    <x v="0"/>
    <s v="0101-SENADO DE LA REPÚBLICA"/>
    <x v="0"/>
    <x v="0"/>
    <x v="0"/>
    <s v="1-SERVICIOS  GENERALES"/>
    <s v="1.1-Administración general"/>
    <s v="1.1.01-Órganos ejecutivos y legislativos"/>
    <s v="2.3-MATERIALES Y SUMINISTROS"/>
    <s v="2.3.4-PRODUCTOS FARMACÉUTICOS"/>
    <n v="466669"/>
    <n v="800000"/>
  </r>
  <r>
    <x v="0"/>
    <x v="0"/>
    <s v="0101-SENADO DE LA REPÚBLICA"/>
    <x v="0"/>
    <x v="0"/>
    <x v="0"/>
    <s v="1-SERVICIOS  GENERALES"/>
    <s v="1.1-Administración general"/>
    <s v="1.1.01-Órganos ejecutivos y legislativos"/>
    <s v="2.3-MATERIALES Y SUMINISTROS"/>
    <s v="2.3.5-CUERO, CAUCHO Y PLÁSTICO"/>
    <n v="2537507"/>
    <n v="4350000"/>
  </r>
  <r>
    <x v="0"/>
    <x v="0"/>
    <s v="0101-SENADO DE LA REPÚBLICA"/>
    <x v="0"/>
    <x v="0"/>
    <x v="0"/>
    <s v="1-SERVICIOS  GENERALES"/>
    <s v="1.1-Administración general"/>
    <s v="1.1.01-Órganos ejecutivos y legislativos"/>
    <s v="2.3-MATERIALES Y SUMINISTROS"/>
    <s v="2.3.6-PRODUCTOS DE MINERALES, METÁLICOS Y NO METÁLICOS"/>
    <n v="1750014"/>
    <n v="3000000"/>
  </r>
  <r>
    <x v="0"/>
    <x v="0"/>
    <s v="0101-SENADO DE LA REPÚBLICA"/>
    <x v="0"/>
    <x v="0"/>
    <x v="0"/>
    <s v="1-SERVICIOS  GENERALES"/>
    <s v="1.1-Administración general"/>
    <s v="1.1.01-Órganos ejecutivos y legislativos"/>
    <s v="2.3-MATERIALES Y SUMINISTROS"/>
    <s v="2.3.7-COMBUSTIBLES, LUBRICANTES, PRODUCTOS QUÍMICOS Y CONEXOS"/>
    <n v="23279501"/>
    <n v="39907750"/>
  </r>
  <r>
    <x v="0"/>
    <x v="0"/>
    <s v="0101-SENADO DE LA REPÚBLICA"/>
    <x v="0"/>
    <x v="0"/>
    <x v="0"/>
    <s v="1-SERVICIOS  GENERALES"/>
    <s v="1.1-Administración general"/>
    <s v="1.1.01-Órganos ejecutivos y legislativos"/>
    <s v="2.3-MATERIALES Y SUMINISTROS"/>
    <s v="2.3.9-PRODUCTOS Y ÚTILES VARIOS"/>
    <n v="7495824"/>
    <n v="12850000"/>
  </r>
  <r>
    <x v="0"/>
    <x v="0"/>
    <s v="0101-SENADO DE LA REPÚBLICA"/>
    <x v="1"/>
    <x v="0"/>
    <x v="0"/>
    <s v="1-SERVICIOS  GENERALES"/>
    <s v="1.1-Administración general"/>
    <s v="1.1.01-Órganos ejecutivos y legislativos"/>
    <s v="2.4-TRANSFERENCIAS CORRIENTES"/>
    <s v="2.4.1-TRANSFERENCIAS CORRIENTES AL SECTOR PRIVADO"/>
    <n v="116662"/>
    <n v="200000"/>
  </r>
  <r>
    <x v="0"/>
    <x v="0"/>
    <s v="0101-SENADO DE LA REPÚBLICA"/>
    <x v="1"/>
    <x v="0"/>
    <x v="0"/>
    <s v="1-SERVICIOS  GENERALES"/>
    <s v="1.2-Relaciones internacionales"/>
    <s v="1.2.02-Relaciones internacionales desde oficinas en el exterior"/>
    <s v="2.4-TRANSFERENCIAS CORRIENTES"/>
    <s v="2.4.7-TRANSFERENCIAS CORRIENTES AL SECTOR EXTERNO"/>
    <n v="291662"/>
    <n v="500000"/>
  </r>
  <r>
    <x v="0"/>
    <x v="0"/>
    <s v="0101-SENADO DE LA REPÚBLICA"/>
    <x v="1"/>
    <x v="0"/>
    <x v="0"/>
    <s v="4-SERVICIOS SOCIALES"/>
    <s v="4.4-Educación"/>
    <s v="4.4.98-Investigación y desarrollo relacionados con la educación"/>
    <s v="2.4-TRANSFERENCIAS CORRIENTES"/>
    <s v="2.4.1-TRANSFERENCIAS CORRIENTES AL SECTOR PRIVADO"/>
    <n v="1166669"/>
    <n v="2000000"/>
  </r>
  <r>
    <x v="0"/>
    <x v="0"/>
    <s v="0101-SENADO DE LA REPÚBLICA"/>
    <x v="1"/>
    <x v="0"/>
    <x v="0"/>
    <s v="4-SERVICIOS SOCIALES"/>
    <s v="4.5-Protección social"/>
    <s v="4.5.10-Asistencia social"/>
    <s v="2.4-TRANSFERENCIAS CORRIENTES"/>
    <s v="2.4.1-TRANSFERENCIAS CORRIENTES AL SECTOR PRIVADO"/>
    <n v="208522300"/>
    <n v="357466801"/>
  </r>
  <r>
    <x v="0"/>
    <x v="0"/>
    <s v="0101-SENADO DE LA REPÚBLICA"/>
    <x v="2"/>
    <x v="0"/>
    <x v="1"/>
    <s v="1-SERVICIOS  GENERALES"/>
    <s v="1.1-Administración general"/>
    <s v="1.1.01-Órganos ejecutivos y legislativos"/>
    <s v="2.3-MATERIALES Y SUMINISTROS"/>
    <s v="2.3.9-PRODUCTOS Y ÚTILES VARIOS"/>
    <n v="4666669"/>
    <n v="8000000"/>
  </r>
  <r>
    <x v="0"/>
    <x v="0"/>
    <s v="0101-SENADO DE LA REPÚBLICA"/>
    <x v="3"/>
    <x v="0"/>
    <x v="1"/>
    <s v="1-SERVICIOS  GENERALES"/>
    <s v="1.1-Administración general"/>
    <s v="1.1.01-Órganos ejecutivos y legislativos"/>
    <s v="2.6-BIENES MUEBLES, INMUEBLES E INTANGIBLES"/>
    <s v="2.6.1-MOBILIARIO Y EQUIPO"/>
    <n v="7933324"/>
    <n v="13600000"/>
  </r>
  <r>
    <x v="0"/>
    <x v="0"/>
    <s v="0101-SENADO DE LA REPÚBLICA"/>
    <x v="3"/>
    <x v="0"/>
    <x v="1"/>
    <s v="1-SERVICIOS  GENERALES"/>
    <s v="1.1-Administración general"/>
    <s v="1.1.01-Órganos ejecutivos y legislativos"/>
    <s v="2.6-BIENES MUEBLES, INMUEBLES E INTANGIBLES"/>
    <s v="2.6.2-MOBILIARIO Y EQUIPO DE AUDIO, AUDIOVISUAL, RECREATIVO Y EDUCACIONAL"/>
    <n v="1458331"/>
    <n v="2500000"/>
  </r>
  <r>
    <x v="0"/>
    <x v="0"/>
    <s v="0101-SENADO DE LA REPÚBLICA"/>
    <x v="3"/>
    <x v="0"/>
    <x v="1"/>
    <s v="1-SERVICIOS  GENERALES"/>
    <s v="1.1-Administración general"/>
    <s v="1.1.01-Órganos ejecutivos y legislativos"/>
    <s v="2.6-BIENES MUEBLES, INMUEBLES E INTANGIBLES"/>
    <s v="2.6.3-EQUIPO E INSTRUMENTAL, CIENTÍFICO Y LABORATORIO"/>
    <n v="116669"/>
    <n v="200000"/>
  </r>
  <r>
    <x v="0"/>
    <x v="0"/>
    <s v="0101-SENADO DE LA REPÚBLICA"/>
    <x v="3"/>
    <x v="0"/>
    <x v="1"/>
    <s v="1-SERVICIOS  GENERALES"/>
    <s v="1.1-Administración general"/>
    <s v="1.1.01-Órganos ejecutivos y legislativos"/>
    <s v="2.6-BIENES MUEBLES, INMUEBLES E INTANGIBLES"/>
    <s v="2.6.4-VEHÍCULOS Y EQUIPO DE TRANSPORTE, TRACCIÓN Y ELEVACIÓN"/>
    <n v="10791669"/>
    <n v="18500000"/>
  </r>
  <r>
    <x v="0"/>
    <x v="0"/>
    <s v="0101-SENADO DE LA REPÚBLICA"/>
    <x v="3"/>
    <x v="0"/>
    <x v="1"/>
    <s v="1-SERVICIOS  GENERALES"/>
    <s v="1.1-Administración general"/>
    <s v="1.1.01-Órganos ejecutivos y legislativos"/>
    <s v="2.6-BIENES MUEBLES, INMUEBLES E INTANGIBLES"/>
    <s v="2.6.5-MAQUINARIA, OTROS EQUIPOS Y HERRAMIENTAS"/>
    <n v="1575007"/>
    <n v="2700000"/>
  </r>
  <r>
    <x v="0"/>
    <x v="0"/>
    <s v="0101-SENADO DE LA REPÚBLICA"/>
    <x v="3"/>
    <x v="0"/>
    <x v="1"/>
    <s v="1-SERVICIOS  GENERALES"/>
    <s v="1.1-Administración general"/>
    <s v="1.1.01-Órganos ejecutivos y legislativos"/>
    <s v="2.6-BIENES MUEBLES, INMUEBLES E INTANGIBLES"/>
    <s v="2.6.8-BIENES INTANGIBLES"/>
    <n v="17500000"/>
    <n v="30000000"/>
  </r>
  <r>
    <x v="0"/>
    <x v="0"/>
    <s v="0101-SENADO DE LA REPÚBLICA"/>
    <x v="3"/>
    <x v="0"/>
    <x v="1"/>
    <s v="1-SERVICIOS  GENERALES"/>
    <s v="1.1-Administración general"/>
    <s v="1.1.01-Órganos ejecutivos y legislativos"/>
    <s v="2.7-OBRAS"/>
    <s v="2.7.1-OBRAS EN EDIFICACIONES"/>
    <n v="87500000"/>
    <n v="150000000"/>
  </r>
  <r>
    <x v="0"/>
    <x v="0"/>
    <s v="0102-CÁMARA DE DIPUTADOS"/>
    <x v="0"/>
    <x v="0"/>
    <x v="0"/>
    <s v="1-SERVICIOS  GENERALES"/>
    <s v="1.1-Administración general"/>
    <s v="1.1.01-Órganos ejecutivos y legislativos"/>
    <s v="2.1-REMUNERACIONES Y CONTRIBUCIONES"/>
    <s v="2.1.1-REMUNERACIONES"/>
    <n v="993432348.49000001"/>
    <n v="1788398316"/>
  </r>
  <r>
    <x v="0"/>
    <x v="0"/>
    <s v="0102-CÁMARA DE DIPUTADOS"/>
    <x v="0"/>
    <x v="0"/>
    <x v="0"/>
    <s v="1-SERVICIOS  GENERALES"/>
    <s v="1.1-Administración general"/>
    <s v="1.1.01-Órganos ejecutivos y legislativos"/>
    <s v="2.1-REMUNERACIONES Y CONTRIBUCIONES"/>
    <s v="2.1.2-SOBRESUELDOS"/>
    <n v="255955404.25"/>
    <n v="418980693"/>
  </r>
  <r>
    <x v="0"/>
    <x v="0"/>
    <s v="0102-CÁMARA DE DIPUTADOS"/>
    <x v="0"/>
    <x v="0"/>
    <x v="0"/>
    <s v="1-SERVICIOS  GENERALES"/>
    <s v="1.1-Administración general"/>
    <s v="1.1.01-Órganos ejecutivos y legislativos"/>
    <s v="2.1-REMUNERACIONES Y CONTRIBUCIONES"/>
    <s v="2.1.3-DIETAS Y GASTOS DE REPRESENTACIÓN"/>
    <n v="111708333.31"/>
    <n v="191500000"/>
  </r>
  <r>
    <x v="0"/>
    <x v="0"/>
    <s v="0102-CÁMARA DE DIPUTADOS"/>
    <x v="0"/>
    <x v="0"/>
    <x v="0"/>
    <s v="1-SERVICIOS  GENERALES"/>
    <s v="1.1-Administración general"/>
    <s v="1.1.01-Órganos ejecutivos y legislativos"/>
    <s v="2.1-REMUNERACIONES Y CONTRIBUCIONES"/>
    <s v="2.1.4-GRATIFICACIONES Y BONIFICACIONES"/>
    <n v="109963000"/>
    <n v="188508000"/>
  </r>
  <r>
    <x v="0"/>
    <x v="0"/>
    <s v="0102-CÁMARA DE DIPUTADOS"/>
    <x v="0"/>
    <x v="0"/>
    <x v="0"/>
    <s v="1-SERVICIOS  GENERALES"/>
    <s v="1.1-Administración general"/>
    <s v="1.1.01-Órganos ejecutivos y legislativos"/>
    <s v="2.1-REMUNERACIONES Y CONTRIBUCIONES"/>
    <s v="2.1.5-CONTRIBUCIONES A LA SEGURIDAD SOCIAL"/>
    <n v="300206921.75999999"/>
    <n v="514640433"/>
  </r>
  <r>
    <x v="0"/>
    <x v="0"/>
    <s v="0102-CÁMARA DE DIPUTADOS"/>
    <x v="0"/>
    <x v="0"/>
    <x v="0"/>
    <s v="1-SERVICIOS  GENERALES"/>
    <s v="1.1-Administración general"/>
    <s v="1.1.01-Órganos ejecutivos y legislativos"/>
    <s v="2.2-CONTRATACIÓN DE SERVICIOS"/>
    <s v="2.2.1-SERVICIOS BÁSICOS"/>
    <n v="40692803.479999997"/>
    <n v="74999908"/>
  </r>
  <r>
    <x v="0"/>
    <x v="0"/>
    <s v="0102-CÁMARA DE DIPUTADOS"/>
    <x v="0"/>
    <x v="0"/>
    <x v="0"/>
    <s v="1-SERVICIOS  GENERALES"/>
    <s v="1.1-Administración general"/>
    <s v="1.1.01-Órganos ejecutivos y legislativos"/>
    <s v="2.2-CONTRATACIÓN DE SERVICIOS"/>
    <s v="2.2.2-PUBLICIDAD, IMPRESIÓN Y ENCUADERNACIÓN"/>
    <n v="69858951.75"/>
    <n v="119758203"/>
  </r>
  <r>
    <x v="0"/>
    <x v="0"/>
    <s v="0102-CÁMARA DE DIPUTADOS"/>
    <x v="0"/>
    <x v="0"/>
    <x v="0"/>
    <s v="1-SERVICIOS  GENERALES"/>
    <s v="1.1-Administración general"/>
    <s v="1.1.01-Órganos ejecutivos y legislativos"/>
    <s v="2.2-CONTRATACIÓN DE SERVICIOS"/>
    <s v="2.2.3-VIÁTICOS"/>
    <n v="113166666.62"/>
    <n v="194000000"/>
  </r>
  <r>
    <x v="0"/>
    <x v="0"/>
    <s v="0102-CÁMARA DE DIPUTADOS"/>
    <x v="0"/>
    <x v="0"/>
    <x v="0"/>
    <s v="1-SERVICIOS  GENERALES"/>
    <s v="1.1-Administración general"/>
    <s v="1.1.01-Órganos ejecutivos y legislativos"/>
    <s v="2.2-CONTRATACIÓN DE SERVICIOS"/>
    <s v="2.2.4-TRANSPORTE Y ALMACENAJE"/>
    <n v="5548666.6900000004"/>
    <n v="9512000"/>
  </r>
  <r>
    <x v="0"/>
    <x v="0"/>
    <s v="0102-CÁMARA DE DIPUTADOS"/>
    <x v="0"/>
    <x v="0"/>
    <x v="0"/>
    <s v="1-SERVICIOS  GENERALES"/>
    <s v="1.1-Administración general"/>
    <s v="1.1.01-Órganos ejecutivos y legislativos"/>
    <s v="2.2-CONTRATACIÓN DE SERVICIOS"/>
    <s v="2.2.5-ALQUILERES Y RENTAS"/>
    <n v="7359530.4400000004"/>
    <n v="12959195"/>
  </r>
  <r>
    <x v="0"/>
    <x v="0"/>
    <s v="0102-CÁMARA DE DIPUTADOS"/>
    <x v="0"/>
    <x v="0"/>
    <x v="0"/>
    <s v="1-SERVICIOS  GENERALES"/>
    <s v="1.1-Administración general"/>
    <s v="1.1.01-Órganos ejecutivos y legislativos"/>
    <s v="2.2-CONTRATACIÓN DE SERVICIOS"/>
    <s v="2.2.6-SEGUROS"/>
    <n v="149319619.08000001"/>
    <n v="266752000"/>
  </r>
  <r>
    <x v="0"/>
    <x v="0"/>
    <s v="0102-CÁMARA DE DIPUTADOS"/>
    <x v="0"/>
    <x v="0"/>
    <x v="0"/>
    <s v="1-SERVICIOS  GENERALES"/>
    <s v="1.1-Administración general"/>
    <s v="1.1.01-Órganos ejecutivos y legislativos"/>
    <s v="2.2-CONTRATACIÓN DE SERVICIOS"/>
    <s v="2.2.7-SERVICIOS DE CONSERVACIÓN, REPARACIONES MENORES E INSTALACIONES TEMPORALES"/>
    <n v="27959523.780000001"/>
    <n v="49400000"/>
  </r>
  <r>
    <x v="0"/>
    <x v="0"/>
    <s v="0102-CÁMARA DE DIPUTADOS"/>
    <x v="0"/>
    <x v="0"/>
    <x v="0"/>
    <s v="1-SERVICIOS  GENERALES"/>
    <s v="1.1-Administración general"/>
    <s v="1.1.01-Órganos ejecutivos y legislativos"/>
    <s v="2.2-CONTRATACIÓN DE SERVICIOS"/>
    <s v="2.2.8-OTROS SERVICIOS NO INCLUIDOS EN CONCEPTOS ANTERIORES"/>
    <n v="352070235.85000002"/>
    <n v="543659361"/>
  </r>
  <r>
    <x v="0"/>
    <x v="0"/>
    <s v="0102-CÁMARA DE DIPUTADOS"/>
    <x v="0"/>
    <x v="0"/>
    <x v="0"/>
    <s v="1-SERVICIOS  GENERALES"/>
    <s v="1.1-Administración general"/>
    <s v="1.1.01-Órganos ejecutivos y legislativos"/>
    <s v="2.3-MATERIALES Y SUMINISTROS"/>
    <s v="2.3.1-ALIMENTOS Y PRODUCTOS AGROFORESTALES"/>
    <n v="36625238"/>
    <n v="62600000"/>
  </r>
  <r>
    <x v="0"/>
    <x v="0"/>
    <s v="0102-CÁMARA DE DIPUTADOS"/>
    <x v="0"/>
    <x v="0"/>
    <x v="0"/>
    <s v="1-SERVICIOS  GENERALES"/>
    <s v="1.1-Administración general"/>
    <s v="1.1.01-Órganos ejecutivos y legislativos"/>
    <s v="2.3-MATERIALES Y SUMINISTROS"/>
    <s v="2.3.2-TEXTILES Y VESTUARIOS"/>
    <n v="19848678.649999999"/>
    <n v="46761000"/>
  </r>
  <r>
    <x v="0"/>
    <x v="0"/>
    <s v="0102-CÁMARA DE DIPUTADOS"/>
    <x v="0"/>
    <x v="0"/>
    <x v="0"/>
    <s v="1-SERVICIOS  GENERALES"/>
    <s v="1.1-Administración general"/>
    <s v="1.1.01-Órganos ejecutivos y legislativos"/>
    <s v="2.3-MATERIALES Y SUMINISTROS"/>
    <s v="2.3.3-PAPEL, CARTÓN E IMPRESOS"/>
    <n v="3179166.69"/>
    <n v="5450000"/>
  </r>
  <r>
    <x v="0"/>
    <x v="0"/>
    <s v="0102-CÁMARA DE DIPUTADOS"/>
    <x v="0"/>
    <x v="0"/>
    <x v="0"/>
    <s v="1-SERVICIOS  GENERALES"/>
    <s v="1.1-Administración general"/>
    <s v="1.1.01-Órganos ejecutivos y legislativos"/>
    <s v="2.3-MATERIALES Y SUMINISTROS"/>
    <s v="2.3.4-PRODUCTOS FARMACÉUTICOS"/>
    <n v="3178571.42"/>
    <n v="3000000"/>
  </r>
  <r>
    <x v="0"/>
    <x v="0"/>
    <s v="0102-CÁMARA DE DIPUTADOS"/>
    <x v="0"/>
    <x v="0"/>
    <x v="0"/>
    <s v="1-SERVICIOS  GENERALES"/>
    <s v="1.1-Administración general"/>
    <s v="1.1.01-Órganos ejecutivos y legislativos"/>
    <s v="2.3-MATERIALES Y SUMINISTROS"/>
    <s v="2.3.5-CUERO, CAUCHO Y PLÁSTICO"/>
    <n v="8272619.0999999996"/>
    <n v="18100000"/>
  </r>
  <r>
    <x v="0"/>
    <x v="0"/>
    <s v="0102-CÁMARA DE DIPUTADOS"/>
    <x v="0"/>
    <x v="0"/>
    <x v="0"/>
    <s v="1-SERVICIOS  GENERALES"/>
    <s v="1.1-Administración general"/>
    <s v="1.1.01-Órganos ejecutivos y legislativos"/>
    <s v="2.3-MATERIALES Y SUMINISTROS"/>
    <s v="2.3.6-PRODUCTOS DE MINERALES, METÁLICOS Y NO METÁLICOS"/>
    <n v="1127023.76"/>
    <n v="2030000"/>
  </r>
  <r>
    <x v="0"/>
    <x v="0"/>
    <s v="0102-CÁMARA DE DIPUTADOS"/>
    <x v="0"/>
    <x v="0"/>
    <x v="0"/>
    <s v="1-SERVICIOS  GENERALES"/>
    <s v="1.1-Administración general"/>
    <s v="1.1.01-Órganos ejecutivos y legislativos"/>
    <s v="2.3-MATERIALES Y SUMINISTROS"/>
    <s v="2.3.7-COMBUSTIBLES, LUBRICANTES, PRODUCTOS QUÍMICOS Y CONEXOS"/>
    <n v="64807928.490000002"/>
    <n v="103194000"/>
  </r>
  <r>
    <x v="0"/>
    <x v="0"/>
    <s v="0102-CÁMARA DE DIPUTADOS"/>
    <x v="0"/>
    <x v="0"/>
    <x v="0"/>
    <s v="1-SERVICIOS  GENERALES"/>
    <s v="1.1-Administración general"/>
    <s v="1.1.01-Órganos ejecutivos y legislativos"/>
    <s v="2.3-MATERIALES Y SUMINISTROS"/>
    <s v="2.3.9-PRODUCTOS Y ÚTILES VARIOS"/>
    <n v="10319047.66"/>
    <n v="17200000"/>
  </r>
  <r>
    <x v="0"/>
    <x v="0"/>
    <s v="0102-CÁMARA DE DIPUTADOS"/>
    <x v="4"/>
    <x v="0"/>
    <x v="0"/>
    <s v="1-SERVICIOS  GENERALES"/>
    <s v="1.1-Administración general"/>
    <s v="1.1.01-Órganos ejecutivos y legislativos"/>
    <s v="2.4-TRANSFERENCIAS CORRIENTES"/>
    <s v="2.4.1-TRANSFERENCIAS CORRIENTES AL SECTOR PRIVADO"/>
    <n v="11666666.689999999"/>
    <n v="20000000"/>
  </r>
  <r>
    <x v="0"/>
    <x v="0"/>
    <s v="0102-CÁMARA DE DIPUTADOS"/>
    <x v="1"/>
    <x v="0"/>
    <x v="0"/>
    <s v="1-SERVICIOS  GENERALES"/>
    <s v="1.2-Relaciones internacionales"/>
    <s v="1.2.02-Relaciones internacionales desde oficinas en el exterior"/>
    <s v="2.4-TRANSFERENCIAS CORRIENTES"/>
    <s v="2.4.7-TRANSFERENCIAS CORRIENTES AL SECTOR EXTERNO"/>
    <n v="58770724.810000002"/>
    <n v="100749814"/>
  </r>
  <r>
    <x v="0"/>
    <x v="0"/>
    <s v="0102-CÁMARA DE DIPUTADOS"/>
    <x v="1"/>
    <x v="0"/>
    <x v="0"/>
    <s v="4-SERVICIOS SOCIALES"/>
    <s v="4.4-Educación"/>
    <s v="4.4.98-Investigación y desarrollo relacionados con la educación"/>
    <s v="2.4-TRANSFERENCIAS CORRIENTES"/>
    <s v="2.4.1-TRANSFERENCIAS CORRIENTES AL SECTOR PRIVADO"/>
    <n v="8378571.4199999999"/>
    <n v="3000000"/>
  </r>
  <r>
    <x v="0"/>
    <x v="0"/>
    <s v="0102-CÁMARA DE DIPUTADOS"/>
    <x v="1"/>
    <x v="0"/>
    <x v="0"/>
    <s v="4-SERVICIOS SOCIALES"/>
    <s v="4.5-Protección social"/>
    <s v="4.5.10-Asistencia social"/>
    <s v="2.4-TRANSFERENCIAS CORRIENTES"/>
    <s v="2.4.1-TRANSFERENCIAS CORRIENTES AL SECTOR PRIVADO"/>
    <n v="130453916.3"/>
    <n v="206002632"/>
  </r>
  <r>
    <x v="0"/>
    <x v="0"/>
    <s v="0102-CÁMARA DE DIPUTADOS"/>
    <x v="2"/>
    <x v="0"/>
    <x v="1"/>
    <s v="1-SERVICIOS  GENERALES"/>
    <s v="1.1-Administración general"/>
    <s v="1.1.01-Órganos ejecutivos y legislativos"/>
    <s v="2.3-MATERIALES Y SUMINISTROS"/>
    <s v="2.3.9-PRODUCTOS Y ÚTILES VARIOS"/>
    <n v="175000"/>
    <n v="300000"/>
  </r>
  <r>
    <x v="0"/>
    <x v="0"/>
    <s v="0102-CÁMARA DE DIPUTADOS"/>
    <x v="3"/>
    <x v="0"/>
    <x v="1"/>
    <s v="1-SERVICIOS  GENERALES"/>
    <s v="1.1-Administración general"/>
    <s v="1.1.01-Órganos ejecutivos y legislativos"/>
    <s v="2.6-BIENES MUEBLES, INMUEBLES E INTANGIBLES"/>
    <s v="2.6.1-MOBILIARIO Y EQUIPO"/>
    <n v="8814258.25"/>
    <n v="15110157"/>
  </r>
  <r>
    <x v="0"/>
    <x v="0"/>
    <s v="0102-CÁMARA DE DIPUTADOS"/>
    <x v="3"/>
    <x v="0"/>
    <x v="1"/>
    <s v="1-SERVICIOS  GENERALES"/>
    <s v="1.1-Administración general"/>
    <s v="1.1.01-Órganos ejecutivos y legislativos"/>
    <s v="2.6-BIENES MUEBLES, INMUEBLES E INTANGIBLES"/>
    <s v="2.6.2-MOBILIARIO Y EQUIPO DE AUDIO, AUDIOVISUAL, RECREATIVO Y EDUCACIONAL"/>
    <n v="8750000"/>
    <n v="15000000"/>
  </r>
  <r>
    <x v="0"/>
    <x v="0"/>
    <s v="0102-CÁMARA DE DIPUTADOS"/>
    <x v="3"/>
    <x v="0"/>
    <x v="1"/>
    <s v="1-SERVICIOS  GENERALES"/>
    <s v="1.1-Administración general"/>
    <s v="1.1.01-Órganos ejecutivos y legislativos"/>
    <s v="2.6-BIENES MUEBLES, INMUEBLES E INTANGIBLES"/>
    <s v="2.6.3-EQUIPO E INSTRUMENTAL, CIENTÍFICO Y LABORATORIO"/>
    <n v="14583.31"/>
    <n v="25000"/>
  </r>
  <r>
    <x v="0"/>
    <x v="0"/>
    <s v="0102-CÁMARA DE DIPUTADOS"/>
    <x v="3"/>
    <x v="0"/>
    <x v="1"/>
    <s v="1-SERVICIOS  GENERALES"/>
    <s v="1.1-Administración general"/>
    <s v="1.1.01-Órganos ejecutivos y legislativos"/>
    <s v="2.6-BIENES MUEBLES, INMUEBLES E INTANGIBLES"/>
    <s v="2.6.4-VEHÍCULOS Y EQUIPO DE TRANSPORTE, TRACCIÓN Y ELEVACIÓN"/>
    <n v="46958333.380000003"/>
    <n v="80500000"/>
  </r>
  <r>
    <x v="0"/>
    <x v="0"/>
    <s v="0102-CÁMARA DE DIPUTADOS"/>
    <x v="3"/>
    <x v="0"/>
    <x v="1"/>
    <s v="1-SERVICIOS  GENERALES"/>
    <s v="1.1-Administración general"/>
    <s v="1.1.01-Órganos ejecutivos y legislativos"/>
    <s v="2.6-BIENES MUEBLES, INMUEBLES E INTANGIBLES"/>
    <s v="2.6.5-MAQUINARIA, OTROS EQUIPOS Y HERRAMIENTAS"/>
    <n v="2295476.17"/>
    <n v="3700000"/>
  </r>
  <r>
    <x v="0"/>
    <x v="0"/>
    <s v="0102-CÁMARA DE DIPUTADOS"/>
    <x v="3"/>
    <x v="0"/>
    <x v="1"/>
    <s v="1-SERVICIOS  GENERALES"/>
    <s v="1.1-Administración general"/>
    <s v="1.1.01-Órganos ejecutivos y legislativos"/>
    <s v="2.6-BIENES MUEBLES, INMUEBLES E INTANGIBLES"/>
    <s v="2.6.6-EQUIPOS DE DEFENSA Y SEGURIDAD"/>
    <n v="583333.31000000006"/>
    <n v="1000000"/>
  </r>
  <r>
    <x v="0"/>
    <x v="0"/>
    <s v="0102-CÁMARA DE DIPUTADOS"/>
    <x v="3"/>
    <x v="0"/>
    <x v="1"/>
    <s v="1-SERVICIOS  GENERALES"/>
    <s v="1.1-Administración general"/>
    <s v="1.1.01-Órganos ejecutivos y legislativos"/>
    <s v="2.6-BIENES MUEBLES, INMUEBLES E INTANGIBLES"/>
    <s v="2.6.8-BIENES INTANGIBLES"/>
    <n v="3587500"/>
    <n v="6150000"/>
  </r>
  <r>
    <x v="0"/>
    <x v="0"/>
    <s v="0102-CÁMARA DE DIPUTADOS"/>
    <x v="3"/>
    <x v="0"/>
    <x v="1"/>
    <s v="1-SERVICIOS  GENERALES"/>
    <s v="1.1-Administración general"/>
    <s v="1.1.01-Órganos ejecutivos y legislativos"/>
    <s v="2.7-OBRAS"/>
    <s v="2.7.1-OBRAS EN EDIFICACIONES"/>
    <n v="58333333.310000002"/>
    <n v="100000000"/>
  </r>
  <r>
    <x v="0"/>
    <x v="0"/>
    <s v="0201-PRESIDENCIA DE LA REPÚBLICA"/>
    <x v="0"/>
    <x v="0"/>
    <x v="0"/>
    <s v="1-SERVICIOS  GENERALES"/>
    <s v="1.1-Administración general"/>
    <s v="1.1.02-Gestión administrativa, financiera, fiscal, económica y planificación"/>
    <s v="2.1-REMUNERACIONES Y CONTRIBUCIONES"/>
    <s v="2.1.1-REMUNERACIONES"/>
    <n v="2695011902.3000002"/>
    <n v="4786914040"/>
  </r>
  <r>
    <x v="0"/>
    <x v="0"/>
    <s v="0201-PRESIDENCIA DE LA REPÚBLICA"/>
    <x v="0"/>
    <x v="0"/>
    <x v="0"/>
    <s v="1-SERVICIOS  GENERALES"/>
    <s v="1.1-Administración general"/>
    <s v="1.1.02-Gestión administrativa, financiera, fiscal, económica y planificación"/>
    <s v="2.1-REMUNERACIONES Y CONTRIBUCIONES"/>
    <s v="2.1.2-SOBRESUELDOS"/>
    <n v="248312762.31999999"/>
    <n v="888303448"/>
  </r>
  <r>
    <x v="0"/>
    <x v="0"/>
    <s v="0201-PRESIDENCIA DE LA REPÚBLICA"/>
    <x v="0"/>
    <x v="0"/>
    <x v="0"/>
    <s v="1-SERVICIOS  GENERALES"/>
    <s v="1.1-Administración general"/>
    <s v="1.1.02-Gestión administrativa, financiera, fiscal, económica y planificación"/>
    <s v="2.1-REMUNERACIONES Y CONTRIBUCIONES"/>
    <s v="2.1.3-DIETAS Y GASTOS DE REPRESENTACIÓN"/>
    <n v="0"/>
    <n v="1020000"/>
  </r>
  <r>
    <x v="0"/>
    <x v="0"/>
    <s v="0201-PRESIDENCIA DE LA REPÚBLICA"/>
    <x v="0"/>
    <x v="0"/>
    <x v="0"/>
    <s v="1-SERVICIOS  GENERALES"/>
    <s v="1.1-Administración general"/>
    <s v="1.1.02-Gestión administrativa, financiera, fiscal, económica y planificación"/>
    <s v="2.1-REMUNERACIONES Y CONTRIBUCIONES"/>
    <s v="2.1.4-GRATIFICACIONES Y BONIFICACIONES"/>
    <n v="0"/>
    <n v="4180000"/>
  </r>
  <r>
    <x v="0"/>
    <x v="0"/>
    <s v="0201-PRESIDENCIA DE LA REPÚBLICA"/>
    <x v="0"/>
    <x v="0"/>
    <x v="0"/>
    <s v="1-SERVICIOS  GENERALES"/>
    <s v="1.1-Administración general"/>
    <s v="1.1.02-Gestión administrativa, financiera, fiscal, económica y planificación"/>
    <s v="2.1-REMUNERACIONES Y CONTRIBUCIONES"/>
    <s v="2.1.5-CONTRIBUCIONES A LA SEGURIDAD SOCIAL"/>
    <n v="373512062.47000003"/>
    <n v="641691661"/>
  </r>
  <r>
    <x v="0"/>
    <x v="0"/>
    <s v="0201-PRESIDENCIA DE LA REPÚBLICA"/>
    <x v="0"/>
    <x v="0"/>
    <x v="0"/>
    <s v="1-SERVICIOS  GENERALES"/>
    <s v="1.1-Administración general"/>
    <s v="1.1.02-Gestión administrativa, financiera, fiscal, económica y planificación"/>
    <s v="2.2-CONTRATACIÓN DE SERVICIOS"/>
    <s v="2.2.1-SERVICIOS BÁSICOS"/>
    <n v="103118755.55"/>
    <n v="198548710"/>
  </r>
  <r>
    <x v="0"/>
    <x v="0"/>
    <s v="0201-PRESIDENCIA DE LA REPÚBLICA"/>
    <x v="0"/>
    <x v="0"/>
    <x v="0"/>
    <s v="1-SERVICIOS  GENERALES"/>
    <s v="1.1-Administración general"/>
    <s v="1.1.02-Gestión administrativa, financiera, fiscal, económica y planificación"/>
    <s v="2.2-CONTRATACIÓN DE SERVICIOS"/>
    <s v="2.2.2-PUBLICIDAD, IMPRESIÓN Y ENCUADERNACIÓN"/>
    <n v="1091981410.6600001"/>
    <n v="1304037463"/>
  </r>
  <r>
    <x v="0"/>
    <x v="0"/>
    <s v="0201-PRESIDENCIA DE LA REPÚBLICA"/>
    <x v="0"/>
    <x v="0"/>
    <x v="0"/>
    <s v="1-SERVICIOS  GENERALES"/>
    <s v="1.1-Administración general"/>
    <s v="1.1.02-Gestión administrativa, financiera, fiscal, económica y planificación"/>
    <s v="2.2-CONTRATACIÓN DE SERVICIOS"/>
    <s v="2.2.3-VIÁTICOS"/>
    <n v="111542020.64"/>
    <n v="324776850"/>
  </r>
  <r>
    <x v="0"/>
    <x v="0"/>
    <s v="0201-PRESIDENCIA DE LA REPÚBLICA"/>
    <x v="0"/>
    <x v="0"/>
    <x v="0"/>
    <s v="1-SERVICIOS  GENERALES"/>
    <s v="1.1-Administración general"/>
    <s v="1.1.02-Gestión administrativa, financiera, fiscal, económica y planificación"/>
    <s v="2.2-CONTRATACIÓN DE SERVICIOS"/>
    <s v="2.2.4-TRANSPORTE Y ALMACENAJE"/>
    <n v="70378578.530000001"/>
    <n v="190776780"/>
  </r>
  <r>
    <x v="0"/>
    <x v="0"/>
    <s v="0201-PRESIDENCIA DE LA REPÚBLICA"/>
    <x v="0"/>
    <x v="0"/>
    <x v="0"/>
    <s v="1-SERVICIOS  GENERALES"/>
    <s v="1.1-Administración general"/>
    <s v="1.1.02-Gestión administrativa, financiera, fiscal, económica y planificación"/>
    <s v="2.2-CONTRATACIÓN DE SERVICIOS"/>
    <s v="2.2.5-ALQUILERES Y RENTAS"/>
    <n v="86424520.540000007"/>
    <n v="221408651"/>
  </r>
  <r>
    <x v="0"/>
    <x v="0"/>
    <s v="0201-PRESIDENCIA DE LA REPÚBLICA"/>
    <x v="0"/>
    <x v="0"/>
    <x v="0"/>
    <s v="1-SERVICIOS  GENERALES"/>
    <s v="1.1-Administración general"/>
    <s v="1.1.02-Gestión administrativa, financiera, fiscal, económica y planificación"/>
    <s v="2.2-CONTRATACIÓN DE SERVICIOS"/>
    <s v="2.2.6-SEGUROS"/>
    <n v="50950791.030000001"/>
    <n v="119705003"/>
  </r>
  <r>
    <x v="0"/>
    <x v="0"/>
    <s v="0201-PRESIDENCIA DE LA REPÚBLICA"/>
    <x v="0"/>
    <x v="0"/>
    <x v="0"/>
    <s v="1-SERVICIOS  GENERALES"/>
    <s v="1.1-Administración general"/>
    <s v="1.1.02-Gestión administrativa, financiera, fiscal, económica y planificación"/>
    <s v="2.2-CONTRATACIÓN DE SERVICIOS"/>
    <s v="2.2.7-SERVICIOS DE CONSERVACIÓN, REPARACIONES MENORES E INSTALACIONES TEMPORALES"/>
    <n v="35270640.350000001"/>
    <n v="164723636"/>
  </r>
  <r>
    <x v="0"/>
    <x v="0"/>
    <s v="0201-PRESIDENCIA DE LA REPÚBLICA"/>
    <x v="0"/>
    <x v="0"/>
    <x v="0"/>
    <s v="1-SERVICIOS  GENERALES"/>
    <s v="1.1-Administración general"/>
    <s v="1.1.02-Gestión administrativa, financiera, fiscal, económica y planificación"/>
    <s v="2.2-CONTRATACIÓN DE SERVICIOS"/>
    <s v="2.2.8-OTROS SERVICIOS NO INCLUIDOS EN CONCEPTOS ANTERIORES"/>
    <n v="265572085.91"/>
    <n v="1091541059"/>
  </r>
  <r>
    <x v="0"/>
    <x v="0"/>
    <s v="0201-PRESIDENCIA DE LA REPÚBLICA"/>
    <x v="0"/>
    <x v="0"/>
    <x v="0"/>
    <s v="1-SERVICIOS  GENERALES"/>
    <s v="1.1-Administración general"/>
    <s v="1.1.02-Gestión administrativa, financiera, fiscal, económica y planificación"/>
    <s v="2.2-CONTRATACIÓN DE SERVICIOS"/>
    <s v="2.2.9-OTRAS CONTRATACIONES DE SERVICIOS"/>
    <n v="60950988.840000004"/>
    <n v="160571201"/>
  </r>
  <r>
    <x v="0"/>
    <x v="0"/>
    <s v="0201-PRESIDENCIA DE LA REPÚBLICA"/>
    <x v="0"/>
    <x v="0"/>
    <x v="0"/>
    <s v="1-SERVICIOS  GENERALES"/>
    <s v="1.1-Administración general"/>
    <s v="1.1.02-Gestión administrativa, financiera, fiscal, económica y planificación"/>
    <s v="2.3-MATERIALES Y SUMINISTROS"/>
    <s v="2.3.1-ALIMENTOS Y PRODUCTOS AGROFORESTALES"/>
    <n v="33498627.559999999"/>
    <n v="36383534"/>
  </r>
  <r>
    <x v="0"/>
    <x v="0"/>
    <s v="0201-PRESIDENCIA DE LA REPÚBLICA"/>
    <x v="0"/>
    <x v="0"/>
    <x v="0"/>
    <s v="1-SERVICIOS  GENERALES"/>
    <s v="1.1-Administración general"/>
    <s v="1.1.02-Gestión administrativa, financiera, fiscal, económica y planificación"/>
    <s v="2.3-MATERIALES Y SUMINISTROS"/>
    <s v="2.3.2-TEXTILES Y VESTUARIOS"/>
    <n v="6057687.7999999998"/>
    <n v="43293495"/>
  </r>
  <r>
    <x v="0"/>
    <x v="0"/>
    <s v="0201-PRESIDENCIA DE LA REPÚBLICA"/>
    <x v="0"/>
    <x v="0"/>
    <x v="0"/>
    <s v="1-SERVICIOS  GENERALES"/>
    <s v="1.1-Administración general"/>
    <s v="1.1.02-Gestión administrativa, financiera, fiscal, económica y planificación"/>
    <s v="2.3-MATERIALES Y SUMINISTROS"/>
    <s v="2.3.3-PAPEL, CARTÓN E IMPRESOS"/>
    <n v="10262720.800000001"/>
    <n v="38877652"/>
  </r>
  <r>
    <x v="0"/>
    <x v="0"/>
    <s v="0201-PRESIDENCIA DE LA REPÚBLICA"/>
    <x v="0"/>
    <x v="0"/>
    <x v="0"/>
    <s v="1-SERVICIOS  GENERALES"/>
    <s v="1.1-Administración general"/>
    <s v="1.1.02-Gestión administrativa, financiera, fiscal, económica y planificación"/>
    <s v="2.3-MATERIALES Y SUMINISTROS"/>
    <s v="2.3.4-PRODUCTOS FARMACÉUTICOS"/>
    <n v="46883705.890000001"/>
    <n v="12810000"/>
  </r>
  <r>
    <x v="0"/>
    <x v="0"/>
    <s v="0201-PRESIDENCIA DE LA REPÚBLICA"/>
    <x v="0"/>
    <x v="0"/>
    <x v="0"/>
    <s v="1-SERVICIOS  GENERALES"/>
    <s v="1.1-Administración general"/>
    <s v="1.1.02-Gestión administrativa, financiera, fiscal, económica y planificación"/>
    <s v="2.3-MATERIALES Y SUMINISTROS"/>
    <s v="2.3.5-CUERO, CAUCHO Y PLÁSTICO"/>
    <n v="14750509.300000001"/>
    <n v="25975212"/>
  </r>
  <r>
    <x v="0"/>
    <x v="0"/>
    <s v="0201-PRESIDENCIA DE LA REPÚBLICA"/>
    <x v="0"/>
    <x v="0"/>
    <x v="0"/>
    <s v="1-SERVICIOS  GENERALES"/>
    <s v="1.1-Administración general"/>
    <s v="1.1.02-Gestión administrativa, financiera, fiscal, económica y planificación"/>
    <s v="2.3-MATERIALES Y SUMINISTROS"/>
    <s v="2.3.6-PRODUCTOS DE MINERALES, METÁLICOS Y NO METÁLICOS"/>
    <n v="15439508.779999999"/>
    <n v="16865850"/>
  </r>
  <r>
    <x v="0"/>
    <x v="0"/>
    <s v="0201-PRESIDENCIA DE LA REPÚBLICA"/>
    <x v="0"/>
    <x v="0"/>
    <x v="0"/>
    <s v="1-SERVICIOS  GENERALES"/>
    <s v="1.1-Administración general"/>
    <s v="1.1.02-Gestión administrativa, financiera, fiscal, económica y planificación"/>
    <s v="2.3-MATERIALES Y SUMINISTROS"/>
    <s v="2.3.7-COMBUSTIBLES, LUBRICANTES, PRODUCTOS QUÍMICOS Y CONEXOS"/>
    <n v="127725399.09"/>
    <n v="256898297"/>
  </r>
  <r>
    <x v="0"/>
    <x v="0"/>
    <s v="0201-PRESIDENCIA DE LA REPÚBLICA"/>
    <x v="0"/>
    <x v="0"/>
    <x v="0"/>
    <s v="1-SERVICIOS  GENERALES"/>
    <s v="1.1-Administración general"/>
    <s v="1.1.02-Gestión administrativa, financiera, fiscal, económica y planificación"/>
    <s v="2.3-MATERIALES Y SUMINISTROS"/>
    <s v="2.3.8-GASTOS QUE SE ASIGNARÁN DURANTE EL EJERCICIO (ART. 32 Y 33 LEY 423-06)"/>
    <n v="0"/>
    <n v="3796497018"/>
  </r>
  <r>
    <x v="0"/>
    <x v="0"/>
    <s v="0201-PRESIDENCIA DE LA REPÚBLICA"/>
    <x v="0"/>
    <x v="0"/>
    <x v="0"/>
    <s v="1-SERVICIOS  GENERALES"/>
    <s v="1.1-Administración general"/>
    <s v="1.1.02-Gestión administrativa, financiera, fiscal, económica y planificación"/>
    <s v="2.3-MATERIALES Y SUMINISTROS"/>
    <s v="2.3.9-PRODUCTOS Y ÚTILES VARIOS"/>
    <n v="124949641.70999999"/>
    <n v="119841376"/>
  </r>
  <r>
    <x v="0"/>
    <x v="0"/>
    <s v="0201-PRESIDENCIA DE LA REPÚBLICA"/>
    <x v="0"/>
    <x v="0"/>
    <x v="0"/>
    <s v="1-SERVICIOS  GENERALES"/>
    <s v="1.3-Defensa nacional"/>
    <s v="1.3.02-Defensa civil y gestión de riesgos de desastres"/>
    <s v="2.1-REMUNERACIONES Y CONTRIBUCIONES"/>
    <s v="2.1.1-REMUNERACIONES"/>
    <n v="310221957.61000001"/>
    <n v="685134810"/>
  </r>
  <r>
    <x v="0"/>
    <x v="0"/>
    <s v="0201-PRESIDENCIA DE LA REPÚBLICA"/>
    <x v="0"/>
    <x v="0"/>
    <x v="0"/>
    <s v="1-SERVICIOS  GENERALES"/>
    <s v="1.3-Defensa nacional"/>
    <s v="1.3.02-Defensa civil y gestión de riesgos de desastres"/>
    <s v="2.1-REMUNERACIONES Y CONTRIBUCIONES"/>
    <s v="2.1.2-SOBRESUELDOS"/>
    <n v="193590664.08000001"/>
    <n v="311779609"/>
  </r>
  <r>
    <x v="0"/>
    <x v="0"/>
    <s v="0201-PRESIDENCIA DE LA REPÚBLICA"/>
    <x v="0"/>
    <x v="0"/>
    <x v="0"/>
    <s v="1-SERVICIOS  GENERALES"/>
    <s v="1.3-Defensa nacional"/>
    <s v="1.3.02-Defensa civil y gestión de riesgos de desastres"/>
    <s v="2.1-REMUNERACIONES Y CONTRIBUCIONES"/>
    <s v="2.1.5-CONTRIBUCIONES A LA SEGURIDAD SOCIAL"/>
    <n v="46694820.920000002"/>
    <n v="99111931"/>
  </r>
  <r>
    <x v="0"/>
    <x v="0"/>
    <s v="0201-PRESIDENCIA DE LA REPÚBLICA"/>
    <x v="0"/>
    <x v="0"/>
    <x v="0"/>
    <s v="1-SERVICIOS  GENERALES"/>
    <s v="1.3-Defensa nacional"/>
    <s v="1.3.02-Defensa civil y gestión de riesgos de desastres"/>
    <s v="2.2-CONTRATACIÓN DE SERVICIOS"/>
    <s v="2.2.1-SERVICIOS BÁSICOS"/>
    <n v="119622248.04000001"/>
    <n v="181292868"/>
  </r>
  <r>
    <x v="0"/>
    <x v="0"/>
    <s v="0201-PRESIDENCIA DE LA REPÚBLICA"/>
    <x v="0"/>
    <x v="0"/>
    <x v="0"/>
    <s v="1-SERVICIOS  GENERALES"/>
    <s v="1.3-Defensa nacional"/>
    <s v="1.3.02-Defensa civil y gestión de riesgos de desastres"/>
    <s v="2.2-CONTRATACIÓN DE SERVICIOS"/>
    <s v="2.2.2-PUBLICIDAD, IMPRESIÓN Y ENCUADERNACIÓN"/>
    <n v="4053977.07"/>
    <n v="36101028"/>
  </r>
  <r>
    <x v="0"/>
    <x v="0"/>
    <s v="0201-PRESIDENCIA DE LA REPÚBLICA"/>
    <x v="0"/>
    <x v="0"/>
    <x v="0"/>
    <s v="1-SERVICIOS  GENERALES"/>
    <s v="1.3-Defensa nacional"/>
    <s v="1.3.02-Defensa civil y gestión de riesgos de desastres"/>
    <s v="2.2-CONTRATACIÓN DE SERVICIOS"/>
    <s v="2.2.3-VIÁTICOS"/>
    <n v="4445988.21"/>
    <n v="20600000"/>
  </r>
  <r>
    <x v="0"/>
    <x v="0"/>
    <s v="0201-PRESIDENCIA DE LA REPÚBLICA"/>
    <x v="0"/>
    <x v="0"/>
    <x v="0"/>
    <s v="1-SERVICIOS  GENERALES"/>
    <s v="1.3-Defensa nacional"/>
    <s v="1.3.02-Defensa civil y gestión de riesgos de desastres"/>
    <s v="2.2-CONTRATACIÓN DE SERVICIOS"/>
    <s v="2.2.4-TRANSPORTE Y ALMACENAJE"/>
    <n v="43820"/>
    <n v="4849274"/>
  </r>
  <r>
    <x v="0"/>
    <x v="0"/>
    <s v="0201-PRESIDENCIA DE LA REPÚBLICA"/>
    <x v="0"/>
    <x v="0"/>
    <x v="0"/>
    <s v="1-SERVICIOS  GENERALES"/>
    <s v="1.3-Defensa nacional"/>
    <s v="1.3.02-Defensa civil y gestión de riesgos de desastres"/>
    <s v="2.2-CONTRATACIÓN DE SERVICIOS"/>
    <s v="2.2.5-ALQUILERES Y RENTAS"/>
    <n v="115403830.45999999"/>
    <n v="326189995"/>
  </r>
  <r>
    <x v="0"/>
    <x v="0"/>
    <s v="0201-PRESIDENCIA DE LA REPÚBLICA"/>
    <x v="0"/>
    <x v="0"/>
    <x v="0"/>
    <s v="1-SERVICIOS  GENERALES"/>
    <s v="1.3-Defensa nacional"/>
    <s v="1.3.02-Defensa civil y gestión de riesgos de desastres"/>
    <s v="2.2-CONTRATACIÓN DE SERVICIOS"/>
    <s v="2.2.6-SEGUROS"/>
    <n v="35043511.109999999"/>
    <n v="87005017"/>
  </r>
  <r>
    <x v="0"/>
    <x v="0"/>
    <s v="0201-PRESIDENCIA DE LA REPÚBLICA"/>
    <x v="0"/>
    <x v="0"/>
    <x v="0"/>
    <s v="1-SERVICIOS  GENERALES"/>
    <s v="1.3-Defensa nacional"/>
    <s v="1.3.02-Defensa civil y gestión de riesgos de desastres"/>
    <s v="2.2-CONTRATACIÓN DE SERVICIOS"/>
    <s v="2.2.7-SERVICIOS DE CONSERVACIÓN, REPARACIONES MENORES E INSTALACIONES TEMPORALES"/>
    <n v="67051316.240000002"/>
    <n v="280657912"/>
  </r>
  <r>
    <x v="0"/>
    <x v="0"/>
    <s v="0201-PRESIDENCIA DE LA REPÚBLICA"/>
    <x v="0"/>
    <x v="0"/>
    <x v="0"/>
    <s v="1-SERVICIOS  GENERALES"/>
    <s v="1.3-Defensa nacional"/>
    <s v="1.3.02-Defensa civil y gestión de riesgos de desastres"/>
    <s v="2.2-CONTRATACIÓN DE SERVICIOS"/>
    <s v="2.2.8-OTROS SERVICIOS NO INCLUIDOS EN CONCEPTOS ANTERIORES"/>
    <n v="37660042.560000002"/>
    <n v="164234218"/>
  </r>
  <r>
    <x v="0"/>
    <x v="0"/>
    <s v="0201-PRESIDENCIA DE LA REPÚBLICA"/>
    <x v="0"/>
    <x v="0"/>
    <x v="0"/>
    <s v="1-SERVICIOS  GENERALES"/>
    <s v="1.3-Defensa nacional"/>
    <s v="1.3.02-Defensa civil y gestión de riesgos de desastres"/>
    <s v="2.2-CONTRATACIÓN DE SERVICIOS"/>
    <s v="2.2.9-OTRAS CONTRATACIONES DE SERVICIOS"/>
    <n v="9121101.8100000005"/>
    <n v="27265000"/>
  </r>
  <r>
    <x v="0"/>
    <x v="0"/>
    <s v="0201-PRESIDENCIA DE LA REPÚBLICA"/>
    <x v="0"/>
    <x v="0"/>
    <x v="0"/>
    <s v="1-SERVICIOS  GENERALES"/>
    <s v="1.3-Defensa nacional"/>
    <s v="1.3.02-Defensa civil y gestión de riesgos de desastres"/>
    <s v="2.3-MATERIALES Y SUMINISTROS"/>
    <s v="2.3.1-ALIMENTOS Y PRODUCTOS AGROFORESTALES"/>
    <n v="5871240.2400000002"/>
    <n v="23850000"/>
  </r>
  <r>
    <x v="0"/>
    <x v="0"/>
    <s v="0201-PRESIDENCIA DE LA REPÚBLICA"/>
    <x v="0"/>
    <x v="0"/>
    <x v="0"/>
    <s v="1-SERVICIOS  GENERALES"/>
    <s v="1.3-Defensa nacional"/>
    <s v="1.3.02-Defensa civil y gestión de riesgos de desastres"/>
    <s v="2.3-MATERIALES Y SUMINISTROS"/>
    <s v="2.3.2-TEXTILES Y VESTUARIOS"/>
    <n v="3718032.28"/>
    <n v="17761400"/>
  </r>
  <r>
    <x v="0"/>
    <x v="0"/>
    <s v="0201-PRESIDENCIA DE LA REPÚBLICA"/>
    <x v="0"/>
    <x v="0"/>
    <x v="0"/>
    <s v="1-SERVICIOS  GENERALES"/>
    <s v="1.3-Defensa nacional"/>
    <s v="1.3.02-Defensa civil y gestión de riesgos de desastres"/>
    <s v="2.3-MATERIALES Y SUMINISTROS"/>
    <s v="2.3.3-PAPEL, CARTÓN E IMPRESOS"/>
    <n v="971884.7"/>
    <n v="10580000"/>
  </r>
  <r>
    <x v="0"/>
    <x v="0"/>
    <s v="0201-PRESIDENCIA DE LA REPÚBLICA"/>
    <x v="0"/>
    <x v="0"/>
    <x v="0"/>
    <s v="1-SERVICIOS  GENERALES"/>
    <s v="1.3-Defensa nacional"/>
    <s v="1.3.02-Defensa civil y gestión de riesgos de desastres"/>
    <s v="2.3-MATERIALES Y SUMINISTROS"/>
    <s v="2.3.4-PRODUCTOS FARMACÉUTICOS"/>
    <n v="9577"/>
    <n v="160000"/>
  </r>
  <r>
    <x v="0"/>
    <x v="0"/>
    <s v="0201-PRESIDENCIA DE LA REPÚBLICA"/>
    <x v="0"/>
    <x v="0"/>
    <x v="0"/>
    <s v="1-SERVICIOS  GENERALES"/>
    <s v="1.3-Defensa nacional"/>
    <s v="1.3.02-Defensa civil y gestión de riesgos de desastres"/>
    <s v="2.3-MATERIALES Y SUMINISTROS"/>
    <s v="2.3.5-CUERO, CAUCHO Y PLÁSTICO"/>
    <n v="989059.82"/>
    <n v="8694000"/>
  </r>
  <r>
    <x v="0"/>
    <x v="0"/>
    <s v="0201-PRESIDENCIA DE LA REPÚBLICA"/>
    <x v="0"/>
    <x v="0"/>
    <x v="0"/>
    <s v="1-SERVICIOS  GENERALES"/>
    <s v="1.3-Defensa nacional"/>
    <s v="1.3.02-Defensa civil y gestión de riesgos de desastres"/>
    <s v="2.3-MATERIALES Y SUMINISTROS"/>
    <s v="2.3.6-PRODUCTOS DE MINERALES, METÁLICOS Y NO METÁLICOS"/>
    <n v="764571.24"/>
    <n v="16225000"/>
  </r>
  <r>
    <x v="0"/>
    <x v="0"/>
    <s v="0201-PRESIDENCIA DE LA REPÚBLICA"/>
    <x v="0"/>
    <x v="0"/>
    <x v="0"/>
    <s v="1-SERVICIOS  GENERALES"/>
    <s v="1.3-Defensa nacional"/>
    <s v="1.3.02-Defensa civil y gestión de riesgos de desastres"/>
    <s v="2.3-MATERIALES Y SUMINISTROS"/>
    <s v="2.3.7-COMBUSTIBLES, LUBRICANTES, PRODUCTOS QUÍMICOS Y CONEXOS"/>
    <n v="16362733.470000001"/>
    <n v="71584000"/>
  </r>
  <r>
    <x v="0"/>
    <x v="0"/>
    <s v="0201-PRESIDENCIA DE LA REPÚBLICA"/>
    <x v="0"/>
    <x v="0"/>
    <x v="0"/>
    <s v="1-SERVICIOS  GENERALES"/>
    <s v="1.3-Defensa nacional"/>
    <s v="1.3.02-Defensa civil y gestión de riesgos de desastres"/>
    <s v="2.3-MATERIALES Y SUMINISTROS"/>
    <s v="2.3.9-PRODUCTOS Y ÚTILES VARIOS"/>
    <n v="13499522.24"/>
    <n v="93131450"/>
  </r>
  <r>
    <x v="0"/>
    <x v="0"/>
    <s v="0201-PRESIDENCIA DE LA REPÚBLICA"/>
    <x v="0"/>
    <x v="0"/>
    <x v="0"/>
    <s v="1-SERVICIOS  GENERALES"/>
    <s v="1.4-Justicia, orden público y seguridad"/>
    <s v="1.4.03-Administración y servicios de justicia"/>
    <s v="2.1-REMUNERACIONES Y CONTRIBUCIONES"/>
    <s v="2.1.1-REMUNERACIONES"/>
    <n v="161366704.80000001"/>
    <n v="307479874"/>
  </r>
  <r>
    <x v="0"/>
    <x v="0"/>
    <s v="0201-PRESIDENCIA DE LA REPÚBLICA"/>
    <x v="0"/>
    <x v="0"/>
    <x v="0"/>
    <s v="1-SERVICIOS  GENERALES"/>
    <s v="1.4-Justicia, orden público y seguridad"/>
    <s v="1.4.03-Administración y servicios de justicia"/>
    <s v="2.1-REMUNERACIONES Y CONTRIBUCIONES"/>
    <s v="2.1.2-SOBRESUELDOS"/>
    <n v="33993457.969999999"/>
    <n v="64889010"/>
  </r>
  <r>
    <x v="0"/>
    <x v="0"/>
    <s v="0201-PRESIDENCIA DE LA REPÚBLICA"/>
    <x v="0"/>
    <x v="0"/>
    <x v="0"/>
    <s v="1-SERVICIOS  GENERALES"/>
    <s v="1.4-Justicia, orden público y seguridad"/>
    <s v="1.4.03-Administración y servicios de justicia"/>
    <s v="2.1-REMUNERACIONES Y CONTRIBUCIONES"/>
    <s v="2.1.3-DIETAS Y GASTOS DE REPRESENTACIÓN"/>
    <n v="0"/>
    <n v="660000"/>
  </r>
  <r>
    <x v="0"/>
    <x v="0"/>
    <s v="0201-PRESIDENCIA DE LA REPÚBLICA"/>
    <x v="0"/>
    <x v="0"/>
    <x v="0"/>
    <s v="1-SERVICIOS  GENERALES"/>
    <s v="1.4-Justicia, orden público y seguridad"/>
    <s v="1.4.03-Administración y servicios de justicia"/>
    <s v="2.1-REMUNERACIONES Y CONTRIBUCIONES"/>
    <s v="2.1.4-GRATIFICACIONES Y BONIFICACIONES"/>
    <n v="0"/>
    <n v="335000"/>
  </r>
  <r>
    <x v="0"/>
    <x v="0"/>
    <s v="0201-PRESIDENCIA DE LA REPÚBLICA"/>
    <x v="0"/>
    <x v="0"/>
    <x v="0"/>
    <s v="1-SERVICIOS  GENERALES"/>
    <s v="1.4-Justicia, orden público y seguridad"/>
    <s v="1.4.03-Administración y servicios de justicia"/>
    <s v="2.1-REMUNERACIONES Y CONTRIBUCIONES"/>
    <s v="2.1.5-CONTRIBUCIONES A LA SEGURIDAD SOCIAL"/>
    <n v="23970495.890000001"/>
    <n v="42288488"/>
  </r>
  <r>
    <x v="0"/>
    <x v="0"/>
    <s v="0201-PRESIDENCIA DE LA REPÚBLICA"/>
    <x v="0"/>
    <x v="0"/>
    <x v="0"/>
    <s v="1-SERVICIOS  GENERALES"/>
    <s v="1.4-Justicia, orden público y seguridad"/>
    <s v="1.4.03-Administración y servicios de justicia"/>
    <s v="2.2-CONTRATACIÓN DE SERVICIOS"/>
    <s v="2.2.1-SERVICIOS BÁSICOS"/>
    <n v="8585393.0199999996"/>
    <n v="17105869"/>
  </r>
  <r>
    <x v="0"/>
    <x v="0"/>
    <s v="0201-PRESIDENCIA DE LA REPÚBLICA"/>
    <x v="0"/>
    <x v="0"/>
    <x v="0"/>
    <s v="1-SERVICIOS  GENERALES"/>
    <s v="1.4-Justicia, orden público y seguridad"/>
    <s v="1.4.03-Administración y servicios de justicia"/>
    <s v="2.2-CONTRATACIÓN DE SERVICIOS"/>
    <s v="2.2.2-PUBLICIDAD, IMPRESIÓN Y ENCUADERNACIÓN"/>
    <n v="650832.97"/>
    <n v="4894224"/>
  </r>
  <r>
    <x v="0"/>
    <x v="0"/>
    <s v="0201-PRESIDENCIA DE LA REPÚBLICA"/>
    <x v="0"/>
    <x v="0"/>
    <x v="0"/>
    <s v="1-SERVICIOS  GENERALES"/>
    <s v="1.4-Justicia, orden público y seguridad"/>
    <s v="1.4.03-Administración y servicios de justicia"/>
    <s v="2.2-CONTRATACIÓN DE SERVICIOS"/>
    <s v="2.2.3-VIÁTICOS"/>
    <n v="404714"/>
    <n v="1984996"/>
  </r>
  <r>
    <x v="0"/>
    <x v="0"/>
    <s v="0201-PRESIDENCIA DE LA REPÚBLICA"/>
    <x v="0"/>
    <x v="0"/>
    <x v="0"/>
    <s v="1-SERVICIOS  GENERALES"/>
    <s v="1.4-Justicia, orden público y seguridad"/>
    <s v="1.4.03-Administración y servicios de justicia"/>
    <s v="2.2-CONTRATACIÓN DE SERVICIOS"/>
    <s v="2.2.4-TRANSPORTE Y ALMACENAJE"/>
    <n v="3821.83"/>
    <n v="726113"/>
  </r>
  <r>
    <x v="0"/>
    <x v="0"/>
    <s v="0201-PRESIDENCIA DE LA REPÚBLICA"/>
    <x v="0"/>
    <x v="0"/>
    <x v="0"/>
    <s v="1-SERVICIOS  GENERALES"/>
    <s v="1.4-Justicia, orden público y seguridad"/>
    <s v="1.4.03-Administración y servicios de justicia"/>
    <s v="2.2-CONTRATACIÓN DE SERVICIOS"/>
    <s v="2.2.5-ALQUILERES Y RENTAS"/>
    <n v="3189927.4"/>
    <n v="11060016"/>
  </r>
  <r>
    <x v="0"/>
    <x v="0"/>
    <s v="0201-PRESIDENCIA DE LA REPÚBLICA"/>
    <x v="0"/>
    <x v="0"/>
    <x v="0"/>
    <s v="1-SERVICIOS  GENERALES"/>
    <s v="1.4-Justicia, orden público y seguridad"/>
    <s v="1.4.03-Administración y servicios de justicia"/>
    <s v="2.2-CONTRATACIÓN DE SERVICIOS"/>
    <s v="2.2.6-SEGUROS"/>
    <n v="1881113.54"/>
    <n v="4035000"/>
  </r>
  <r>
    <x v="0"/>
    <x v="0"/>
    <s v="0201-PRESIDENCIA DE LA REPÚBLICA"/>
    <x v="0"/>
    <x v="0"/>
    <x v="0"/>
    <s v="1-SERVICIOS  GENERALES"/>
    <s v="1.4-Justicia, orden público y seguridad"/>
    <s v="1.4.03-Administración y servicios de justicia"/>
    <s v="2.2-CONTRATACIÓN DE SERVICIOS"/>
    <s v="2.2.7-SERVICIOS DE CONSERVACIÓN, REPARACIONES MENORES E INSTALACIONES TEMPORALES"/>
    <n v="566805.93000000005"/>
    <n v="5323145"/>
  </r>
  <r>
    <x v="0"/>
    <x v="0"/>
    <s v="0201-PRESIDENCIA DE LA REPÚBLICA"/>
    <x v="0"/>
    <x v="0"/>
    <x v="0"/>
    <s v="1-SERVICIOS  GENERALES"/>
    <s v="1.4-Justicia, orden público y seguridad"/>
    <s v="1.4.03-Administración y servicios de justicia"/>
    <s v="2.2-CONTRATACIÓN DE SERVICIOS"/>
    <s v="2.2.8-OTROS SERVICIOS NO INCLUIDOS EN CONCEPTOS ANTERIORES"/>
    <n v="1491860.75"/>
    <n v="14609139"/>
  </r>
  <r>
    <x v="0"/>
    <x v="0"/>
    <s v="0201-PRESIDENCIA DE LA REPÚBLICA"/>
    <x v="0"/>
    <x v="0"/>
    <x v="0"/>
    <s v="1-SERVICIOS  GENERALES"/>
    <s v="1.4-Justicia, orden público y seguridad"/>
    <s v="1.4.03-Administración y servicios de justicia"/>
    <s v="2.2-CONTRATACIÓN DE SERVICIOS"/>
    <s v="2.2.9-OTRAS CONTRATACIONES DE SERVICIOS"/>
    <n v="1714480.91"/>
    <n v="6583650"/>
  </r>
  <r>
    <x v="0"/>
    <x v="0"/>
    <s v="0201-PRESIDENCIA DE LA REPÚBLICA"/>
    <x v="0"/>
    <x v="0"/>
    <x v="0"/>
    <s v="1-SERVICIOS  GENERALES"/>
    <s v="1.4-Justicia, orden público y seguridad"/>
    <s v="1.4.03-Administración y servicios de justicia"/>
    <s v="2.3-MATERIALES Y SUMINISTROS"/>
    <s v="2.3.1-ALIMENTOS Y PRODUCTOS AGROFORESTALES"/>
    <n v="402158.15"/>
    <n v="14335270"/>
  </r>
  <r>
    <x v="0"/>
    <x v="0"/>
    <s v="0201-PRESIDENCIA DE LA REPÚBLICA"/>
    <x v="0"/>
    <x v="0"/>
    <x v="0"/>
    <s v="1-SERVICIOS  GENERALES"/>
    <s v="1.4-Justicia, orden público y seguridad"/>
    <s v="1.4.03-Administración y servicios de justicia"/>
    <s v="2.3-MATERIALES Y SUMINISTROS"/>
    <s v="2.3.2-TEXTILES Y VESTUARIOS"/>
    <n v="194605.62"/>
    <n v="1029500"/>
  </r>
  <r>
    <x v="0"/>
    <x v="0"/>
    <s v="0201-PRESIDENCIA DE LA REPÚBLICA"/>
    <x v="0"/>
    <x v="0"/>
    <x v="0"/>
    <s v="1-SERVICIOS  GENERALES"/>
    <s v="1.4-Justicia, orden público y seguridad"/>
    <s v="1.4.03-Administración y servicios de justicia"/>
    <s v="2.3-MATERIALES Y SUMINISTROS"/>
    <s v="2.3.3-PAPEL, CARTÓN E IMPRESOS"/>
    <n v="355054.13"/>
    <n v="1165500"/>
  </r>
  <r>
    <x v="0"/>
    <x v="0"/>
    <s v="0201-PRESIDENCIA DE LA REPÚBLICA"/>
    <x v="0"/>
    <x v="0"/>
    <x v="0"/>
    <s v="1-SERVICIOS  GENERALES"/>
    <s v="1.4-Justicia, orden público y seguridad"/>
    <s v="1.4.03-Administración y servicios de justicia"/>
    <s v="2.3-MATERIALES Y SUMINISTROS"/>
    <s v="2.3.4-PRODUCTOS FARMACÉUTICOS"/>
    <n v="22255.11"/>
    <n v="100000"/>
  </r>
  <r>
    <x v="0"/>
    <x v="0"/>
    <s v="0201-PRESIDENCIA DE LA REPÚBLICA"/>
    <x v="0"/>
    <x v="0"/>
    <x v="0"/>
    <s v="1-SERVICIOS  GENERALES"/>
    <s v="1.4-Justicia, orden público y seguridad"/>
    <s v="1.4.03-Administración y servicios de justicia"/>
    <s v="2.3-MATERIALES Y SUMINISTROS"/>
    <s v="2.3.5-CUERO, CAUCHO Y PLÁSTICO"/>
    <n v="57578.85"/>
    <n v="584848"/>
  </r>
  <r>
    <x v="0"/>
    <x v="0"/>
    <s v="0201-PRESIDENCIA DE LA REPÚBLICA"/>
    <x v="0"/>
    <x v="0"/>
    <x v="0"/>
    <s v="1-SERVICIOS  GENERALES"/>
    <s v="1.4-Justicia, orden público y seguridad"/>
    <s v="1.4.03-Administración y servicios de justicia"/>
    <s v="2.3-MATERIALES Y SUMINISTROS"/>
    <s v="2.3.6-PRODUCTOS DE MINERALES, METÁLICOS Y NO METÁLICOS"/>
    <n v="54909.29"/>
    <n v="163000"/>
  </r>
  <r>
    <x v="0"/>
    <x v="0"/>
    <s v="0201-PRESIDENCIA DE LA REPÚBLICA"/>
    <x v="0"/>
    <x v="0"/>
    <x v="0"/>
    <s v="1-SERVICIOS  GENERALES"/>
    <s v="1.4-Justicia, orden público y seguridad"/>
    <s v="1.4.03-Administración y servicios de justicia"/>
    <s v="2.3-MATERIALES Y SUMINISTROS"/>
    <s v="2.3.7-COMBUSTIBLES, LUBRICANTES, PRODUCTOS QUÍMICOS Y CONEXOS"/>
    <n v="4257674.68"/>
    <n v="13259000"/>
  </r>
  <r>
    <x v="0"/>
    <x v="0"/>
    <s v="0201-PRESIDENCIA DE LA REPÚBLICA"/>
    <x v="0"/>
    <x v="0"/>
    <x v="0"/>
    <s v="1-SERVICIOS  GENERALES"/>
    <s v="1.4-Justicia, orden público y seguridad"/>
    <s v="1.4.03-Administración y servicios de justicia"/>
    <s v="2.3-MATERIALES Y SUMINISTROS"/>
    <s v="2.3.9-PRODUCTOS Y ÚTILES VARIOS"/>
    <n v="1623017.21"/>
    <n v="3633437"/>
  </r>
  <r>
    <x v="0"/>
    <x v="0"/>
    <s v="0201-PRESIDENCIA DE LA REPÚBLICA"/>
    <x v="0"/>
    <x v="0"/>
    <x v="0"/>
    <s v="3-PROTECCIÓN DEL MEDIO AMBIENTE"/>
    <s v="3.2-Protección de la biodiversidad y ordenación de desechos"/>
    <s v="3.2.01-Protección de biodiversidad y el paisaje"/>
    <s v="2.1-REMUNERACIONES Y CONTRIBUCIONES"/>
    <s v="2.1.1-REMUNERACIONES"/>
    <n v="33743541.579999998"/>
    <n v="61319125"/>
  </r>
  <r>
    <x v="0"/>
    <x v="0"/>
    <s v="0201-PRESIDENCIA DE LA REPÚBLICA"/>
    <x v="0"/>
    <x v="0"/>
    <x v="0"/>
    <s v="3-PROTECCIÓN DEL MEDIO AMBIENTE"/>
    <s v="3.2-Protección de la biodiversidad y ordenación de desechos"/>
    <s v="3.2.01-Protección de biodiversidad y el paisaje"/>
    <s v="2.1-REMUNERACIONES Y CONTRIBUCIONES"/>
    <s v="2.1.2-SOBRESUELDOS"/>
    <n v="3870500"/>
    <n v="1440000"/>
  </r>
  <r>
    <x v="0"/>
    <x v="0"/>
    <s v="0201-PRESIDENCIA DE LA REPÚBLICA"/>
    <x v="0"/>
    <x v="0"/>
    <x v="0"/>
    <s v="3-PROTECCIÓN DEL MEDIO AMBIENTE"/>
    <s v="3.2-Protección de la biodiversidad y ordenación de desechos"/>
    <s v="3.2.01-Protección de biodiversidad y el paisaje"/>
    <s v="2.1-REMUNERACIONES Y CONTRIBUCIONES"/>
    <s v="2.1.5-CONTRIBUCIONES A LA SEGURIDAD SOCIAL"/>
    <n v="4978569.05"/>
    <n v="8336641"/>
  </r>
  <r>
    <x v="0"/>
    <x v="0"/>
    <s v="0201-PRESIDENCIA DE LA REPÚBLICA"/>
    <x v="0"/>
    <x v="0"/>
    <x v="0"/>
    <s v="3-PROTECCIÓN DEL MEDIO AMBIENTE"/>
    <s v="3.2-Protección de la biodiversidad y ordenación de desechos"/>
    <s v="3.2.01-Protección de biodiversidad y el paisaje"/>
    <s v="2.2-CONTRATACIÓN DE SERVICIOS"/>
    <s v="2.2.1-SERVICIOS BÁSICOS"/>
    <n v="2194461.81"/>
    <n v="3806000"/>
  </r>
  <r>
    <x v="0"/>
    <x v="0"/>
    <s v="0201-PRESIDENCIA DE LA REPÚBLICA"/>
    <x v="0"/>
    <x v="0"/>
    <x v="0"/>
    <s v="3-PROTECCIÓN DEL MEDIO AMBIENTE"/>
    <s v="3.2-Protección de la biodiversidad y ordenación de desechos"/>
    <s v="3.2.01-Protección de biodiversidad y el paisaje"/>
    <s v="2.2-CONTRATACIÓN DE SERVICIOS"/>
    <s v="2.2.2-PUBLICIDAD, IMPRESIÓN Y ENCUADERNACIÓN"/>
    <n v="6619.8"/>
    <n v="25000"/>
  </r>
  <r>
    <x v="0"/>
    <x v="0"/>
    <s v="0201-PRESIDENCIA DE LA REPÚBLICA"/>
    <x v="0"/>
    <x v="0"/>
    <x v="0"/>
    <s v="3-PROTECCIÓN DEL MEDIO AMBIENTE"/>
    <s v="3.2-Protección de la biodiversidad y ordenación de desechos"/>
    <s v="3.2.01-Protección de biodiversidad y el paisaje"/>
    <s v="2.2-CONTRATACIÓN DE SERVICIOS"/>
    <s v="2.2.3-VIÁTICOS"/>
    <n v="0"/>
    <n v="2000000"/>
  </r>
  <r>
    <x v="0"/>
    <x v="0"/>
    <s v="0201-PRESIDENCIA DE LA REPÚBLICA"/>
    <x v="0"/>
    <x v="0"/>
    <x v="0"/>
    <s v="3-PROTECCIÓN DEL MEDIO AMBIENTE"/>
    <s v="3.2-Protección de la biodiversidad y ordenación de desechos"/>
    <s v="3.2.01-Protección de biodiversidad y el paisaje"/>
    <s v="2.2-CONTRATACIÓN DE SERVICIOS"/>
    <s v="2.2.4-TRANSPORTE Y ALMACENAJE"/>
    <n v="0"/>
    <n v="560000"/>
  </r>
  <r>
    <x v="0"/>
    <x v="0"/>
    <s v="0201-PRESIDENCIA DE LA REPÚBLICA"/>
    <x v="0"/>
    <x v="0"/>
    <x v="0"/>
    <s v="3-PROTECCIÓN DEL MEDIO AMBIENTE"/>
    <s v="3.2-Protección de la biodiversidad y ordenación de desechos"/>
    <s v="3.2.01-Protección de biodiversidad y el paisaje"/>
    <s v="2.2-CONTRATACIÓN DE SERVICIOS"/>
    <s v="2.2.5-ALQUILERES Y RENTAS"/>
    <n v="10096065.92"/>
    <n v="15720000"/>
  </r>
  <r>
    <x v="0"/>
    <x v="0"/>
    <s v="0201-PRESIDENCIA DE LA REPÚBLICA"/>
    <x v="0"/>
    <x v="0"/>
    <x v="0"/>
    <s v="3-PROTECCIÓN DEL MEDIO AMBIENTE"/>
    <s v="3.2-Protección de la biodiversidad y ordenación de desechos"/>
    <s v="3.2.01-Protección de biodiversidad y el paisaje"/>
    <s v="2.2-CONTRATACIÓN DE SERVICIOS"/>
    <s v="2.2.6-SEGUROS"/>
    <n v="2583396.5299999998"/>
    <n v="4650000"/>
  </r>
  <r>
    <x v="0"/>
    <x v="0"/>
    <s v="0201-PRESIDENCIA DE LA REPÚBLICA"/>
    <x v="0"/>
    <x v="0"/>
    <x v="0"/>
    <s v="3-PROTECCIÓN DEL MEDIO AMBIENTE"/>
    <s v="3.2-Protección de la biodiversidad y ordenación de desechos"/>
    <s v="3.2.01-Protección de biodiversidad y el paisaje"/>
    <s v="2.2-CONTRATACIÓN DE SERVICIOS"/>
    <s v="2.2.7-SERVICIOS DE CONSERVACIÓN, REPARACIONES MENORES E INSTALACIONES TEMPORALES"/>
    <n v="340131.18"/>
    <n v="510000"/>
  </r>
  <r>
    <x v="0"/>
    <x v="0"/>
    <s v="0201-PRESIDENCIA DE LA REPÚBLICA"/>
    <x v="0"/>
    <x v="0"/>
    <x v="0"/>
    <s v="3-PROTECCIÓN DEL MEDIO AMBIENTE"/>
    <s v="3.2-Protección de la biodiversidad y ordenación de desechos"/>
    <s v="3.2.01-Protección de biodiversidad y el paisaje"/>
    <s v="2.2-CONTRATACIÓN DE SERVICIOS"/>
    <s v="2.2.8-OTROS SERVICIOS NO INCLUIDOS EN CONCEPTOS ANTERIORES"/>
    <n v="843470.02"/>
    <n v="8320858"/>
  </r>
  <r>
    <x v="0"/>
    <x v="0"/>
    <s v="0201-PRESIDENCIA DE LA REPÚBLICA"/>
    <x v="0"/>
    <x v="0"/>
    <x v="0"/>
    <s v="3-PROTECCIÓN DEL MEDIO AMBIENTE"/>
    <s v="3.2-Protección de la biodiversidad y ordenación de desechos"/>
    <s v="3.2.01-Protección de biodiversidad y el paisaje"/>
    <s v="2.2-CONTRATACIÓN DE SERVICIOS"/>
    <s v="2.2.9-OTRAS CONTRATACIONES DE SERVICIOS"/>
    <n v="1406729.92"/>
    <n v="4200000"/>
  </r>
  <r>
    <x v="0"/>
    <x v="0"/>
    <s v="0201-PRESIDENCIA DE LA REPÚBLICA"/>
    <x v="0"/>
    <x v="0"/>
    <x v="0"/>
    <s v="3-PROTECCIÓN DEL MEDIO AMBIENTE"/>
    <s v="3.2-Protección de la biodiversidad y ordenación de desechos"/>
    <s v="3.2.01-Protección de biodiversidad y el paisaje"/>
    <s v="2.3-MATERIALES Y SUMINISTROS"/>
    <s v="2.3.1-ALIMENTOS Y PRODUCTOS AGROFORESTALES"/>
    <n v="56080.73"/>
    <n v="150000"/>
  </r>
  <r>
    <x v="0"/>
    <x v="0"/>
    <s v="0201-PRESIDENCIA DE LA REPÚBLICA"/>
    <x v="0"/>
    <x v="0"/>
    <x v="0"/>
    <s v="3-PROTECCIÓN DEL MEDIO AMBIENTE"/>
    <s v="3.2-Protección de la biodiversidad y ordenación de desechos"/>
    <s v="3.2.01-Protección de biodiversidad y el paisaje"/>
    <s v="2.3-MATERIALES Y SUMINISTROS"/>
    <s v="2.3.2-TEXTILES Y VESTUARIOS"/>
    <n v="116438.19"/>
    <n v="100000"/>
  </r>
  <r>
    <x v="0"/>
    <x v="0"/>
    <s v="0201-PRESIDENCIA DE LA REPÚBLICA"/>
    <x v="0"/>
    <x v="0"/>
    <x v="0"/>
    <s v="3-PROTECCIÓN DEL MEDIO AMBIENTE"/>
    <s v="3.2-Protección de la biodiversidad y ordenación de desechos"/>
    <s v="3.2.01-Protección de biodiversidad y el paisaje"/>
    <s v="2.3-MATERIALES Y SUMINISTROS"/>
    <s v="2.3.3-PAPEL, CARTÓN E IMPRESOS"/>
    <n v="89307"/>
    <n v="170000"/>
  </r>
  <r>
    <x v="0"/>
    <x v="0"/>
    <s v="0201-PRESIDENCIA DE LA REPÚBLICA"/>
    <x v="0"/>
    <x v="0"/>
    <x v="0"/>
    <s v="3-PROTECCIÓN DEL MEDIO AMBIENTE"/>
    <s v="3.2-Protección de la biodiversidad y ordenación de desechos"/>
    <s v="3.2.01-Protección de biodiversidad y el paisaje"/>
    <s v="2.3-MATERIALES Y SUMINISTROS"/>
    <s v="2.3.4-PRODUCTOS FARMACÉUTICOS"/>
    <n v="15516"/>
    <n v="0"/>
  </r>
  <r>
    <x v="0"/>
    <x v="0"/>
    <s v="0201-PRESIDENCIA DE LA REPÚBLICA"/>
    <x v="0"/>
    <x v="0"/>
    <x v="0"/>
    <s v="3-PROTECCIÓN DEL MEDIO AMBIENTE"/>
    <s v="3.2-Protección de la biodiversidad y ordenación de desechos"/>
    <s v="3.2.01-Protección de biodiversidad y el paisaje"/>
    <s v="2.3-MATERIALES Y SUMINISTROS"/>
    <s v="2.3.5-CUERO, CAUCHO Y PLÁSTICO"/>
    <n v="0"/>
    <n v="0"/>
  </r>
  <r>
    <x v="0"/>
    <x v="0"/>
    <s v="0201-PRESIDENCIA DE LA REPÚBLICA"/>
    <x v="0"/>
    <x v="0"/>
    <x v="0"/>
    <s v="3-PROTECCIÓN DEL MEDIO AMBIENTE"/>
    <s v="3.2-Protección de la biodiversidad y ordenación de desechos"/>
    <s v="3.2.01-Protección de biodiversidad y el paisaje"/>
    <s v="2.3-MATERIALES Y SUMINISTROS"/>
    <s v="2.3.6-PRODUCTOS DE MINERALES, METÁLICOS Y NO METÁLICOS"/>
    <n v="0"/>
    <n v="0"/>
  </r>
  <r>
    <x v="0"/>
    <x v="0"/>
    <s v="0201-PRESIDENCIA DE LA REPÚBLICA"/>
    <x v="0"/>
    <x v="0"/>
    <x v="0"/>
    <s v="3-PROTECCIÓN DEL MEDIO AMBIENTE"/>
    <s v="3.2-Protección de la biodiversidad y ordenación de desechos"/>
    <s v="3.2.01-Protección de biodiversidad y el paisaje"/>
    <s v="2.3-MATERIALES Y SUMINISTROS"/>
    <s v="2.3.7-COMBUSTIBLES, LUBRICANTES, PRODUCTOS QUÍMICOS Y CONEXOS"/>
    <n v="1122249.8999999999"/>
    <n v="3440000"/>
  </r>
  <r>
    <x v="0"/>
    <x v="0"/>
    <s v="0201-PRESIDENCIA DE LA REPÚBLICA"/>
    <x v="0"/>
    <x v="0"/>
    <x v="0"/>
    <s v="3-PROTECCIÓN DEL MEDIO AMBIENTE"/>
    <s v="3.2-Protección de la biodiversidad y ordenación de desechos"/>
    <s v="3.2.01-Protección de biodiversidad y el paisaje"/>
    <s v="2.3-MATERIALES Y SUMINISTROS"/>
    <s v="2.3.9-PRODUCTOS Y ÚTILES VARIOS"/>
    <n v="380373.02"/>
    <n v="1438780"/>
  </r>
  <r>
    <x v="0"/>
    <x v="0"/>
    <s v="0201-PRESIDENCIA DE LA REPÚBLICA"/>
    <x v="0"/>
    <x v="0"/>
    <x v="0"/>
    <s v="4-SERVICIOS SOCIALES"/>
    <s v="4.2-Salud"/>
    <s v="4.2.98-Investigación y desarrollo relacionados con la salud"/>
    <s v="2.1-REMUNERACIONES Y CONTRIBUCIONES"/>
    <s v="2.1.1-REMUNERACIONES"/>
    <n v="1177960"/>
    <n v="6153360"/>
  </r>
  <r>
    <x v="0"/>
    <x v="0"/>
    <s v="0201-PRESIDENCIA DE LA REPÚBLICA"/>
    <x v="0"/>
    <x v="0"/>
    <x v="0"/>
    <s v="4-SERVICIOS SOCIALES"/>
    <s v="4.2-Salud"/>
    <s v="4.2.98-Investigación y desarrollo relacionados con la salud"/>
    <s v="2.1-REMUNERACIONES Y CONTRIBUCIONES"/>
    <s v="2.1.2-SOBRESUELDOS"/>
    <n v="0"/>
    <n v="822000"/>
  </r>
  <r>
    <x v="0"/>
    <x v="0"/>
    <s v="0201-PRESIDENCIA DE LA REPÚBLICA"/>
    <x v="0"/>
    <x v="0"/>
    <x v="0"/>
    <s v="4-SERVICIOS SOCIALES"/>
    <s v="4.2-Salud"/>
    <s v="4.2.98-Investigación y desarrollo relacionados con la salud"/>
    <s v="2.1-REMUNERACIONES Y CONTRIBUCIONES"/>
    <s v="2.1.5-CONTRIBUCIONES A LA SEGURIDAD SOCIAL"/>
    <n v="180110.07"/>
    <n v="860171"/>
  </r>
  <r>
    <x v="0"/>
    <x v="0"/>
    <s v="0201-PRESIDENCIA DE LA REPÚBLICA"/>
    <x v="0"/>
    <x v="0"/>
    <x v="0"/>
    <s v="4-SERVICIOS SOCIALES"/>
    <s v="4.3-Actividades deportivas, recreativas, culturales y religiosas"/>
    <s v="4.3.03-Servicios culturales"/>
    <s v="2.1-REMUNERACIONES Y CONTRIBUCIONES"/>
    <s v="2.1.1-REMUNERACIONES"/>
    <n v="7226104.8700000001"/>
    <n v="16811018"/>
  </r>
  <r>
    <x v="0"/>
    <x v="0"/>
    <s v="0201-PRESIDENCIA DE LA REPÚBLICA"/>
    <x v="0"/>
    <x v="0"/>
    <x v="0"/>
    <s v="4-SERVICIOS SOCIALES"/>
    <s v="4.3-Actividades deportivas, recreativas, culturales y religiosas"/>
    <s v="4.3.03-Servicios culturales"/>
    <s v="2.1-REMUNERACIONES Y CONTRIBUCIONES"/>
    <s v="2.1.2-SOBRESUELDOS"/>
    <n v="612908.80000000005"/>
    <n v="1700000"/>
  </r>
  <r>
    <x v="0"/>
    <x v="0"/>
    <s v="0201-PRESIDENCIA DE LA REPÚBLICA"/>
    <x v="0"/>
    <x v="0"/>
    <x v="0"/>
    <s v="4-SERVICIOS SOCIALES"/>
    <s v="4.3-Actividades deportivas, recreativas, culturales y religiosas"/>
    <s v="4.3.03-Servicios culturales"/>
    <s v="2.1-REMUNERACIONES Y CONTRIBUCIONES"/>
    <s v="2.1.5-CONTRIBUCIONES A LA SEGURIDAD SOCIAL"/>
    <n v="916767.88"/>
    <n v="1556942"/>
  </r>
  <r>
    <x v="0"/>
    <x v="0"/>
    <s v="0201-PRESIDENCIA DE LA REPÚBLICA"/>
    <x v="0"/>
    <x v="0"/>
    <x v="0"/>
    <s v="4-SERVICIOS SOCIALES"/>
    <s v="4.3-Actividades deportivas, recreativas, culturales y religiosas"/>
    <s v="4.3.03-Servicios culturales"/>
    <s v="2.2-CONTRATACIÓN DE SERVICIOS"/>
    <s v="2.2.1-SERVICIOS BÁSICOS"/>
    <n v="617981.62"/>
    <n v="1185200"/>
  </r>
  <r>
    <x v="0"/>
    <x v="0"/>
    <s v="0201-PRESIDENCIA DE LA REPÚBLICA"/>
    <x v="0"/>
    <x v="0"/>
    <x v="0"/>
    <s v="4-SERVICIOS SOCIALES"/>
    <s v="4.3-Actividades deportivas, recreativas, culturales y religiosas"/>
    <s v="4.3.03-Servicios culturales"/>
    <s v="2.2-CONTRATACIÓN DE SERVICIOS"/>
    <s v="2.2.2-PUBLICIDAD, IMPRESIÓN Y ENCUADERNACIÓN"/>
    <n v="11048467.470000001"/>
    <n v="18465054"/>
  </r>
  <r>
    <x v="0"/>
    <x v="0"/>
    <s v="0201-PRESIDENCIA DE LA REPÚBLICA"/>
    <x v="0"/>
    <x v="0"/>
    <x v="0"/>
    <s v="4-SERVICIOS SOCIALES"/>
    <s v="4.3-Actividades deportivas, recreativas, culturales y religiosas"/>
    <s v="4.3.03-Servicios culturales"/>
    <s v="2.2-CONTRATACIÓN DE SERVICIOS"/>
    <s v="2.2.3-VIÁTICOS"/>
    <n v="299500"/>
    <n v="1300000"/>
  </r>
  <r>
    <x v="0"/>
    <x v="0"/>
    <s v="0201-PRESIDENCIA DE LA REPÚBLICA"/>
    <x v="0"/>
    <x v="0"/>
    <x v="0"/>
    <s v="4-SERVICIOS SOCIALES"/>
    <s v="4.3-Actividades deportivas, recreativas, culturales y religiosas"/>
    <s v="4.3.03-Servicios culturales"/>
    <s v="2.2-CONTRATACIÓN DE SERVICIOS"/>
    <s v="2.2.4-TRANSPORTE Y ALMACENAJE"/>
    <n v="9099"/>
    <n v="2893747"/>
  </r>
  <r>
    <x v="0"/>
    <x v="0"/>
    <s v="0201-PRESIDENCIA DE LA REPÚBLICA"/>
    <x v="0"/>
    <x v="0"/>
    <x v="0"/>
    <s v="4-SERVICIOS SOCIALES"/>
    <s v="4.3-Actividades deportivas, recreativas, culturales y religiosas"/>
    <s v="4.3.03-Servicios culturales"/>
    <s v="2.2-CONTRATACIÓN DE SERVICIOS"/>
    <s v="2.2.5-ALQUILERES Y RENTAS"/>
    <n v="3242533.25"/>
    <n v="6650000"/>
  </r>
  <r>
    <x v="0"/>
    <x v="0"/>
    <s v="0201-PRESIDENCIA DE LA REPÚBLICA"/>
    <x v="0"/>
    <x v="0"/>
    <x v="0"/>
    <s v="4-SERVICIOS SOCIALES"/>
    <s v="4.3-Actividades deportivas, recreativas, culturales y religiosas"/>
    <s v="4.3.03-Servicios culturales"/>
    <s v="2.2-CONTRATACIÓN DE SERVICIOS"/>
    <s v="2.2.6-SEGUROS"/>
    <n v="793105.42"/>
    <n v="1820000"/>
  </r>
  <r>
    <x v="0"/>
    <x v="0"/>
    <s v="0201-PRESIDENCIA DE LA REPÚBLICA"/>
    <x v="0"/>
    <x v="0"/>
    <x v="0"/>
    <s v="4-SERVICIOS SOCIALES"/>
    <s v="4.3-Actividades deportivas, recreativas, culturales y religiosas"/>
    <s v="4.3.03-Servicios culturales"/>
    <s v="2.2-CONTRATACIÓN DE SERVICIOS"/>
    <s v="2.2.7-SERVICIOS DE CONSERVACIÓN, REPARACIONES MENORES E INSTALACIONES TEMPORALES"/>
    <n v="153454"/>
    <n v="635000"/>
  </r>
  <r>
    <x v="0"/>
    <x v="0"/>
    <s v="0201-PRESIDENCIA DE LA REPÚBLICA"/>
    <x v="0"/>
    <x v="0"/>
    <x v="0"/>
    <s v="4-SERVICIOS SOCIALES"/>
    <s v="4.3-Actividades deportivas, recreativas, culturales y religiosas"/>
    <s v="4.3.03-Servicios culturales"/>
    <s v="2.2-CONTRATACIÓN DE SERVICIOS"/>
    <s v="2.2.8-OTROS SERVICIOS NO INCLUIDOS EN CONCEPTOS ANTERIORES"/>
    <n v="2003151.43"/>
    <n v="6520000"/>
  </r>
  <r>
    <x v="0"/>
    <x v="0"/>
    <s v="0201-PRESIDENCIA DE LA REPÚBLICA"/>
    <x v="0"/>
    <x v="0"/>
    <x v="0"/>
    <s v="4-SERVICIOS SOCIALES"/>
    <s v="4.3-Actividades deportivas, recreativas, culturales y religiosas"/>
    <s v="4.3.03-Servicios culturales"/>
    <s v="2.2-CONTRATACIÓN DE SERVICIOS"/>
    <s v="2.2.9-OTRAS CONTRATACIONES DE SERVICIOS"/>
    <n v="377840"/>
    <n v="1800000"/>
  </r>
  <r>
    <x v="0"/>
    <x v="0"/>
    <s v="0201-PRESIDENCIA DE LA REPÚBLICA"/>
    <x v="0"/>
    <x v="0"/>
    <x v="0"/>
    <s v="4-SERVICIOS SOCIALES"/>
    <s v="4.3-Actividades deportivas, recreativas, culturales y religiosas"/>
    <s v="4.3.03-Servicios culturales"/>
    <s v="2.3-MATERIALES Y SUMINISTROS"/>
    <s v="2.3.1-ALIMENTOS Y PRODUCTOS AGROFORESTALES"/>
    <n v="145063.5"/>
    <n v="880000"/>
  </r>
  <r>
    <x v="0"/>
    <x v="0"/>
    <s v="0201-PRESIDENCIA DE LA REPÚBLICA"/>
    <x v="0"/>
    <x v="0"/>
    <x v="0"/>
    <s v="4-SERVICIOS SOCIALES"/>
    <s v="4.3-Actividades deportivas, recreativas, culturales y religiosas"/>
    <s v="4.3.03-Servicios culturales"/>
    <s v="2.3-MATERIALES Y SUMINISTROS"/>
    <s v="2.3.2-TEXTILES Y VESTUARIOS"/>
    <n v="1230848.24"/>
    <n v="5000000"/>
  </r>
  <r>
    <x v="0"/>
    <x v="0"/>
    <s v="0201-PRESIDENCIA DE LA REPÚBLICA"/>
    <x v="0"/>
    <x v="0"/>
    <x v="0"/>
    <s v="4-SERVICIOS SOCIALES"/>
    <s v="4.3-Actividades deportivas, recreativas, culturales y religiosas"/>
    <s v="4.3.03-Servicios culturales"/>
    <s v="2.3-MATERIALES Y SUMINISTROS"/>
    <s v="2.3.3-PAPEL, CARTÓN E IMPRESOS"/>
    <n v="126426.62"/>
    <n v="2003235"/>
  </r>
  <r>
    <x v="0"/>
    <x v="0"/>
    <s v="0201-PRESIDENCIA DE LA REPÚBLICA"/>
    <x v="0"/>
    <x v="0"/>
    <x v="0"/>
    <s v="4-SERVICIOS SOCIALES"/>
    <s v="4.3-Actividades deportivas, recreativas, culturales y religiosas"/>
    <s v="4.3.03-Servicios culturales"/>
    <s v="2.3-MATERIALES Y SUMINISTROS"/>
    <s v="2.3.5-CUERO, CAUCHO Y PLÁSTICO"/>
    <n v="475"/>
    <n v="240000"/>
  </r>
  <r>
    <x v="0"/>
    <x v="0"/>
    <s v="0201-PRESIDENCIA DE LA REPÚBLICA"/>
    <x v="0"/>
    <x v="0"/>
    <x v="0"/>
    <s v="4-SERVICIOS SOCIALES"/>
    <s v="4.3-Actividades deportivas, recreativas, culturales y religiosas"/>
    <s v="4.3.03-Servicios culturales"/>
    <s v="2.3-MATERIALES Y SUMINISTROS"/>
    <s v="2.3.7-COMBUSTIBLES, LUBRICANTES, PRODUCTOS QUÍMICOS Y CONEXOS"/>
    <n v="806385"/>
    <n v="2451000"/>
  </r>
  <r>
    <x v="0"/>
    <x v="0"/>
    <s v="0201-PRESIDENCIA DE LA REPÚBLICA"/>
    <x v="0"/>
    <x v="0"/>
    <x v="0"/>
    <s v="4-SERVICIOS SOCIALES"/>
    <s v="4.3-Actividades deportivas, recreativas, culturales y religiosas"/>
    <s v="4.3.03-Servicios culturales"/>
    <s v="2.3-MATERIALES Y SUMINISTROS"/>
    <s v="2.3.9-PRODUCTOS Y ÚTILES VARIOS"/>
    <n v="75197.73"/>
    <n v="409000"/>
  </r>
  <r>
    <x v="0"/>
    <x v="0"/>
    <s v="0201-PRESIDENCIA DE LA REPÚBLICA"/>
    <x v="0"/>
    <x v="0"/>
    <x v="0"/>
    <s v="4-SERVICIOS SOCIALES"/>
    <s v="4.5-Protección social"/>
    <s v="4.5.10-Asistencia social"/>
    <s v="2.1-REMUNERACIONES Y CONTRIBUCIONES"/>
    <s v="2.1.1-REMUNERACIONES"/>
    <n v="1993318673.1700001"/>
    <n v="3876809306"/>
  </r>
  <r>
    <x v="0"/>
    <x v="0"/>
    <s v="0201-PRESIDENCIA DE LA REPÚBLICA"/>
    <x v="0"/>
    <x v="0"/>
    <x v="0"/>
    <s v="4-SERVICIOS SOCIALES"/>
    <s v="4.5-Protección social"/>
    <s v="4.5.10-Asistencia social"/>
    <s v="2.1-REMUNERACIONES Y CONTRIBUCIONES"/>
    <s v="2.1.2-SOBRESUELDOS"/>
    <n v="144371558.22999999"/>
    <n v="302439553"/>
  </r>
  <r>
    <x v="0"/>
    <x v="0"/>
    <s v="0201-PRESIDENCIA DE LA REPÚBLICA"/>
    <x v="0"/>
    <x v="0"/>
    <x v="0"/>
    <s v="4-SERVICIOS SOCIALES"/>
    <s v="4.5-Protección social"/>
    <s v="4.5.10-Asistencia social"/>
    <s v="2.1-REMUNERACIONES Y CONTRIBUCIONES"/>
    <s v="2.1.3-DIETAS Y GASTOS DE REPRESENTACIÓN"/>
    <n v="0"/>
    <n v="300000"/>
  </r>
  <r>
    <x v="0"/>
    <x v="0"/>
    <s v="0201-PRESIDENCIA DE LA REPÚBLICA"/>
    <x v="0"/>
    <x v="0"/>
    <x v="0"/>
    <s v="4-SERVICIOS SOCIALES"/>
    <s v="4.5-Protección social"/>
    <s v="4.5.10-Asistencia social"/>
    <s v="2.1-REMUNERACIONES Y CONTRIBUCIONES"/>
    <s v="2.1.4-GRATIFICACIONES Y BONIFICACIONES"/>
    <n v="0"/>
    <n v="2100000"/>
  </r>
  <r>
    <x v="0"/>
    <x v="0"/>
    <s v="0201-PRESIDENCIA DE LA REPÚBLICA"/>
    <x v="0"/>
    <x v="0"/>
    <x v="0"/>
    <s v="4-SERVICIOS SOCIALES"/>
    <s v="4.5-Protección social"/>
    <s v="4.5.10-Asistencia social"/>
    <s v="2.1-REMUNERACIONES Y CONTRIBUCIONES"/>
    <s v="2.1.5-CONTRIBUCIONES A LA SEGURIDAD SOCIAL"/>
    <n v="278890223.33999997"/>
    <n v="527751876"/>
  </r>
  <r>
    <x v="0"/>
    <x v="0"/>
    <s v="0201-PRESIDENCIA DE LA REPÚBLICA"/>
    <x v="0"/>
    <x v="0"/>
    <x v="0"/>
    <s v="4-SERVICIOS SOCIALES"/>
    <s v="4.5-Protección social"/>
    <s v="4.5.10-Asistencia social"/>
    <s v="2.2-CONTRATACIÓN DE SERVICIOS"/>
    <s v="2.2.1-SERVICIOS BÁSICOS"/>
    <n v="194465611.53"/>
    <n v="373539184"/>
  </r>
  <r>
    <x v="0"/>
    <x v="0"/>
    <s v="0201-PRESIDENCIA DE LA REPÚBLICA"/>
    <x v="0"/>
    <x v="0"/>
    <x v="0"/>
    <s v="4-SERVICIOS SOCIALES"/>
    <s v="4.5-Protección social"/>
    <s v="4.5.10-Asistencia social"/>
    <s v="2.2-CONTRATACIÓN DE SERVICIOS"/>
    <s v="2.2.2-PUBLICIDAD, IMPRESIÓN Y ENCUADERNACIÓN"/>
    <n v="15652183.24"/>
    <n v="90469674"/>
  </r>
  <r>
    <x v="0"/>
    <x v="0"/>
    <s v="0201-PRESIDENCIA DE LA REPÚBLICA"/>
    <x v="0"/>
    <x v="0"/>
    <x v="0"/>
    <s v="4-SERVICIOS SOCIALES"/>
    <s v="4.5-Protección social"/>
    <s v="4.5.10-Asistencia social"/>
    <s v="2.2-CONTRATACIÓN DE SERVICIOS"/>
    <s v="2.2.3-VIÁTICOS"/>
    <n v="41576911"/>
    <n v="85414098"/>
  </r>
  <r>
    <x v="0"/>
    <x v="0"/>
    <s v="0201-PRESIDENCIA DE LA REPÚBLICA"/>
    <x v="0"/>
    <x v="0"/>
    <x v="0"/>
    <s v="4-SERVICIOS SOCIALES"/>
    <s v="4.5-Protección social"/>
    <s v="4.5.10-Asistencia social"/>
    <s v="2.2-CONTRATACIÓN DE SERVICIOS"/>
    <s v="2.2.4-TRANSPORTE Y ALMACENAJE"/>
    <n v="4921824.09"/>
    <n v="27114073"/>
  </r>
  <r>
    <x v="0"/>
    <x v="0"/>
    <s v="0201-PRESIDENCIA DE LA REPÚBLICA"/>
    <x v="0"/>
    <x v="0"/>
    <x v="0"/>
    <s v="4-SERVICIOS SOCIALES"/>
    <s v="4.5-Protección social"/>
    <s v="4.5.10-Asistencia social"/>
    <s v="2.2-CONTRATACIÓN DE SERVICIOS"/>
    <s v="2.2.5-ALQUILERES Y RENTAS"/>
    <n v="74481423.579999998"/>
    <n v="163476678"/>
  </r>
  <r>
    <x v="0"/>
    <x v="0"/>
    <s v="0201-PRESIDENCIA DE LA REPÚBLICA"/>
    <x v="0"/>
    <x v="0"/>
    <x v="0"/>
    <s v="4-SERVICIOS SOCIALES"/>
    <s v="4.5-Protección social"/>
    <s v="4.5.10-Asistencia social"/>
    <s v="2.2-CONTRATACIÓN DE SERVICIOS"/>
    <s v="2.2.6-SEGUROS"/>
    <n v="46424401.450000003"/>
    <n v="64046309"/>
  </r>
  <r>
    <x v="0"/>
    <x v="0"/>
    <s v="0201-PRESIDENCIA DE LA REPÚBLICA"/>
    <x v="0"/>
    <x v="0"/>
    <x v="0"/>
    <s v="4-SERVICIOS SOCIALES"/>
    <s v="4.5-Protección social"/>
    <s v="4.5.10-Asistencia social"/>
    <s v="2.2-CONTRATACIÓN DE SERVICIOS"/>
    <s v="2.2.7-SERVICIOS DE CONSERVACIÓN, REPARACIONES MENORES E INSTALACIONES TEMPORALES"/>
    <n v="25291907.34"/>
    <n v="164035964"/>
  </r>
  <r>
    <x v="0"/>
    <x v="0"/>
    <s v="0201-PRESIDENCIA DE LA REPÚBLICA"/>
    <x v="0"/>
    <x v="0"/>
    <x v="0"/>
    <s v="4-SERVICIOS SOCIALES"/>
    <s v="4.5-Protección social"/>
    <s v="4.5.10-Asistencia social"/>
    <s v="2.2-CONTRATACIÓN DE SERVICIOS"/>
    <s v="2.2.8-OTROS SERVICIOS NO INCLUIDOS EN CONCEPTOS ANTERIORES"/>
    <n v="143229218.50999999"/>
    <n v="448549319"/>
  </r>
  <r>
    <x v="0"/>
    <x v="0"/>
    <s v="0201-PRESIDENCIA DE LA REPÚBLICA"/>
    <x v="0"/>
    <x v="0"/>
    <x v="0"/>
    <s v="4-SERVICIOS SOCIALES"/>
    <s v="4.5-Protección social"/>
    <s v="4.5.10-Asistencia social"/>
    <s v="2.2-CONTRATACIÓN DE SERVICIOS"/>
    <s v="2.2.9-OTRAS CONTRATACIONES DE SERVICIOS"/>
    <n v="15303517.35"/>
    <n v="88123751"/>
  </r>
  <r>
    <x v="0"/>
    <x v="0"/>
    <s v="0201-PRESIDENCIA DE LA REPÚBLICA"/>
    <x v="0"/>
    <x v="0"/>
    <x v="0"/>
    <s v="4-SERVICIOS SOCIALES"/>
    <s v="4.5-Protección social"/>
    <s v="4.5.10-Asistencia social"/>
    <s v="2.3-MATERIALES Y SUMINISTROS"/>
    <s v="2.3.1-ALIMENTOS Y PRODUCTOS AGROFORESTALES"/>
    <n v="960115478.24000001"/>
    <n v="3217369159"/>
  </r>
  <r>
    <x v="0"/>
    <x v="0"/>
    <s v="0201-PRESIDENCIA DE LA REPÚBLICA"/>
    <x v="0"/>
    <x v="0"/>
    <x v="0"/>
    <s v="4-SERVICIOS SOCIALES"/>
    <s v="4.5-Protección social"/>
    <s v="4.5.10-Asistencia social"/>
    <s v="2.3-MATERIALES Y SUMINISTROS"/>
    <s v="2.3.2-TEXTILES Y VESTUARIOS"/>
    <n v="7383599.1100000003"/>
    <n v="33830414"/>
  </r>
  <r>
    <x v="0"/>
    <x v="0"/>
    <s v="0201-PRESIDENCIA DE LA REPÚBLICA"/>
    <x v="0"/>
    <x v="0"/>
    <x v="0"/>
    <s v="4-SERVICIOS SOCIALES"/>
    <s v="4.5-Protección social"/>
    <s v="4.5.10-Asistencia social"/>
    <s v="2.3-MATERIALES Y SUMINISTROS"/>
    <s v="2.3.3-PAPEL, CARTÓN E IMPRESOS"/>
    <n v="8193128.2699999996"/>
    <n v="55521801"/>
  </r>
  <r>
    <x v="0"/>
    <x v="0"/>
    <s v="0201-PRESIDENCIA DE LA REPÚBLICA"/>
    <x v="0"/>
    <x v="0"/>
    <x v="0"/>
    <s v="4-SERVICIOS SOCIALES"/>
    <s v="4.5-Protección social"/>
    <s v="4.5.10-Asistencia social"/>
    <s v="2.3-MATERIALES Y SUMINISTROS"/>
    <s v="2.3.4-PRODUCTOS FARMACÉUTICOS"/>
    <n v="1786997"/>
    <n v="41692382"/>
  </r>
  <r>
    <x v="0"/>
    <x v="0"/>
    <s v="0201-PRESIDENCIA DE LA REPÚBLICA"/>
    <x v="0"/>
    <x v="0"/>
    <x v="0"/>
    <s v="4-SERVICIOS SOCIALES"/>
    <s v="4.5-Protección social"/>
    <s v="4.5.10-Asistencia social"/>
    <s v="2.3-MATERIALES Y SUMINISTROS"/>
    <s v="2.3.5-CUERO, CAUCHO Y PLÁSTICO"/>
    <n v="18037985.09"/>
    <n v="84615378"/>
  </r>
  <r>
    <x v="0"/>
    <x v="0"/>
    <s v="0201-PRESIDENCIA DE LA REPÚBLICA"/>
    <x v="0"/>
    <x v="0"/>
    <x v="0"/>
    <s v="4-SERVICIOS SOCIALES"/>
    <s v="4.5-Protección social"/>
    <s v="4.5.10-Asistencia social"/>
    <s v="2.3-MATERIALES Y SUMINISTROS"/>
    <s v="2.3.6-PRODUCTOS DE MINERALES, METÁLICOS Y NO METÁLICOS"/>
    <n v="10877534.460000001"/>
    <n v="75073078"/>
  </r>
  <r>
    <x v="0"/>
    <x v="0"/>
    <s v="0201-PRESIDENCIA DE LA REPÚBLICA"/>
    <x v="0"/>
    <x v="0"/>
    <x v="0"/>
    <s v="4-SERVICIOS SOCIALES"/>
    <s v="4.5-Protección social"/>
    <s v="4.5.10-Asistencia social"/>
    <s v="2.3-MATERIALES Y SUMINISTROS"/>
    <s v="2.3.7-COMBUSTIBLES, LUBRICANTES, PRODUCTOS QUÍMICOS Y CONEXOS"/>
    <n v="85319754.269999996"/>
    <n v="236403068"/>
  </r>
  <r>
    <x v="0"/>
    <x v="0"/>
    <s v="0201-PRESIDENCIA DE LA REPÚBLICA"/>
    <x v="0"/>
    <x v="0"/>
    <x v="0"/>
    <s v="4-SERVICIOS SOCIALES"/>
    <s v="4.5-Protección social"/>
    <s v="4.5.10-Asistencia social"/>
    <s v="2.3-MATERIALES Y SUMINISTROS"/>
    <s v="2.3.9-PRODUCTOS Y ÚTILES VARIOS"/>
    <n v="86651515.859999999"/>
    <n v="211846200"/>
  </r>
  <r>
    <x v="0"/>
    <x v="0"/>
    <s v="0201-PRESIDENCIA DE LA REPÚBLICA"/>
    <x v="1"/>
    <x v="0"/>
    <x v="0"/>
    <s v="1-SERVICIOS  GENERALES"/>
    <s v="1.1-Administración general"/>
    <s v="1.1.02-Gestión administrativa, financiera, fiscal, económica y planificación"/>
    <s v="2.4-TRANSFERENCIAS CORRIENTES"/>
    <s v="2.4.1-TRANSFERENCIAS CORRIENTES AL SECTOR PRIVADO"/>
    <n v="28831057.300000001"/>
    <n v="56000016"/>
  </r>
  <r>
    <x v="0"/>
    <x v="0"/>
    <s v="0201-PRESIDENCIA DE LA REPÚBLICA"/>
    <x v="1"/>
    <x v="0"/>
    <x v="0"/>
    <s v="1-SERVICIOS  GENERALES"/>
    <s v="1.1-Administración general"/>
    <s v="1.1.02-Gestión administrativa, financiera, fiscal, económica y planificación"/>
    <s v="2.4-TRANSFERENCIAS CORRIENTES"/>
    <s v="2.4.2-TRANSFERENCIAS CORRIENTES AL  GOBIERNO GENERAL NACIONAL"/>
    <n v="227912967.96000001"/>
    <n v="479353239"/>
  </r>
  <r>
    <x v="0"/>
    <x v="0"/>
    <s v="0201-PRESIDENCIA DE LA REPÚBLICA"/>
    <x v="1"/>
    <x v="0"/>
    <x v="0"/>
    <s v="1-SERVICIOS  GENERALES"/>
    <s v="1.1-Administración general"/>
    <s v="1.1.02-Gestión administrativa, financiera, fiscal, económica y planificación"/>
    <s v="2.4-TRANSFERENCIAS CORRIENTES"/>
    <s v="2.4.3-TRANSFERENCIAS CORRIENTES A GOBIERNOS GENERALES LOCALES"/>
    <n v="4650000"/>
    <n v="0"/>
  </r>
  <r>
    <x v="0"/>
    <x v="0"/>
    <s v="0201-PRESIDENCIA DE LA REPÚBLICA"/>
    <x v="1"/>
    <x v="0"/>
    <x v="0"/>
    <s v="1-SERVICIOS  GENERALES"/>
    <s v="1.1-Administración general"/>
    <s v="1.1.02-Gestión administrativa, financiera, fiscal, económica y planificación"/>
    <s v="2.4-TRANSFERENCIAS CORRIENTES"/>
    <s v="2.4.7-TRANSFERENCIAS CORRIENTES AL SECTOR EXTERNO"/>
    <n v="415283.75"/>
    <n v="450000"/>
  </r>
  <r>
    <x v="0"/>
    <x v="0"/>
    <s v="0201-PRESIDENCIA DE LA REPÚBLICA"/>
    <x v="1"/>
    <x v="0"/>
    <x v="0"/>
    <s v="1-SERVICIOS  GENERALES"/>
    <s v="1.1-Administración general"/>
    <s v="1.1.02-Gestión administrativa, financiera, fiscal, económica y planificación"/>
    <s v="2.4-TRANSFERENCIAS CORRIENTES"/>
    <s v="2.4.9-TRANSFERENCIAS CORRIENTES A OTRAS INSTITUCIONES PÚBLICAS"/>
    <n v="87886804.829999998"/>
    <n v="8665124"/>
  </r>
  <r>
    <x v="0"/>
    <x v="0"/>
    <s v="0201-PRESIDENCIA DE LA REPÚBLICA"/>
    <x v="1"/>
    <x v="0"/>
    <x v="0"/>
    <s v="1-SERVICIOS  GENERALES"/>
    <s v="1.1-Administración general"/>
    <s v="1.1.03-Transferencias a instituciones públicas incluidos los gobiernos locales"/>
    <s v="2.4-TRANSFERENCIAS CORRIENTES"/>
    <s v="2.4.3-TRANSFERENCIAS CORRIENTES A GOBIERNOS GENERALES LOCALES"/>
    <n v="21446323.25"/>
    <n v="0"/>
  </r>
  <r>
    <x v="0"/>
    <x v="0"/>
    <s v="0201-PRESIDENCIA DE LA REPÚBLICA"/>
    <x v="1"/>
    <x v="0"/>
    <x v="0"/>
    <s v="1-SERVICIOS  GENERALES"/>
    <s v="1.2-Relaciones internacionales"/>
    <s v="1.2.02-Relaciones internacionales desde oficinas en el exterior"/>
    <s v="2.4-TRANSFERENCIAS CORRIENTES"/>
    <s v="2.4.7-TRANSFERENCIAS CORRIENTES AL SECTOR EXTERNO"/>
    <n v="303732"/>
    <n v="340000"/>
  </r>
  <r>
    <x v="0"/>
    <x v="0"/>
    <s v="0201-PRESIDENCIA DE LA REPÚBLICA"/>
    <x v="1"/>
    <x v="0"/>
    <x v="0"/>
    <s v="1-SERVICIOS  GENERALES"/>
    <s v="1.3-Defensa nacional"/>
    <s v="1.3.01-Defensa militar"/>
    <s v="2.4-TRANSFERENCIAS CORRIENTES"/>
    <s v="2.4.9-TRANSFERENCIAS CORRIENTES A OTRAS INSTITUCIONES PÚBLICAS"/>
    <n v="591623677.10000002"/>
    <n v="1053448518"/>
  </r>
  <r>
    <x v="0"/>
    <x v="0"/>
    <s v="0201-PRESIDENCIA DE LA REPÚBLICA"/>
    <x v="1"/>
    <x v="0"/>
    <x v="0"/>
    <s v="1-SERVICIOS  GENERALES"/>
    <s v="1.3-Defensa nacional"/>
    <s v="1.3.02-Defensa civil y gestión de riesgos de desastres"/>
    <s v="2.4-TRANSFERENCIAS CORRIENTES"/>
    <s v="2.4.1-TRANSFERENCIAS CORRIENTES AL SECTOR PRIVADO"/>
    <n v="0"/>
    <n v="4600000"/>
  </r>
  <r>
    <x v="0"/>
    <x v="0"/>
    <s v="0201-PRESIDENCIA DE LA REPÚBLICA"/>
    <x v="1"/>
    <x v="0"/>
    <x v="0"/>
    <s v="1-SERVICIOS  GENERALES"/>
    <s v="1.3-Defensa nacional"/>
    <s v="1.3.02-Defensa civil y gestión de riesgos de desastres"/>
    <s v="2.4-TRANSFERENCIAS CORRIENTES"/>
    <s v="2.4.2-TRANSFERENCIAS CORRIENTES AL  GOBIERNO GENERAL NACIONAL"/>
    <n v="106776866.72"/>
    <n v="180167111"/>
  </r>
  <r>
    <x v="0"/>
    <x v="0"/>
    <s v="0201-PRESIDENCIA DE LA REPÚBLICA"/>
    <x v="1"/>
    <x v="0"/>
    <x v="0"/>
    <s v="1-SERVICIOS  GENERALES"/>
    <s v="1.3-Defensa nacional"/>
    <s v="1.3.02-Defensa civil y gestión de riesgos de desastres"/>
    <s v="2.4-TRANSFERENCIAS CORRIENTES"/>
    <s v="2.4.9-TRANSFERENCIAS CORRIENTES A OTRAS INSTITUCIONES PÚBLICAS"/>
    <n v="2000000"/>
    <n v="0"/>
  </r>
  <r>
    <x v="0"/>
    <x v="0"/>
    <s v="0201-PRESIDENCIA DE LA REPÚBLICA"/>
    <x v="1"/>
    <x v="0"/>
    <x v="0"/>
    <s v="1-SERVICIOS  GENERALES"/>
    <s v="1.4-Justicia, orden público y seguridad"/>
    <s v="1.4.03-Administración y servicios de justicia"/>
    <s v="2.4-TRANSFERENCIAS CORRIENTES"/>
    <s v="2.4.1-TRANSFERENCIAS CORRIENTES AL SECTOR PRIVADO"/>
    <n v="1690666.67"/>
    <n v="3466667"/>
  </r>
  <r>
    <x v="0"/>
    <x v="0"/>
    <s v="0201-PRESIDENCIA DE LA REPÚBLICA"/>
    <x v="1"/>
    <x v="0"/>
    <x v="0"/>
    <s v="1-SERVICIOS  GENERALES"/>
    <s v="1.4-Justicia, orden público y seguridad"/>
    <s v="1.4.03-Administración y servicios de justicia"/>
    <s v="2.4-TRANSFERENCIAS CORRIENTES"/>
    <s v="2.4.9-TRANSFERENCIAS CORRIENTES A OTRAS INSTITUCIONES PÚBLICAS"/>
    <n v="5331221.67"/>
    <n v="0"/>
  </r>
  <r>
    <x v="0"/>
    <x v="0"/>
    <s v="0201-PRESIDENCIA DE LA REPÚBLICA"/>
    <x v="1"/>
    <x v="0"/>
    <x v="0"/>
    <s v="1-SERVICIOS  GENERALES"/>
    <s v="1.4-Justicia, orden público y seguridad"/>
    <s v="1.4.98-Investigación y desarrollo relacionados con la justicia, orden público y seguridad"/>
    <s v="2.4-TRANSFERENCIAS CORRIENTES"/>
    <s v="2.4.9-TRANSFERENCIAS CORRIENTES A OTRAS INSTITUCIONES PÚBLICAS"/>
    <n v="1918585243.97"/>
    <n v="2971315550"/>
  </r>
  <r>
    <x v="0"/>
    <x v="0"/>
    <s v="0201-PRESIDENCIA DE LA REPÚBLICA"/>
    <x v="1"/>
    <x v="0"/>
    <x v="0"/>
    <s v="2-SERVICIOS ECONÓMICOS"/>
    <s v="2.2-Agropecuaria, caza, pesca y silvicultura"/>
    <s v="2.2.01-Agropecuaria"/>
    <s v="2.4-TRANSFERENCIAS CORRIENTES"/>
    <s v="2.4.1-TRANSFERENCIAS CORRIENTES AL SECTOR PRIVADO"/>
    <n v="6361740.4000000004"/>
    <n v="0"/>
  </r>
  <r>
    <x v="0"/>
    <x v="0"/>
    <s v="0201-PRESIDENCIA DE LA REPÚBLICA"/>
    <x v="1"/>
    <x v="0"/>
    <x v="0"/>
    <s v="2-SERVICIOS ECONÓMICOS"/>
    <s v="2.2-Agropecuaria, caza, pesca y silvicultura"/>
    <s v="2.2.01-Agropecuaria"/>
    <s v="2.4-TRANSFERENCIAS CORRIENTES"/>
    <s v="2.4.4-TRANSFERENCIAS CORRIENTES A EMPRESAS PÚBLICAS NO FINANCIERAS"/>
    <n v="269000000"/>
    <n v="0"/>
  </r>
  <r>
    <x v="0"/>
    <x v="0"/>
    <s v="0201-PRESIDENCIA DE LA REPÚBLICA"/>
    <x v="1"/>
    <x v="0"/>
    <x v="0"/>
    <s v="2-SERVICIOS ECONÓMICOS"/>
    <s v="2.2-Agropecuaria, caza, pesca y silvicultura"/>
    <s v="2.2.01-Agropecuaria"/>
    <s v="2.4-TRANSFERENCIAS CORRIENTES"/>
    <s v="2.4.9-TRANSFERENCIAS CORRIENTES A OTRAS INSTITUCIONES PÚBLICAS"/>
    <n v="28500000"/>
    <n v="0"/>
  </r>
  <r>
    <x v="0"/>
    <x v="0"/>
    <s v="0201-PRESIDENCIA DE LA REPÚBLICA"/>
    <x v="1"/>
    <x v="0"/>
    <x v="0"/>
    <s v="3-PROTECCIÓN DEL MEDIO AMBIENTE"/>
    <s v="3.2-Protección de la biodiversidad y ordenación de desechos"/>
    <s v="3.2.01-Protección de biodiversidad y el paisaje"/>
    <s v="2.4-TRANSFERENCIAS CORRIENTES"/>
    <s v="2.4.9-TRANSFERENCIAS CORRIENTES A OTRAS INSTITUCIONES PÚBLICAS"/>
    <n v="0"/>
    <n v="0"/>
  </r>
  <r>
    <x v="0"/>
    <x v="0"/>
    <s v="0201-PRESIDENCIA DE LA REPÚBLICA"/>
    <x v="1"/>
    <x v="0"/>
    <x v="0"/>
    <s v="4-SERVICIOS SOCIALES"/>
    <s v="4.2-Salud"/>
    <s v="4.2.03-Servicios de la salud pública y prevención de la salud"/>
    <s v="2.4-TRANSFERENCIAS CORRIENTES"/>
    <s v="2.4.1-TRANSFERENCIAS CORRIENTES AL SECTOR PRIVADO"/>
    <n v="3355375.67"/>
    <n v="0"/>
  </r>
  <r>
    <x v="0"/>
    <x v="0"/>
    <s v="0201-PRESIDENCIA DE LA REPÚBLICA"/>
    <x v="1"/>
    <x v="0"/>
    <x v="0"/>
    <s v="4-SERVICIOS SOCIALES"/>
    <s v="4.3-Actividades deportivas, recreativas, culturales y religiosas"/>
    <s v="4.3.02-Servicios recreativos y deportivos"/>
    <s v="2.4-TRANSFERENCIAS CORRIENTES"/>
    <s v="2.4.1-TRANSFERENCIAS CORRIENTES AL SECTOR PRIVADO"/>
    <n v="74404555.219999999"/>
    <n v="0"/>
  </r>
  <r>
    <x v="0"/>
    <x v="0"/>
    <s v="0201-PRESIDENCIA DE LA REPÚBLICA"/>
    <x v="1"/>
    <x v="0"/>
    <x v="0"/>
    <s v="4-SERVICIOS SOCIALES"/>
    <s v="4.3-Actividades deportivas, recreativas, culturales y religiosas"/>
    <s v="4.3.03-Servicios culturales"/>
    <s v="2.4-TRANSFERENCIAS CORRIENTES"/>
    <s v="2.4.1-TRANSFERENCIAS CORRIENTES AL SECTOR PRIVADO"/>
    <n v="15800000"/>
    <n v="900000"/>
  </r>
  <r>
    <x v="0"/>
    <x v="0"/>
    <s v="0201-PRESIDENCIA DE LA REPÚBLICA"/>
    <x v="1"/>
    <x v="0"/>
    <x v="0"/>
    <s v="4-SERVICIOS SOCIALES"/>
    <s v="4.3-Actividades deportivas, recreativas, culturales y religiosas"/>
    <s v="4.3.03-Servicios culturales"/>
    <s v="2.4-TRANSFERENCIAS CORRIENTES"/>
    <s v="2.4.9-TRANSFERENCIAS CORRIENTES A OTRAS INSTITUCIONES PÚBLICAS"/>
    <n v="300000"/>
    <n v="0"/>
  </r>
  <r>
    <x v="0"/>
    <x v="0"/>
    <s v="0201-PRESIDENCIA DE LA REPÚBLICA"/>
    <x v="1"/>
    <x v="0"/>
    <x v="0"/>
    <s v="4-SERVICIOS SOCIALES"/>
    <s v="4.3-Actividades deportivas, recreativas, culturales y religiosas"/>
    <s v="4.3.05-Servicios religiosos y otros servicios comunitarios religiosos"/>
    <s v="2.4-TRANSFERENCIAS CORRIENTES"/>
    <s v="2.4.1-TRANSFERENCIAS CORRIENTES AL SECTOR PRIVADO"/>
    <n v="130500000"/>
    <n v="0"/>
  </r>
  <r>
    <x v="0"/>
    <x v="0"/>
    <s v="0201-PRESIDENCIA DE LA REPÚBLICA"/>
    <x v="1"/>
    <x v="0"/>
    <x v="0"/>
    <s v="4-SERVICIOS SOCIALES"/>
    <s v="4.4-Educación"/>
    <s v="4.4.04-Educación superior"/>
    <s v="2.4-TRANSFERENCIAS CORRIENTES"/>
    <s v="2.4.1-TRANSFERENCIAS CORRIENTES AL SECTOR PRIVADO"/>
    <n v="33064200"/>
    <n v="0"/>
  </r>
  <r>
    <x v="0"/>
    <x v="0"/>
    <s v="0201-PRESIDENCIA DE LA REPÚBLICA"/>
    <x v="1"/>
    <x v="0"/>
    <x v="0"/>
    <s v="4-SERVICIOS SOCIALES"/>
    <s v="4.5-Protección social"/>
    <s v="4.5.10-Asistencia social"/>
    <s v="2.4-TRANSFERENCIAS CORRIENTES"/>
    <s v="2.4.1-TRANSFERENCIAS CORRIENTES AL SECTOR PRIVADO"/>
    <n v="21189622648.970001"/>
    <n v="35928117800"/>
  </r>
  <r>
    <x v="0"/>
    <x v="0"/>
    <s v="0201-PRESIDENCIA DE LA REPÚBLICA"/>
    <x v="1"/>
    <x v="0"/>
    <x v="0"/>
    <s v="4-SERVICIOS SOCIALES"/>
    <s v="4.5-Protección social"/>
    <s v="4.5.10-Asistencia social"/>
    <s v="2.4-TRANSFERENCIAS CORRIENTES"/>
    <s v="2.4.2-TRANSFERENCIAS CORRIENTES AL  GOBIERNO GENERAL NACIONAL"/>
    <n v="1016820539.13"/>
    <n v="1735126867"/>
  </r>
  <r>
    <x v="0"/>
    <x v="0"/>
    <s v="0201-PRESIDENCIA DE LA REPÚBLICA"/>
    <x v="1"/>
    <x v="0"/>
    <x v="0"/>
    <s v="4-SERVICIOS SOCIALES"/>
    <s v="4.5-Protección social"/>
    <s v="4.5.10-Asistencia social"/>
    <s v="2.4-TRANSFERENCIAS CORRIENTES"/>
    <s v="2.4.7-TRANSFERENCIAS CORRIENTES AL SECTOR EXTERNO"/>
    <n v="0"/>
    <n v="500000"/>
  </r>
  <r>
    <x v="0"/>
    <x v="0"/>
    <s v="0201-PRESIDENCIA DE LA REPÚBLICA"/>
    <x v="1"/>
    <x v="0"/>
    <x v="0"/>
    <s v="4-SERVICIOS SOCIALES"/>
    <s v="4.5-Protección social"/>
    <s v="4.5.99-Planificación, gestión y supervisión de la protección social"/>
    <s v="2.4-TRANSFERENCIAS CORRIENTES"/>
    <s v="2.4.2-TRANSFERENCIAS CORRIENTES AL  GOBIERNO GENERAL NACIONAL"/>
    <n v="8000000"/>
    <n v="0"/>
  </r>
  <r>
    <x v="0"/>
    <x v="0"/>
    <s v="0201-PRESIDENCIA DE LA REPÚBLICA"/>
    <x v="5"/>
    <x v="0"/>
    <x v="0"/>
    <s v="1-SERVICIOS  GENERALES"/>
    <s v="1.1-Administración general"/>
    <s v="1.1.02-Gestión administrativa, financiera, fiscal, económica y planificación"/>
    <s v="2.2-CONTRATACIÓN DE SERVICIOS"/>
    <s v="2.2.8-OTROS SERVICIOS NO INCLUIDOS EN CONCEPTOS ANTERIORES"/>
    <n v="5278270"/>
    <n v="5000000"/>
  </r>
  <r>
    <x v="0"/>
    <x v="0"/>
    <s v="0201-PRESIDENCIA DE LA REPÚBLICA"/>
    <x v="2"/>
    <x v="0"/>
    <x v="1"/>
    <s v="1-SERVICIOS  GENERALES"/>
    <s v="1.1-Administración general"/>
    <s v="1.1.02-Gestión administrativa, financiera, fiscal, económica y planificación"/>
    <s v="2.3-MATERIALES Y SUMINISTROS"/>
    <s v="2.3.9-PRODUCTOS Y ÚTILES VARIOS"/>
    <n v="5564234.9900000002"/>
    <n v="60250000"/>
  </r>
  <r>
    <x v="0"/>
    <x v="0"/>
    <s v="0201-PRESIDENCIA DE LA REPÚBLICA"/>
    <x v="2"/>
    <x v="0"/>
    <x v="1"/>
    <s v="1-SERVICIOS  GENERALES"/>
    <s v="1.1-Administración general"/>
    <s v="1.1.02-Gestión administrativa, financiera, fiscal, económica y planificación"/>
    <s v="2.7-OBRAS"/>
    <s v="2.7.2-INFRAESTRUCTURA"/>
    <n v="25011523.57"/>
    <n v="0"/>
  </r>
  <r>
    <x v="0"/>
    <x v="0"/>
    <s v="0201-PRESIDENCIA DE LA REPÚBLICA"/>
    <x v="2"/>
    <x v="0"/>
    <x v="1"/>
    <s v="1-SERVICIOS  GENERALES"/>
    <s v="1.3-Defensa nacional"/>
    <s v="1.3.02-Defensa civil y gestión de riesgos de desastres"/>
    <s v="2.2-CONTRATACIÓN DE SERVICIOS"/>
    <s v="2.2.5-ALQUILERES Y RENTAS"/>
    <n v="0"/>
    <n v="2000000"/>
  </r>
  <r>
    <x v="0"/>
    <x v="0"/>
    <s v="0201-PRESIDENCIA DE LA REPÚBLICA"/>
    <x v="2"/>
    <x v="0"/>
    <x v="1"/>
    <s v="1-SERVICIOS  GENERALES"/>
    <s v="1.3-Defensa nacional"/>
    <s v="1.3.02-Defensa civil y gestión de riesgos de desastres"/>
    <s v="2.2-CONTRATACIÓN DE SERVICIOS"/>
    <s v="2.2.6-SEGUROS"/>
    <n v="0"/>
    <n v="35100840"/>
  </r>
  <r>
    <x v="0"/>
    <x v="0"/>
    <s v="0201-PRESIDENCIA DE LA REPÚBLICA"/>
    <x v="2"/>
    <x v="0"/>
    <x v="1"/>
    <s v="1-SERVICIOS  GENERALES"/>
    <s v="1.3-Defensa nacional"/>
    <s v="1.3.02-Defensa civil y gestión de riesgos de desastres"/>
    <s v="2.2-CONTRATACIÓN DE SERVICIOS"/>
    <s v="2.2.7-SERVICIOS DE CONSERVACIÓN, REPARACIONES MENORES E INSTALACIONES TEMPORALES"/>
    <n v="0"/>
    <n v="4200000"/>
  </r>
  <r>
    <x v="0"/>
    <x v="0"/>
    <s v="0201-PRESIDENCIA DE LA REPÚBLICA"/>
    <x v="2"/>
    <x v="0"/>
    <x v="1"/>
    <s v="1-SERVICIOS  GENERALES"/>
    <s v="1.3-Defensa nacional"/>
    <s v="1.3.02-Defensa civil y gestión de riesgos de desastres"/>
    <s v="2.2-CONTRATACIÓN DE SERVICIOS"/>
    <s v="2.2.8-OTROS SERVICIOS NO INCLUIDOS EN CONCEPTOS ANTERIORES"/>
    <n v="318909.63"/>
    <n v="71029176"/>
  </r>
  <r>
    <x v="0"/>
    <x v="0"/>
    <s v="0201-PRESIDENCIA DE LA REPÚBLICA"/>
    <x v="2"/>
    <x v="0"/>
    <x v="1"/>
    <s v="1-SERVICIOS  GENERALES"/>
    <s v="1.3-Defensa nacional"/>
    <s v="1.3.02-Defensa civil y gestión de riesgos de desastres"/>
    <s v="2.3-MATERIALES Y SUMINISTROS"/>
    <s v="2.3.9-PRODUCTOS Y ÚTILES VARIOS"/>
    <n v="19166.78"/>
    <n v="28439569"/>
  </r>
  <r>
    <x v="0"/>
    <x v="0"/>
    <s v="0201-PRESIDENCIA DE LA REPÚBLICA"/>
    <x v="2"/>
    <x v="0"/>
    <x v="1"/>
    <s v="1-SERVICIOS  GENERALES"/>
    <s v="1.3-Defensa nacional"/>
    <s v="1.3.02-Defensa civil y gestión de riesgos de desastres"/>
    <s v="2.7-OBRAS"/>
    <s v="2.7.2-INFRAESTRUCTURA"/>
    <n v="0"/>
    <n v="200000"/>
  </r>
  <r>
    <x v="0"/>
    <x v="0"/>
    <s v="0201-PRESIDENCIA DE LA REPÚBLICA"/>
    <x v="2"/>
    <x v="0"/>
    <x v="1"/>
    <s v="1-SERVICIOS  GENERALES"/>
    <s v="1.4-Justicia, orden público y seguridad"/>
    <s v="1.4.03-Administración y servicios de justicia"/>
    <s v="2.3-MATERIALES Y SUMINISTROS"/>
    <s v="2.3.9-PRODUCTOS Y ÚTILES VARIOS"/>
    <n v="36534.019999999997"/>
    <n v="2980525"/>
  </r>
  <r>
    <x v="0"/>
    <x v="0"/>
    <s v="0201-PRESIDENCIA DE LA REPÚBLICA"/>
    <x v="2"/>
    <x v="0"/>
    <x v="1"/>
    <s v="2-SERVICIOS ECONÓMICOS"/>
    <s v="2.6-Transporte"/>
    <s v="2.6.01-Transporte por carretera"/>
    <s v="2.7-OBRAS"/>
    <s v="2.7.2-INFRAESTRUCTURA"/>
    <n v="153375828.56"/>
    <n v="225927374"/>
  </r>
  <r>
    <x v="0"/>
    <x v="0"/>
    <s v="0201-PRESIDENCIA DE LA REPÚBLICA"/>
    <x v="2"/>
    <x v="0"/>
    <x v="1"/>
    <s v="2-SERVICIOS ECONÓMICOS"/>
    <s v="2.6-Transporte"/>
    <s v="2.6.04-Transporte aéreo"/>
    <s v="2.1-REMUNERACIONES Y CONTRIBUCIONES"/>
    <s v="2.1.1-REMUNERACIONES"/>
    <n v="2060000"/>
    <n v="7000000"/>
  </r>
  <r>
    <x v="0"/>
    <x v="0"/>
    <s v="0201-PRESIDENCIA DE LA REPÚBLICA"/>
    <x v="2"/>
    <x v="0"/>
    <x v="1"/>
    <s v="2-SERVICIOS ECONÓMICOS"/>
    <s v="2.6-Transporte"/>
    <s v="2.6.04-Transporte aéreo"/>
    <s v="2.1-REMUNERACIONES Y CONTRIBUCIONES"/>
    <s v="2.1.5-CONTRIBUCIONES A LA SEGURIDAD SOCIAL"/>
    <n v="308328.34999999998"/>
    <n v="0"/>
  </r>
  <r>
    <x v="0"/>
    <x v="0"/>
    <s v="0201-PRESIDENCIA DE LA REPÚBLICA"/>
    <x v="2"/>
    <x v="0"/>
    <x v="1"/>
    <s v="3-PROTECCIÓN DEL MEDIO AMBIENTE"/>
    <s v="3.2-Protección de la biodiversidad y ordenación de desechos"/>
    <s v="3.2.02-Ordenación de desechos"/>
    <s v="2.1-REMUNERACIONES Y CONTRIBUCIONES"/>
    <s v="2.1.1-REMUNERACIONES"/>
    <n v="0"/>
    <n v="0"/>
  </r>
  <r>
    <x v="0"/>
    <x v="0"/>
    <s v="0201-PRESIDENCIA DE LA REPÚBLICA"/>
    <x v="2"/>
    <x v="0"/>
    <x v="1"/>
    <s v="3-PROTECCIÓN DEL MEDIO AMBIENTE"/>
    <s v="3.2-Protección de la biodiversidad y ordenación de desechos"/>
    <s v="3.2.02-Ordenación de desechos"/>
    <s v="2.1-REMUNERACIONES Y CONTRIBUCIONES"/>
    <s v="2.1.5-CONTRIBUCIONES A LA SEGURIDAD SOCIAL"/>
    <n v="0"/>
    <n v="0"/>
  </r>
  <r>
    <x v="0"/>
    <x v="0"/>
    <s v="0201-PRESIDENCIA DE LA REPÚBLICA"/>
    <x v="2"/>
    <x v="0"/>
    <x v="1"/>
    <s v="3-PROTECCIÓN DEL MEDIO AMBIENTE"/>
    <s v="3.2-Protección de la biodiversidad y ordenación de desechos"/>
    <s v="3.2.02-Ordenación de desechos"/>
    <s v="2.2-CONTRATACIÓN DE SERVICIOS"/>
    <s v="2.2.1-SERVICIOS BÁSICOS"/>
    <n v="0"/>
    <n v="0"/>
  </r>
  <r>
    <x v="0"/>
    <x v="0"/>
    <s v="0201-PRESIDENCIA DE LA REPÚBLICA"/>
    <x v="2"/>
    <x v="0"/>
    <x v="1"/>
    <s v="3-PROTECCIÓN DEL MEDIO AMBIENTE"/>
    <s v="3.2-Protección de la biodiversidad y ordenación de desechos"/>
    <s v="3.2.02-Ordenación de desechos"/>
    <s v="2.2-CONTRATACIÓN DE SERVICIOS"/>
    <s v="2.2.5-ALQUILERES Y RENTAS"/>
    <n v="0"/>
    <n v="0"/>
  </r>
  <r>
    <x v="0"/>
    <x v="0"/>
    <s v="0201-PRESIDENCIA DE LA REPÚBLICA"/>
    <x v="2"/>
    <x v="0"/>
    <x v="1"/>
    <s v="3-PROTECCIÓN DEL MEDIO AMBIENTE"/>
    <s v="3.2-Protección de la biodiversidad y ordenación de desechos"/>
    <s v="3.2.02-Ordenación de desechos"/>
    <s v="2.2-CONTRATACIÓN DE SERVICIOS"/>
    <s v="2.2.7-SERVICIOS DE CONSERVACIÓN, REPARACIONES MENORES E INSTALACIONES TEMPORALES"/>
    <n v="0"/>
    <n v="0"/>
  </r>
  <r>
    <x v="0"/>
    <x v="0"/>
    <s v="0201-PRESIDENCIA DE LA REPÚBLICA"/>
    <x v="2"/>
    <x v="0"/>
    <x v="1"/>
    <s v="3-PROTECCIÓN DEL MEDIO AMBIENTE"/>
    <s v="3.2-Protección de la biodiversidad y ordenación de desechos"/>
    <s v="3.2.02-Ordenación de desechos"/>
    <s v="2.2-CONTRATACIÓN DE SERVICIOS"/>
    <s v="2.2.8-OTROS SERVICIOS NO INCLUIDOS EN CONCEPTOS ANTERIORES"/>
    <n v="0"/>
    <n v="64786610"/>
  </r>
  <r>
    <x v="0"/>
    <x v="0"/>
    <s v="0201-PRESIDENCIA DE LA REPÚBLICA"/>
    <x v="2"/>
    <x v="0"/>
    <x v="1"/>
    <s v="3-PROTECCIÓN DEL MEDIO AMBIENTE"/>
    <s v="3.2-Protección de la biodiversidad y ordenación de desechos"/>
    <s v="3.2.02-Ordenación de desechos"/>
    <s v="2.2-CONTRATACIÓN DE SERVICIOS"/>
    <s v="2.2.9-OTRAS CONTRATACIONES DE SERVICIOS"/>
    <n v="0"/>
    <n v="0"/>
  </r>
  <r>
    <x v="0"/>
    <x v="0"/>
    <s v="0201-PRESIDENCIA DE LA REPÚBLICA"/>
    <x v="2"/>
    <x v="0"/>
    <x v="1"/>
    <s v="3-PROTECCIÓN DEL MEDIO AMBIENTE"/>
    <s v="3.2-Protección de la biodiversidad y ordenación de desechos"/>
    <s v="3.2.02-Ordenación de desechos"/>
    <s v="2.3-MATERIALES Y SUMINISTROS"/>
    <s v="2.3.3-PAPEL, CARTÓN E IMPRESOS"/>
    <n v="0"/>
    <n v="0"/>
  </r>
  <r>
    <x v="0"/>
    <x v="0"/>
    <s v="0201-PRESIDENCIA DE LA REPÚBLICA"/>
    <x v="2"/>
    <x v="0"/>
    <x v="1"/>
    <s v="3-PROTECCIÓN DEL MEDIO AMBIENTE"/>
    <s v="3.2-Protección de la biodiversidad y ordenación de desechos"/>
    <s v="3.2.02-Ordenación de desechos"/>
    <s v="2.3-MATERIALES Y SUMINISTROS"/>
    <s v="2.3.5-CUERO, CAUCHO Y PLÁSTICO"/>
    <n v="0"/>
    <n v="0"/>
  </r>
  <r>
    <x v="0"/>
    <x v="0"/>
    <s v="0201-PRESIDENCIA DE LA REPÚBLICA"/>
    <x v="2"/>
    <x v="0"/>
    <x v="1"/>
    <s v="3-PROTECCIÓN DEL MEDIO AMBIENTE"/>
    <s v="3.2-Protección de la biodiversidad y ordenación de desechos"/>
    <s v="3.2.02-Ordenación de desechos"/>
    <s v="2.3-MATERIALES Y SUMINISTROS"/>
    <s v="2.3.7-COMBUSTIBLES, LUBRICANTES, PRODUCTOS QUÍMICOS Y CONEXOS"/>
    <n v="0"/>
    <n v="0"/>
  </r>
  <r>
    <x v="0"/>
    <x v="0"/>
    <s v="0201-PRESIDENCIA DE LA REPÚBLICA"/>
    <x v="2"/>
    <x v="0"/>
    <x v="1"/>
    <s v="3-PROTECCIÓN DEL MEDIO AMBIENTE"/>
    <s v="3.2-Protección de la biodiversidad y ordenación de desechos"/>
    <s v="3.2.02-Ordenación de desechos"/>
    <s v="2.3-MATERIALES Y SUMINISTROS"/>
    <s v="2.3.9-PRODUCTOS Y ÚTILES VARIOS"/>
    <n v="0"/>
    <n v="331226"/>
  </r>
  <r>
    <x v="0"/>
    <x v="0"/>
    <s v="0201-PRESIDENCIA DE LA REPÚBLICA"/>
    <x v="2"/>
    <x v="0"/>
    <x v="1"/>
    <s v="4-SERVICIOS SOCIALES"/>
    <s v="4.1-Vivienda y servicios comunitarios"/>
    <s v="4.1.01-Urbanización y servicios comunitarios"/>
    <s v="2.3-MATERIALES Y SUMINISTROS"/>
    <s v="2.3.9-PRODUCTOS Y ÚTILES VARIOS"/>
    <n v="0"/>
    <n v="0"/>
  </r>
  <r>
    <x v="0"/>
    <x v="0"/>
    <s v="0201-PRESIDENCIA DE LA REPÚBLICA"/>
    <x v="2"/>
    <x v="0"/>
    <x v="1"/>
    <s v="4-SERVICIOS SOCIALES"/>
    <s v="4.1-Vivienda y servicios comunitarios"/>
    <s v="4.1.01-Urbanización y servicios comunitarios"/>
    <s v="2.7-OBRAS"/>
    <s v="2.7.2-INFRAESTRUCTURA"/>
    <n v="0"/>
    <n v="0"/>
  </r>
  <r>
    <x v="0"/>
    <x v="0"/>
    <s v="0201-PRESIDENCIA DE LA REPÚBLICA"/>
    <x v="2"/>
    <x v="0"/>
    <x v="1"/>
    <s v="4-SERVICIOS SOCIALES"/>
    <s v="4.1-Vivienda y servicios comunitarios"/>
    <s v="4.1.02-Desarrollo comunitario"/>
    <s v="2.7-OBRAS"/>
    <s v="2.7.2-INFRAESTRUCTURA"/>
    <n v="0"/>
    <n v="0"/>
  </r>
  <r>
    <x v="0"/>
    <x v="0"/>
    <s v="0201-PRESIDENCIA DE LA REPÚBLICA"/>
    <x v="2"/>
    <x v="0"/>
    <x v="1"/>
    <s v="4-SERVICIOS SOCIALES"/>
    <s v="4.3-Actividades deportivas, recreativas, culturales y religiosas"/>
    <s v="4.3.02-Servicios recreativos y deportivos"/>
    <s v="2.7-OBRAS"/>
    <s v="2.7.2-INFRAESTRUCTURA"/>
    <n v="168473374.81999999"/>
    <n v="293226568"/>
  </r>
  <r>
    <x v="0"/>
    <x v="0"/>
    <s v="0201-PRESIDENCIA DE LA REPÚBLICA"/>
    <x v="2"/>
    <x v="0"/>
    <x v="1"/>
    <s v="4-SERVICIOS SOCIALES"/>
    <s v="4.3-Actividades deportivas, recreativas, culturales y religiosas"/>
    <s v="4.3.03-Servicios culturales"/>
    <s v="2.3-MATERIALES Y SUMINISTROS"/>
    <s v="2.3.9-PRODUCTOS Y ÚTILES VARIOS"/>
    <n v="0"/>
    <n v="50000"/>
  </r>
  <r>
    <x v="0"/>
    <x v="0"/>
    <s v="0201-PRESIDENCIA DE LA REPÚBLICA"/>
    <x v="2"/>
    <x v="0"/>
    <x v="1"/>
    <s v="4-SERVICIOS SOCIALES"/>
    <s v="4.3-Actividades deportivas, recreativas, culturales y religiosas"/>
    <s v="4.3.03-Servicios culturales"/>
    <s v="2.7-OBRAS"/>
    <s v="2.7.2-INFRAESTRUCTURA"/>
    <n v="7133510.2999999998"/>
    <n v="84281946"/>
  </r>
  <r>
    <x v="0"/>
    <x v="0"/>
    <s v="0201-PRESIDENCIA DE LA REPÚBLICA"/>
    <x v="2"/>
    <x v="0"/>
    <x v="1"/>
    <s v="4-SERVICIOS SOCIALES"/>
    <s v="4.3-Actividades deportivas, recreativas, culturales y religiosas"/>
    <s v="4.3.99-Planificación, gestión y supervisión de las actividades deportivas, recreativas, culturales y religiosas"/>
    <s v="2.7-OBRAS"/>
    <s v="2.7.2-INFRAESTRUCTURA"/>
    <n v="3231986.16"/>
    <n v="0"/>
  </r>
  <r>
    <x v="0"/>
    <x v="0"/>
    <s v="0201-PRESIDENCIA DE LA REPÚBLICA"/>
    <x v="2"/>
    <x v="0"/>
    <x v="1"/>
    <s v="4-SERVICIOS SOCIALES"/>
    <s v="4.5-Protección social"/>
    <s v="4.5.06-Desempleo"/>
    <s v="2.1-REMUNERACIONES Y CONTRIBUCIONES"/>
    <s v="2.1.1-REMUNERACIONES"/>
    <n v="54582473.350000001"/>
    <n v="108400000"/>
  </r>
  <r>
    <x v="0"/>
    <x v="0"/>
    <s v="0201-PRESIDENCIA DE LA REPÚBLICA"/>
    <x v="2"/>
    <x v="0"/>
    <x v="1"/>
    <s v="4-SERVICIOS SOCIALES"/>
    <s v="4.5-Protección social"/>
    <s v="4.5.06-Desempleo"/>
    <s v="2.1-REMUNERACIONES Y CONTRIBUCIONES"/>
    <s v="2.1.2-SOBRESUELDOS"/>
    <n v="5141190.46"/>
    <n v="0"/>
  </r>
  <r>
    <x v="0"/>
    <x v="0"/>
    <s v="0201-PRESIDENCIA DE LA REPÚBLICA"/>
    <x v="2"/>
    <x v="0"/>
    <x v="1"/>
    <s v="4-SERVICIOS SOCIALES"/>
    <s v="4.5-Protección social"/>
    <s v="4.5.06-Desempleo"/>
    <s v="2.1-REMUNERACIONES Y CONTRIBUCIONES"/>
    <s v="2.1.5-CONTRIBUCIONES A LA SEGURIDAD SOCIAL"/>
    <n v="8112542.2199999997"/>
    <n v="0"/>
  </r>
  <r>
    <x v="0"/>
    <x v="0"/>
    <s v="0201-PRESIDENCIA DE LA REPÚBLICA"/>
    <x v="2"/>
    <x v="0"/>
    <x v="1"/>
    <s v="4-SERVICIOS SOCIALES"/>
    <s v="4.5-Protección social"/>
    <s v="4.5.06-Desempleo"/>
    <s v="2.2-CONTRATACIÓN DE SERVICIOS"/>
    <s v="2.2.7-SERVICIOS DE CONSERVACIÓN, REPARACIONES MENORES E INSTALACIONES TEMPORALES"/>
    <n v="0"/>
    <n v="16923527"/>
  </r>
  <r>
    <x v="0"/>
    <x v="0"/>
    <s v="0201-PRESIDENCIA DE LA REPÚBLICA"/>
    <x v="2"/>
    <x v="0"/>
    <x v="1"/>
    <s v="4-SERVICIOS SOCIALES"/>
    <s v="4.5-Protección social"/>
    <s v="4.5.06-Desempleo"/>
    <s v="2.2-CONTRATACIÓN DE SERVICIOS"/>
    <s v="2.2.8-OTROS SERVICIOS NO INCLUIDOS EN CONCEPTOS ANTERIORES"/>
    <n v="115012089.81"/>
    <n v="24542465"/>
  </r>
  <r>
    <x v="0"/>
    <x v="0"/>
    <s v="0201-PRESIDENCIA DE LA REPÚBLICA"/>
    <x v="2"/>
    <x v="0"/>
    <x v="1"/>
    <s v="4-SERVICIOS SOCIALES"/>
    <s v="4.5-Protección social"/>
    <s v="4.5.06-Desempleo"/>
    <s v="2.7-OBRAS"/>
    <s v="2.7.2-INFRAESTRUCTURA"/>
    <n v="514798662.13"/>
    <n v="1342158647"/>
  </r>
  <r>
    <x v="0"/>
    <x v="0"/>
    <s v="0201-PRESIDENCIA DE LA REPÚBLICA"/>
    <x v="2"/>
    <x v="0"/>
    <x v="1"/>
    <s v="4-SERVICIOS SOCIALES"/>
    <s v="4.5-Protección social"/>
    <s v="4.5.09-Juventud"/>
    <s v="2.1-REMUNERACIONES Y CONTRIBUCIONES"/>
    <s v="2.1.1-REMUNERACIONES"/>
    <n v="6027234.1500000004"/>
    <n v="65390937"/>
  </r>
  <r>
    <x v="0"/>
    <x v="0"/>
    <s v="0201-PRESIDENCIA DE LA REPÚBLICA"/>
    <x v="2"/>
    <x v="0"/>
    <x v="1"/>
    <s v="4-SERVICIOS SOCIALES"/>
    <s v="4.5-Protección social"/>
    <s v="4.5.09-Juventud"/>
    <s v="2.1-REMUNERACIONES Y CONTRIBUCIONES"/>
    <s v="2.1.5-CONTRIBUCIONES A LA SEGURIDAD SOCIAL"/>
    <n v="484843.88"/>
    <n v="3159715"/>
  </r>
  <r>
    <x v="0"/>
    <x v="0"/>
    <s v="0201-PRESIDENCIA DE LA REPÚBLICA"/>
    <x v="2"/>
    <x v="0"/>
    <x v="1"/>
    <s v="4-SERVICIOS SOCIALES"/>
    <s v="4.5-Protección social"/>
    <s v="4.5.09-Juventud"/>
    <s v="2.2-CONTRATACIÓN DE SERVICIOS"/>
    <s v="2.2.1-SERVICIOS BÁSICOS"/>
    <n v="383413.15"/>
    <n v="46208365"/>
  </r>
  <r>
    <x v="0"/>
    <x v="0"/>
    <s v="0201-PRESIDENCIA DE LA REPÚBLICA"/>
    <x v="2"/>
    <x v="0"/>
    <x v="1"/>
    <s v="4-SERVICIOS SOCIALES"/>
    <s v="4.5-Protección social"/>
    <s v="4.5.09-Juventud"/>
    <s v="2.2-CONTRATACIÓN DE SERVICIOS"/>
    <s v="2.2.2-PUBLICIDAD, IMPRESIÓN Y ENCUADERNACIÓN"/>
    <n v="927019.8"/>
    <n v="81709798"/>
  </r>
  <r>
    <x v="0"/>
    <x v="0"/>
    <s v="0201-PRESIDENCIA DE LA REPÚBLICA"/>
    <x v="2"/>
    <x v="0"/>
    <x v="1"/>
    <s v="4-SERVICIOS SOCIALES"/>
    <s v="4.5-Protección social"/>
    <s v="4.5.09-Juventud"/>
    <s v="2.2-CONTRATACIÓN DE SERVICIOS"/>
    <s v="2.2.3-VIÁTICOS"/>
    <n v="3402830"/>
    <n v="35553393"/>
  </r>
  <r>
    <x v="0"/>
    <x v="0"/>
    <s v="0201-PRESIDENCIA DE LA REPÚBLICA"/>
    <x v="2"/>
    <x v="0"/>
    <x v="1"/>
    <s v="4-SERVICIOS SOCIALES"/>
    <s v="4.5-Protección social"/>
    <s v="4.5.09-Juventud"/>
    <s v="2.2-CONTRATACIÓN DE SERVICIOS"/>
    <s v="2.2.4-TRANSPORTE Y ALMACENAJE"/>
    <n v="47924336"/>
    <n v="19086477"/>
  </r>
  <r>
    <x v="0"/>
    <x v="0"/>
    <s v="0201-PRESIDENCIA DE LA REPÚBLICA"/>
    <x v="2"/>
    <x v="0"/>
    <x v="1"/>
    <s v="4-SERVICIOS SOCIALES"/>
    <s v="4.5-Protección social"/>
    <s v="4.5.09-Juventud"/>
    <s v="2.2-CONTRATACIÓN DE SERVICIOS"/>
    <s v="2.2.5-ALQUILERES Y RENTAS"/>
    <n v="4933355.26"/>
    <n v="6325080"/>
  </r>
  <r>
    <x v="0"/>
    <x v="0"/>
    <s v="0201-PRESIDENCIA DE LA REPÚBLICA"/>
    <x v="2"/>
    <x v="0"/>
    <x v="1"/>
    <s v="4-SERVICIOS SOCIALES"/>
    <s v="4.5-Protección social"/>
    <s v="4.5.09-Juventud"/>
    <s v="2.2-CONTRATACIÓN DE SERVICIOS"/>
    <s v="2.2.6-SEGUROS"/>
    <n v="80421.679999999993"/>
    <n v="11083601"/>
  </r>
  <r>
    <x v="0"/>
    <x v="0"/>
    <s v="0201-PRESIDENCIA DE LA REPÚBLICA"/>
    <x v="2"/>
    <x v="0"/>
    <x v="1"/>
    <s v="4-SERVICIOS SOCIALES"/>
    <s v="4.5-Protección social"/>
    <s v="4.5.09-Juventud"/>
    <s v="2.2-CONTRATACIÓN DE SERVICIOS"/>
    <s v="2.2.7-SERVICIOS DE CONSERVACIÓN, REPARACIONES MENORES E INSTALACIONES TEMPORALES"/>
    <n v="7992675.1100000003"/>
    <n v="434543393"/>
  </r>
  <r>
    <x v="0"/>
    <x v="0"/>
    <s v="0201-PRESIDENCIA DE LA REPÚBLICA"/>
    <x v="2"/>
    <x v="0"/>
    <x v="1"/>
    <s v="4-SERVICIOS SOCIALES"/>
    <s v="4.5-Protección social"/>
    <s v="4.5.09-Juventud"/>
    <s v="2.2-CONTRATACIÓN DE SERVICIOS"/>
    <s v="2.2.8-OTROS SERVICIOS NO INCLUIDOS EN CONCEPTOS ANTERIORES"/>
    <n v="34511695.07"/>
    <n v="237052434"/>
  </r>
  <r>
    <x v="0"/>
    <x v="0"/>
    <s v="0201-PRESIDENCIA DE LA REPÚBLICA"/>
    <x v="2"/>
    <x v="0"/>
    <x v="1"/>
    <s v="4-SERVICIOS SOCIALES"/>
    <s v="4.5-Protección social"/>
    <s v="4.5.09-Juventud"/>
    <s v="2.2-CONTRATACIÓN DE SERVICIOS"/>
    <s v="2.2.9-OTRAS CONTRATACIONES DE SERVICIOS"/>
    <n v="0"/>
    <n v="5112952"/>
  </r>
  <r>
    <x v="0"/>
    <x v="0"/>
    <s v="0201-PRESIDENCIA DE LA REPÚBLICA"/>
    <x v="2"/>
    <x v="0"/>
    <x v="1"/>
    <s v="4-SERVICIOS SOCIALES"/>
    <s v="4.5-Protección social"/>
    <s v="4.5.09-Juventud"/>
    <s v="2.3-MATERIALES Y SUMINISTROS"/>
    <s v="2.3.1-ALIMENTOS Y PRODUCTOS AGROFORESTALES"/>
    <n v="34869"/>
    <n v="0"/>
  </r>
  <r>
    <x v="0"/>
    <x v="0"/>
    <s v="0201-PRESIDENCIA DE LA REPÚBLICA"/>
    <x v="2"/>
    <x v="0"/>
    <x v="1"/>
    <s v="4-SERVICIOS SOCIALES"/>
    <s v="4.5-Protección social"/>
    <s v="4.5.09-Juventud"/>
    <s v="2.3-MATERIALES Y SUMINISTROS"/>
    <s v="2.3.2-TEXTILES Y VESTUARIOS"/>
    <n v="353646"/>
    <n v="0"/>
  </r>
  <r>
    <x v="0"/>
    <x v="0"/>
    <s v="0201-PRESIDENCIA DE LA REPÚBLICA"/>
    <x v="2"/>
    <x v="0"/>
    <x v="1"/>
    <s v="4-SERVICIOS SOCIALES"/>
    <s v="4.5-Protección social"/>
    <s v="4.5.09-Juventud"/>
    <s v="2.3-MATERIALES Y SUMINISTROS"/>
    <s v="2.3.7-COMBUSTIBLES, LUBRICANTES, PRODUCTOS QUÍMICOS Y CONEXOS"/>
    <n v="2523659"/>
    <n v="5770900"/>
  </r>
  <r>
    <x v="0"/>
    <x v="0"/>
    <s v="0201-PRESIDENCIA DE LA REPÚBLICA"/>
    <x v="2"/>
    <x v="0"/>
    <x v="1"/>
    <s v="4-SERVICIOS SOCIALES"/>
    <s v="4.5-Protección social"/>
    <s v="4.5.09-Juventud"/>
    <s v="2.3-MATERIALES Y SUMINISTROS"/>
    <s v="2.3.9-PRODUCTOS Y ÚTILES VARIOS"/>
    <n v="948018.64"/>
    <n v="18469792"/>
  </r>
  <r>
    <x v="0"/>
    <x v="0"/>
    <s v="0201-PRESIDENCIA DE LA REPÚBLICA"/>
    <x v="2"/>
    <x v="0"/>
    <x v="1"/>
    <s v="4-SERVICIOS SOCIALES"/>
    <s v="4.5-Protección social"/>
    <s v="4.5.09-Juventud"/>
    <s v="2.7-OBRAS"/>
    <s v="2.7.2-INFRAESTRUCTURA"/>
    <n v="0"/>
    <n v="0"/>
  </r>
  <r>
    <x v="0"/>
    <x v="0"/>
    <s v="0201-PRESIDENCIA DE LA REPÚBLICA"/>
    <x v="2"/>
    <x v="0"/>
    <x v="1"/>
    <s v="4-SERVICIOS SOCIALES"/>
    <s v="4.5-Protección social"/>
    <s v="4.5.10-Asistencia social"/>
    <s v="2.3-MATERIALES Y SUMINISTROS"/>
    <s v="2.3.9-PRODUCTOS Y ÚTILES VARIOS"/>
    <n v="2619021.36"/>
    <n v="1103064"/>
  </r>
  <r>
    <x v="0"/>
    <x v="0"/>
    <s v="0201-PRESIDENCIA DE LA REPÚBLICA"/>
    <x v="2"/>
    <x v="0"/>
    <x v="1"/>
    <s v="4-SERVICIOS SOCIALES"/>
    <s v="4.5-Protección social"/>
    <s v="4.5.10-Asistencia social"/>
    <s v="2.7-OBRAS"/>
    <s v="2.7.2-INFRAESTRUCTURA"/>
    <n v="428306.35"/>
    <n v="31260000"/>
  </r>
  <r>
    <x v="0"/>
    <x v="0"/>
    <s v="0201-PRESIDENCIA DE LA REPÚBLICA"/>
    <x v="3"/>
    <x v="0"/>
    <x v="1"/>
    <s v="1-SERVICIOS  GENERALES"/>
    <s v="1.1-Administración general"/>
    <s v="1.1.02-Gestión administrativa, financiera, fiscal, económica y planificación"/>
    <s v="2.6-BIENES MUEBLES, INMUEBLES E INTANGIBLES"/>
    <s v="2.6.1-MOBILIARIO Y EQUIPO"/>
    <n v="75757878.5"/>
    <n v="153441461"/>
  </r>
  <r>
    <x v="0"/>
    <x v="0"/>
    <s v="0201-PRESIDENCIA DE LA REPÚBLICA"/>
    <x v="3"/>
    <x v="0"/>
    <x v="1"/>
    <s v="1-SERVICIOS  GENERALES"/>
    <s v="1.1-Administración general"/>
    <s v="1.1.02-Gestión administrativa, financiera, fiscal, económica y planificación"/>
    <s v="2.6-BIENES MUEBLES, INMUEBLES E INTANGIBLES"/>
    <s v="2.6.2-MOBILIARIO Y EQUIPO DE AUDIO, AUDIOVISUAL, RECREATIVO Y EDUCACIONAL"/>
    <n v="14354903.699999999"/>
    <n v="18986496"/>
  </r>
  <r>
    <x v="0"/>
    <x v="0"/>
    <s v="0201-PRESIDENCIA DE LA REPÚBLICA"/>
    <x v="3"/>
    <x v="0"/>
    <x v="1"/>
    <s v="1-SERVICIOS  GENERALES"/>
    <s v="1.1-Administración general"/>
    <s v="1.1.02-Gestión administrativa, financiera, fiscal, económica y planificación"/>
    <s v="2.6-BIENES MUEBLES, INMUEBLES E INTANGIBLES"/>
    <s v="2.6.3-EQUIPO E INSTRUMENTAL, CIENTÍFICO Y LABORATORIO"/>
    <n v="376656"/>
    <n v="11558170"/>
  </r>
  <r>
    <x v="0"/>
    <x v="0"/>
    <s v="0201-PRESIDENCIA DE LA REPÚBLICA"/>
    <x v="3"/>
    <x v="0"/>
    <x v="1"/>
    <s v="1-SERVICIOS  GENERALES"/>
    <s v="1.1-Administración general"/>
    <s v="1.1.02-Gestión administrativa, financiera, fiscal, económica y planificación"/>
    <s v="2.6-BIENES MUEBLES, INMUEBLES E INTANGIBLES"/>
    <s v="2.6.4-VEHÍCULOS Y EQUIPO DE TRANSPORTE, TRACCIÓN Y ELEVACIÓN"/>
    <n v="208376988.88999999"/>
    <n v="173228260"/>
  </r>
  <r>
    <x v="0"/>
    <x v="0"/>
    <s v="0201-PRESIDENCIA DE LA REPÚBLICA"/>
    <x v="3"/>
    <x v="0"/>
    <x v="1"/>
    <s v="1-SERVICIOS  GENERALES"/>
    <s v="1.1-Administración general"/>
    <s v="1.1.02-Gestión administrativa, financiera, fiscal, económica y planificación"/>
    <s v="2.6-BIENES MUEBLES, INMUEBLES E INTANGIBLES"/>
    <s v="2.6.5-MAQUINARIA, OTROS EQUIPOS Y HERRAMIENTAS"/>
    <n v="10697096.85"/>
    <n v="22506253"/>
  </r>
  <r>
    <x v="0"/>
    <x v="0"/>
    <s v="0201-PRESIDENCIA DE LA REPÚBLICA"/>
    <x v="3"/>
    <x v="0"/>
    <x v="1"/>
    <s v="1-SERVICIOS  GENERALES"/>
    <s v="1.1-Administración general"/>
    <s v="1.1.02-Gestión administrativa, financiera, fiscal, económica y planificación"/>
    <s v="2.6-BIENES MUEBLES, INMUEBLES E INTANGIBLES"/>
    <s v="2.6.6-EQUIPOS DE DEFENSA Y SEGURIDAD"/>
    <n v="1115256.8500000001"/>
    <n v="6365000"/>
  </r>
  <r>
    <x v="0"/>
    <x v="0"/>
    <s v="0201-PRESIDENCIA DE LA REPÚBLICA"/>
    <x v="3"/>
    <x v="0"/>
    <x v="1"/>
    <s v="1-SERVICIOS  GENERALES"/>
    <s v="1.1-Administración general"/>
    <s v="1.1.02-Gestión administrativa, financiera, fiscal, económica y planificación"/>
    <s v="2.6-BIENES MUEBLES, INMUEBLES E INTANGIBLES"/>
    <s v="2.6.7-ACTIVOS BIOLÓGICOS"/>
    <n v="0"/>
    <n v="0"/>
  </r>
  <r>
    <x v="0"/>
    <x v="0"/>
    <s v="0201-PRESIDENCIA DE LA REPÚBLICA"/>
    <x v="3"/>
    <x v="0"/>
    <x v="1"/>
    <s v="1-SERVICIOS  GENERALES"/>
    <s v="1.1-Administración general"/>
    <s v="1.1.02-Gestión administrativa, financiera, fiscal, económica y planificación"/>
    <s v="2.6-BIENES MUEBLES, INMUEBLES E INTANGIBLES"/>
    <s v="2.6.8-BIENES INTANGIBLES"/>
    <n v="45201.36"/>
    <n v="25590896"/>
  </r>
  <r>
    <x v="0"/>
    <x v="0"/>
    <s v="0201-PRESIDENCIA DE LA REPÚBLICA"/>
    <x v="3"/>
    <x v="0"/>
    <x v="1"/>
    <s v="1-SERVICIOS  GENERALES"/>
    <s v="1.1-Administración general"/>
    <s v="1.1.02-Gestión administrativa, financiera, fiscal, económica y planificación"/>
    <s v="2.6-BIENES MUEBLES, INMUEBLES E INTANGIBLES"/>
    <s v="2.6.9-EDIFICIOS, ESTRUCTURAS, TIERRAS, TERRENOS Y OBJETOS DE VALOR"/>
    <n v="0"/>
    <n v="0"/>
  </r>
  <r>
    <x v="0"/>
    <x v="0"/>
    <s v="0201-PRESIDENCIA DE LA REPÚBLICA"/>
    <x v="3"/>
    <x v="0"/>
    <x v="1"/>
    <s v="1-SERVICIOS  GENERALES"/>
    <s v="1.1-Administración general"/>
    <s v="1.1.02-Gestión administrativa, financiera, fiscal, económica y planificación"/>
    <s v="2.7-OBRAS"/>
    <s v="2.7.1-OBRAS EN EDIFICACIONES"/>
    <n v="129342524.15000001"/>
    <n v="1111574409"/>
  </r>
  <r>
    <x v="0"/>
    <x v="0"/>
    <s v="0201-PRESIDENCIA DE LA REPÚBLICA"/>
    <x v="3"/>
    <x v="0"/>
    <x v="1"/>
    <s v="1-SERVICIOS  GENERALES"/>
    <s v="1.3-Defensa nacional"/>
    <s v="1.3.02-Defensa civil y gestión de riesgos de desastres"/>
    <s v="2.6-BIENES MUEBLES, INMUEBLES E INTANGIBLES"/>
    <s v="2.6.1-MOBILIARIO Y EQUIPO"/>
    <n v="16972132.629999999"/>
    <n v="153629875"/>
  </r>
  <r>
    <x v="0"/>
    <x v="0"/>
    <s v="0201-PRESIDENCIA DE LA REPÚBLICA"/>
    <x v="3"/>
    <x v="0"/>
    <x v="1"/>
    <s v="1-SERVICIOS  GENERALES"/>
    <s v="1.3-Defensa nacional"/>
    <s v="1.3.02-Defensa civil y gestión de riesgos de desastres"/>
    <s v="2.6-BIENES MUEBLES, INMUEBLES E INTANGIBLES"/>
    <s v="2.6.2-MOBILIARIO Y EQUIPO DE AUDIO, AUDIOVISUAL, RECREATIVO Y EDUCACIONAL"/>
    <n v="28460765.030000001"/>
    <n v="91400409"/>
  </r>
  <r>
    <x v="0"/>
    <x v="0"/>
    <s v="0201-PRESIDENCIA DE LA REPÚBLICA"/>
    <x v="3"/>
    <x v="0"/>
    <x v="1"/>
    <s v="1-SERVICIOS  GENERALES"/>
    <s v="1.3-Defensa nacional"/>
    <s v="1.3.02-Defensa civil y gestión de riesgos de desastres"/>
    <s v="2.6-BIENES MUEBLES, INMUEBLES E INTANGIBLES"/>
    <s v="2.6.3-EQUIPO E INSTRUMENTAL, CIENTÍFICO Y LABORATORIO"/>
    <n v="0"/>
    <n v="3050000"/>
  </r>
  <r>
    <x v="0"/>
    <x v="0"/>
    <s v="0201-PRESIDENCIA DE LA REPÚBLICA"/>
    <x v="3"/>
    <x v="0"/>
    <x v="1"/>
    <s v="1-SERVICIOS  GENERALES"/>
    <s v="1.3-Defensa nacional"/>
    <s v="1.3.02-Defensa civil y gestión de riesgos de desastres"/>
    <s v="2.6-BIENES MUEBLES, INMUEBLES E INTANGIBLES"/>
    <s v="2.6.4-VEHÍCULOS Y EQUIPO DE TRANSPORTE, TRACCIÓN Y ELEVACIÓN"/>
    <n v="37764315.329999998"/>
    <n v="698754569"/>
  </r>
  <r>
    <x v="0"/>
    <x v="0"/>
    <s v="0201-PRESIDENCIA DE LA REPÚBLICA"/>
    <x v="3"/>
    <x v="0"/>
    <x v="1"/>
    <s v="1-SERVICIOS  GENERALES"/>
    <s v="1.3-Defensa nacional"/>
    <s v="1.3.02-Defensa civil y gestión de riesgos de desastres"/>
    <s v="2.6-BIENES MUEBLES, INMUEBLES E INTANGIBLES"/>
    <s v="2.6.5-MAQUINARIA, OTROS EQUIPOS Y HERRAMIENTAS"/>
    <n v="105546187.06"/>
    <n v="520833796"/>
  </r>
  <r>
    <x v="0"/>
    <x v="0"/>
    <s v="0201-PRESIDENCIA DE LA REPÚBLICA"/>
    <x v="3"/>
    <x v="0"/>
    <x v="1"/>
    <s v="1-SERVICIOS  GENERALES"/>
    <s v="1.3-Defensa nacional"/>
    <s v="1.3.02-Defensa civil y gestión de riesgos de desastres"/>
    <s v="2.6-BIENES MUEBLES, INMUEBLES E INTANGIBLES"/>
    <s v="2.6.6-EQUIPOS DE DEFENSA Y SEGURIDAD"/>
    <n v="84006.47"/>
    <n v="3372400"/>
  </r>
  <r>
    <x v="0"/>
    <x v="0"/>
    <s v="0201-PRESIDENCIA DE LA REPÚBLICA"/>
    <x v="3"/>
    <x v="0"/>
    <x v="1"/>
    <s v="1-SERVICIOS  GENERALES"/>
    <s v="1.3-Defensa nacional"/>
    <s v="1.3.02-Defensa civil y gestión de riesgos de desastres"/>
    <s v="2.6-BIENES MUEBLES, INMUEBLES E INTANGIBLES"/>
    <s v="2.6.8-BIENES INTANGIBLES"/>
    <n v="2839120.1"/>
    <n v="13422066"/>
  </r>
  <r>
    <x v="0"/>
    <x v="0"/>
    <s v="0201-PRESIDENCIA DE LA REPÚBLICA"/>
    <x v="3"/>
    <x v="0"/>
    <x v="1"/>
    <s v="1-SERVICIOS  GENERALES"/>
    <s v="1.3-Defensa nacional"/>
    <s v="1.3.02-Defensa civil y gestión de riesgos de desastres"/>
    <s v="2.6-BIENES MUEBLES, INMUEBLES E INTANGIBLES"/>
    <s v="2.6.9-EDIFICIOS, ESTRUCTURAS, TIERRAS, TERRENOS Y OBJETOS DE VALOR"/>
    <n v="0"/>
    <n v="1100000"/>
  </r>
  <r>
    <x v="0"/>
    <x v="0"/>
    <s v="0201-PRESIDENCIA DE LA REPÚBLICA"/>
    <x v="3"/>
    <x v="0"/>
    <x v="1"/>
    <s v="1-SERVICIOS  GENERALES"/>
    <s v="1.3-Defensa nacional"/>
    <s v="1.3.02-Defensa civil y gestión de riesgos de desastres"/>
    <s v="2.7-OBRAS"/>
    <s v="2.7.1-OBRAS EN EDIFICACIONES"/>
    <n v="5889808.9699999997"/>
    <n v="121570127"/>
  </r>
  <r>
    <x v="0"/>
    <x v="0"/>
    <s v="0201-PRESIDENCIA DE LA REPÚBLICA"/>
    <x v="3"/>
    <x v="0"/>
    <x v="1"/>
    <s v="1-SERVICIOS  GENERALES"/>
    <s v="1.4-Justicia, orden público y seguridad"/>
    <s v="1.4.01-Servicios de seguridad interior"/>
    <s v="2.7-OBRAS"/>
    <s v="2.7.1-OBRAS EN EDIFICACIONES"/>
    <n v="106014837.28"/>
    <n v="616166241"/>
  </r>
  <r>
    <x v="0"/>
    <x v="0"/>
    <s v="0201-PRESIDENCIA DE LA REPÚBLICA"/>
    <x v="3"/>
    <x v="0"/>
    <x v="1"/>
    <s v="1-SERVICIOS  GENERALES"/>
    <s v="1.4-Justicia, orden público y seguridad"/>
    <s v="1.4.02-Servicios de protección contra incendios"/>
    <s v="2.7-OBRAS"/>
    <s v="2.7.1-OBRAS EN EDIFICACIONES"/>
    <n v="9825198.9100000001"/>
    <n v="56792236"/>
  </r>
  <r>
    <x v="0"/>
    <x v="0"/>
    <s v="0201-PRESIDENCIA DE LA REPÚBLICA"/>
    <x v="3"/>
    <x v="0"/>
    <x v="1"/>
    <s v="1-SERVICIOS  GENERALES"/>
    <s v="1.4-Justicia, orden público y seguridad"/>
    <s v="1.4.03-Administración y servicios de justicia"/>
    <s v="2.6-BIENES MUEBLES, INMUEBLES E INTANGIBLES"/>
    <s v="2.6.1-MOBILIARIO Y EQUIPO"/>
    <n v="4068507.12"/>
    <n v="340000"/>
  </r>
  <r>
    <x v="0"/>
    <x v="0"/>
    <s v="0201-PRESIDENCIA DE LA REPÚBLICA"/>
    <x v="3"/>
    <x v="0"/>
    <x v="1"/>
    <s v="1-SERVICIOS  GENERALES"/>
    <s v="1.4-Justicia, orden público y seguridad"/>
    <s v="1.4.03-Administración y servicios de justicia"/>
    <s v="2.6-BIENES MUEBLES, INMUEBLES E INTANGIBLES"/>
    <s v="2.6.2-MOBILIARIO Y EQUIPO DE AUDIO, AUDIOVISUAL, RECREATIVO Y EDUCACIONAL"/>
    <n v="0"/>
    <n v="0"/>
  </r>
  <r>
    <x v="0"/>
    <x v="0"/>
    <s v="0201-PRESIDENCIA DE LA REPÚBLICA"/>
    <x v="3"/>
    <x v="0"/>
    <x v="1"/>
    <s v="1-SERVICIOS  GENERALES"/>
    <s v="1.4-Justicia, orden público y seguridad"/>
    <s v="1.4.03-Administración y servicios de justicia"/>
    <s v="2.6-BIENES MUEBLES, INMUEBLES E INTANGIBLES"/>
    <s v="2.6.3-EQUIPO E INSTRUMENTAL, CIENTÍFICO Y LABORATORIO"/>
    <n v="2106"/>
    <n v="10000"/>
  </r>
  <r>
    <x v="0"/>
    <x v="0"/>
    <s v="0201-PRESIDENCIA DE LA REPÚBLICA"/>
    <x v="3"/>
    <x v="0"/>
    <x v="1"/>
    <s v="1-SERVICIOS  GENERALES"/>
    <s v="1.4-Justicia, orden público y seguridad"/>
    <s v="1.4.03-Administración y servicios de justicia"/>
    <s v="2.6-BIENES MUEBLES, INMUEBLES E INTANGIBLES"/>
    <s v="2.6.5-MAQUINARIA, OTROS EQUIPOS Y HERRAMIENTAS"/>
    <n v="0"/>
    <n v="0"/>
  </r>
  <r>
    <x v="0"/>
    <x v="0"/>
    <s v="0201-PRESIDENCIA DE LA REPÚBLICA"/>
    <x v="3"/>
    <x v="0"/>
    <x v="1"/>
    <s v="1-SERVICIOS  GENERALES"/>
    <s v="1.4-Justicia, orden público y seguridad"/>
    <s v="1.4.03-Administración y servicios de justicia"/>
    <s v="2.6-BIENES MUEBLES, INMUEBLES E INTANGIBLES"/>
    <s v="2.6.6-EQUIPOS DE DEFENSA Y SEGURIDAD"/>
    <n v="0"/>
    <n v="0"/>
  </r>
  <r>
    <x v="0"/>
    <x v="0"/>
    <s v="0201-PRESIDENCIA DE LA REPÚBLICA"/>
    <x v="3"/>
    <x v="0"/>
    <x v="1"/>
    <s v="1-SERVICIOS  GENERALES"/>
    <s v="1.4-Justicia, orden público y seguridad"/>
    <s v="1.4.03-Administración y servicios de justicia"/>
    <s v="2.6-BIENES MUEBLES, INMUEBLES E INTANGIBLES"/>
    <s v="2.6.9-EDIFICIOS, ESTRUCTURAS, TIERRAS, TERRENOS Y OBJETOS DE VALOR"/>
    <n v="0"/>
    <n v="0"/>
  </r>
  <r>
    <x v="0"/>
    <x v="0"/>
    <s v="0201-PRESIDENCIA DE LA REPÚBLICA"/>
    <x v="3"/>
    <x v="0"/>
    <x v="1"/>
    <s v="1-SERVICIOS  GENERALES"/>
    <s v="1.4-Justicia, orden público y seguridad"/>
    <s v="1.4.03-Administración y servicios de justicia"/>
    <s v="2.7-OBRAS"/>
    <s v="2.7.1-OBRAS EN EDIFICACIONES"/>
    <n v="0"/>
    <n v="22512328"/>
  </r>
  <r>
    <x v="0"/>
    <x v="0"/>
    <s v="0201-PRESIDENCIA DE LA REPÚBLICA"/>
    <x v="3"/>
    <x v="0"/>
    <x v="1"/>
    <s v="1-SERVICIOS  GENERALES"/>
    <s v="1.4-Justicia, orden público y seguridad"/>
    <s v="1.4.05-Servicios de migraciones"/>
    <s v="2.7-OBRAS"/>
    <s v="2.7.1-OBRAS EN EDIFICACIONES"/>
    <n v="0"/>
    <n v="7308222"/>
  </r>
  <r>
    <x v="0"/>
    <x v="0"/>
    <s v="0201-PRESIDENCIA DE LA REPÚBLICA"/>
    <x v="3"/>
    <x v="0"/>
    <x v="1"/>
    <s v="2-SERVICIOS ECONÓMICOS"/>
    <s v="2.5-Minería, manufactura y construcción"/>
    <s v="2.5.02-Manufacturas"/>
    <s v="2.7-OBRAS"/>
    <s v="2.7.1-OBRAS EN EDIFICACIONES"/>
    <n v="4990030.5599999996"/>
    <n v="0"/>
  </r>
  <r>
    <x v="0"/>
    <x v="0"/>
    <s v="0201-PRESIDENCIA DE LA REPÚBLICA"/>
    <x v="3"/>
    <x v="0"/>
    <x v="1"/>
    <s v="2-SERVICIOS ECONÓMICOS"/>
    <s v="2.6-Transporte"/>
    <s v="2.6.04-Transporte aéreo"/>
    <s v="2.7-OBRAS"/>
    <s v="2.7.1-OBRAS EN EDIFICACIONES"/>
    <n v="705074572.34000003"/>
    <n v="2279720000"/>
  </r>
  <r>
    <x v="0"/>
    <x v="0"/>
    <s v="0201-PRESIDENCIA DE LA REPÚBLICA"/>
    <x v="3"/>
    <x v="0"/>
    <x v="1"/>
    <s v="3-PROTECCIÓN DEL MEDIO AMBIENTE"/>
    <s v="3.2-Protección de la biodiversidad y ordenación de desechos"/>
    <s v="3.2.01-Protección de biodiversidad y el paisaje"/>
    <s v="2.6-BIENES MUEBLES, INMUEBLES E INTANGIBLES"/>
    <s v="2.6.1-MOBILIARIO Y EQUIPO"/>
    <n v="333446.40000000002"/>
    <n v="1100000"/>
  </r>
  <r>
    <x v="0"/>
    <x v="0"/>
    <s v="0201-PRESIDENCIA DE LA REPÚBLICA"/>
    <x v="3"/>
    <x v="0"/>
    <x v="1"/>
    <s v="3-PROTECCIÓN DEL MEDIO AMBIENTE"/>
    <s v="3.2-Protección de la biodiversidad y ordenación de desechos"/>
    <s v="3.2.01-Protección de biodiversidad y el paisaje"/>
    <s v="2.6-BIENES MUEBLES, INMUEBLES E INTANGIBLES"/>
    <s v="2.6.4-VEHÍCULOS Y EQUIPO DE TRANSPORTE, TRACCIÓN Y ELEVACIÓN"/>
    <n v="0"/>
    <n v="0"/>
  </r>
  <r>
    <x v="0"/>
    <x v="0"/>
    <s v="0201-PRESIDENCIA DE LA REPÚBLICA"/>
    <x v="3"/>
    <x v="0"/>
    <x v="1"/>
    <s v="3-PROTECCIÓN DEL MEDIO AMBIENTE"/>
    <s v="3.2-Protección de la biodiversidad y ordenación de desechos"/>
    <s v="3.2.01-Protección de biodiversidad y el paisaje"/>
    <s v="2.6-BIENES MUEBLES, INMUEBLES E INTANGIBLES"/>
    <s v="2.6.5-MAQUINARIA, OTROS EQUIPOS Y HERRAMIENTAS"/>
    <n v="185307.2"/>
    <n v="850000"/>
  </r>
  <r>
    <x v="0"/>
    <x v="0"/>
    <s v="0201-PRESIDENCIA DE LA REPÚBLICA"/>
    <x v="3"/>
    <x v="0"/>
    <x v="1"/>
    <s v="3-PROTECCIÓN DEL MEDIO AMBIENTE"/>
    <s v="3.2-Protección de la biodiversidad y ordenación de desechos"/>
    <s v="3.2.01-Protección de biodiversidad y el paisaje"/>
    <s v="2.6-BIENES MUEBLES, INMUEBLES E INTANGIBLES"/>
    <s v="2.6.6-EQUIPOS DE DEFENSA Y SEGURIDAD"/>
    <n v="12390"/>
    <n v="0"/>
  </r>
  <r>
    <x v="0"/>
    <x v="0"/>
    <s v="0201-PRESIDENCIA DE LA REPÚBLICA"/>
    <x v="3"/>
    <x v="0"/>
    <x v="1"/>
    <s v="3-PROTECCIÓN DEL MEDIO AMBIENTE"/>
    <s v="3.2-Protección de la biodiversidad y ordenación de desechos"/>
    <s v="3.2.02-Ordenación de desechos"/>
    <s v="2.6-BIENES MUEBLES, INMUEBLES E INTANGIBLES"/>
    <s v="2.6.1-MOBILIARIO Y EQUIPO"/>
    <n v="0"/>
    <n v="4663778"/>
  </r>
  <r>
    <x v="0"/>
    <x v="0"/>
    <s v="0201-PRESIDENCIA DE LA REPÚBLICA"/>
    <x v="3"/>
    <x v="0"/>
    <x v="1"/>
    <s v="3-PROTECCIÓN DEL MEDIO AMBIENTE"/>
    <s v="3.2-Protección de la biodiversidad y ordenación de desechos"/>
    <s v="3.2.02-Ordenación de desechos"/>
    <s v="2.6-BIENES MUEBLES, INMUEBLES E INTANGIBLES"/>
    <s v="2.6.5-MAQUINARIA, OTROS EQUIPOS Y HERRAMIENTAS"/>
    <n v="99920000"/>
    <n v="343600000"/>
  </r>
  <r>
    <x v="0"/>
    <x v="0"/>
    <s v="0201-PRESIDENCIA DE LA REPÚBLICA"/>
    <x v="3"/>
    <x v="0"/>
    <x v="1"/>
    <s v="3-PROTECCIÓN DEL MEDIO AMBIENTE"/>
    <s v="3.2-Protección de la biodiversidad y ordenación de desechos"/>
    <s v="3.2.02-Ordenación de desechos"/>
    <s v="2.6-BIENES MUEBLES, INMUEBLES E INTANGIBLES"/>
    <s v="2.6.9-EDIFICIOS, ESTRUCTURAS, TIERRAS, TERRENOS Y OBJETOS DE VALOR"/>
    <n v="0"/>
    <n v="165788"/>
  </r>
  <r>
    <x v="0"/>
    <x v="0"/>
    <s v="0201-PRESIDENCIA DE LA REPÚBLICA"/>
    <x v="3"/>
    <x v="0"/>
    <x v="1"/>
    <s v="3-PROTECCIÓN DEL MEDIO AMBIENTE"/>
    <s v="3.2-Protección de la biodiversidad y ordenación de desechos"/>
    <s v="3.2.02-Ordenación de desechos"/>
    <s v="2.7-OBRAS"/>
    <s v="2.7.1-OBRAS EN EDIFICACIONES"/>
    <n v="3423898.81"/>
    <n v="901737496"/>
  </r>
  <r>
    <x v="0"/>
    <x v="0"/>
    <s v="0201-PRESIDENCIA DE LA REPÚBLICA"/>
    <x v="3"/>
    <x v="0"/>
    <x v="1"/>
    <s v="4-SERVICIOS SOCIALES"/>
    <s v="4.1-Vivienda y servicios comunitarios"/>
    <s v="4.1.01-Urbanización y servicios comunitarios"/>
    <s v="2.6-BIENES MUEBLES, INMUEBLES E INTANGIBLES"/>
    <s v="2.6.1-MOBILIARIO Y EQUIPO"/>
    <n v="0"/>
    <n v="0"/>
  </r>
  <r>
    <x v="0"/>
    <x v="0"/>
    <s v="0201-PRESIDENCIA DE LA REPÚBLICA"/>
    <x v="3"/>
    <x v="0"/>
    <x v="1"/>
    <s v="4-SERVICIOS SOCIALES"/>
    <s v="4.1-Vivienda y servicios comunitarios"/>
    <s v="4.1.01-Urbanización y servicios comunitarios"/>
    <s v="2.6-BIENES MUEBLES, INMUEBLES E INTANGIBLES"/>
    <s v="2.6.5-MAQUINARIA, OTROS EQUIPOS Y HERRAMIENTAS"/>
    <n v="0"/>
    <n v="0"/>
  </r>
  <r>
    <x v="0"/>
    <x v="0"/>
    <s v="0201-PRESIDENCIA DE LA REPÚBLICA"/>
    <x v="3"/>
    <x v="0"/>
    <x v="1"/>
    <s v="4-SERVICIOS SOCIALES"/>
    <s v="4.1-Vivienda y servicios comunitarios"/>
    <s v="4.1.01-Urbanización y servicios comunitarios"/>
    <s v="2.7-OBRAS"/>
    <s v="2.7.1-OBRAS EN EDIFICACIONES"/>
    <n v="0"/>
    <n v="0"/>
  </r>
  <r>
    <x v="0"/>
    <x v="0"/>
    <s v="0201-PRESIDENCIA DE LA REPÚBLICA"/>
    <x v="3"/>
    <x v="0"/>
    <x v="1"/>
    <s v="4-SERVICIOS SOCIALES"/>
    <s v="4.1-Vivienda y servicios comunitarios"/>
    <s v="4.1.02-Desarrollo comunitario"/>
    <s v="2.7-OBRAS"/>
    <s v="2.7.1-OBRAS EN EDIFICACIONES"/>
    <n v="84658284.790000007"/>
    <n v="416964573"/>
  </r>
  <r>
    <x v="0"/>
    <x v="0"/>
    <s v="0201-PRESIDENCIA DE LA REPÚBLICA"/>
    <x v="3"/>
    <x v="0"/>
    <x v="1"/>
    <s v="4-SERVICIOS SOCIALES"/>
    <s v="4.2-Salud"/>
    <s v="4.2.03-Servicios de la salud pública y prevención de la salud"/>
    <s v="2.7-OBRAS"/>
    <s v="2.7.1-OBRAS EN EDIFICACIONES"/>
    <n v="3336321.94"/>
    <n v="0"/>
  </r>
  <r>
    <x v="0"/>
    <x v="0"/>
    <s v="0201-PRESIDENCIA DE LA REPÚBLICA"/>
    <x v="3"/>
    <x v="0"/>
    <x v="1"/>
    <s v="4-SERVICIOS SOCIALES"/>
    <s v="4.3-Actividades deportivas, recreativas, culturales y religiosas"/>
    <s v="4.3.02-Servicios recreativos y deportivos"/>
    <s v="2.7-OBRAS"/>
    <s v="2.7.1-OBRAS EN EDIFICACIONES"/>
    <n v="0"/>
    <n v="1850406"/>
  </r>
  <r>
    <x v="0"/>
    <x v="0"/>
    <s v="0201-PRESIDENCIA DE LA REPÚBLICA"/>
    <x v="3"/>
    <x v="0"/>
    <x v="1"/>
    <s v="4-SERVICIOS SOCIALES"/>
    <s v="4.3-Actividades deportivas, recreativas, culturales y religiosas"/>
    <s v="4.3.03-Servicios culturales"/>
    <s v="2.6-BIENES MUEBLES, INMUEBLES E INTANGIBLES"/>
    <s v="2.6.1-MOBILIARIO Y EQUIPO"/>
    <n v="0"/>
    <n v="340000"/>
  </r>
  <r>
    <x v="0"/>
    <x v="0"/>
    <s v="0201-PRESIDENCIA DE LA REPÚBLICA"/>
    <x v="3"/>
    <x v="0"/>
    <x v="1"/>
    <s v="4-SERVICIOS SOCIALES"/>
    <s v="4.3-Actividades deportivas, recreativas, culturales y religiosas"/>
    <s v="4.3.03-Servicios culturales"/>
    <s v="2.6-BIENES MUEBLES, INMUEBLES E INTANGIBLES"/>
    <s v="2.6.5-MAQUINARIA, OTROS EQUIPOS Y HERRAMIENTAS"/>
    <n v="61299.82"/>
    <n v="100000"/>
  </r>
  <r>
    <x v="0"/>
    <x v="0"/>
    <s v="0201-PRESIDENCIA DE LA REPÚBLICA"/>
    <x v="3"/>
    <x v="0"/>
    <x v="1"/>
    <s v="4-SERVICIOS SOCIALES"/>
    <s v="4.3-Actividades deportivas, recreativas, culturales y religiosas"/>
    <s v="4.3.03-Servicios culturales"/>
    <s v="2.6-BIENES MUEBLES, INMUEBLES E INTANGIBLES"/>
    <s v="2.6.8-BIENES INTANGIBLES"/>
    <n v="0"/>
    <n v="50000"/>
  </r>
  <r>
    <x v="0"/>
    <x v="0"/>
    <s v="0201-PRESIDENCIA DE LA REPÚBLICA"/>
    <x v="3"/>
    <x v="0"/>
    <x v="1"/>
    <s v="4-SERVICIOS SOCIALES"/>
    <s v="4.3-Actividades deportivas, recreativas, culturales y religiosas"/>
    <s v="4.3.05-Servicios religiosos y otros servicios comunitarios religiosos"/>
    <s v="2.7-OBRAS"/>
    <s v="2.7.1-OBRAS EN EDIFICACIONES"/>
    <n v="24874500.280000001"/>
    <n v="56589220"/>
  </r>
  <r>
    <x v="0"/>
    <x v="0"/>
    <s v="0201-PRESIDENCIA DE LA REPÚBLICA"/>
    <x v="3"/>
    <x v="0"/>
    <x v="1"/>
    <s v="4-SERVICIOS SOCIALES"/>
    <s v="4.4-Educación"/>
    <s v="4.4.06-Educación técnica"/>
    <s v="2.7-OBRAS"/>
    <s v="2.7.1-OBRAS EN EDIFICACIONES"/>
    <n v="0"/>
    <n v="0"/>
  </r>
  <r>
    <x v="0"/>
    <x v="0"/>
    <s v="0201-PRESIDENCIA DE LA REPÚBLICA"/>
    <x v="3"/>
    <x v="0"/>
    <x v="1"/>
    <s v="4-SERVICIOS SOCIALES"/>
    <s v="4.5-Protección social"/>
    <s v="4.5.01-Edad avanzada, pensiones (por edad o incapacidad)"/>
    <s v="2.7-OBRAS"/>
    <s v="2.7.1-OBRAS EN EDIFICACIONES"/>
    <n v="12162048.4"/>
    <n v="0"/>
  </r>
  <r>
    <x v="0"/>
    <x v="0"/>
    <s v="0201-PRESIDENCIA DE LA REPÚBLICA"/>
    <x v="3"/>
    <x v="0"/>
    <x v="1"/>
    <s v="4-SERVICIOS SOCIALES"/>
    <s v="4.5-Protección social"/>
    <s v="4.5.06-Desempleo"/>
    <s v="2.6-BIENES MUEBLES, INMUEBLES E INTANGIBLES"/>
    <s v="2.6.4-VEHÍCULOS Y EQUIPO DE TRANSPORTE, TRACCIÓN Y ELEVACIÓN"/>
    <n v="5423800"/>
    <n v="0"/>
  </r>
  <r>
    <x v="0"/>
    <x v="0"/>
    <s v="0201-PRESIDENCIA DE LA REPÚBLICA"/>
    <x v="3"/>
    <x v="0"/>
    <x v="1"/>
    <s v="4-SERVICIOS SOCIALES"/>
    <s v="4.5-Protección social"/>
    <s v="4.5.06-Desempleo"/>
    <s v="2.7-OBRAS"/>
    <s v="2.7.1-OBRAS EN EDIFICACIONES"/>
    <n v="0"/>
    <n v="32455361"/>
  </r>
  <r>
    <x v="0"/>
    <x v="0"/>
    <s v="0201-PRESIDENCIA DE LA REPÚBLICA"/>
    <x v="3"/>
    <x v="0"/>
    <x v="1"/>
    <s v="4-SERVICIOS SOCIALES"/>
    <s v="4.5-Protección social"/>
    <s v="4.5.09-Juventud"/>
    <s v="2.6-BIENES MUEBLES, INMUEBLES E INTANGIBLES"/>
    <s v="2.6.1-MOBILIARIO Y EQUIPO"/>
    <n v="1525317.72"/>
    <n v="61031055"/>
  </r>
  <r>
    <x v="0"/>
    <x v="0"/>
    <s v="0201-PRESIDENCIA DE LA REPÚBLICA"/>
    <x v="3"/>
    <x v="0"/>
    <x v="1"/>
    <s v="4-SERVICIOS SOCIALES"/>
    <s v="4.5-Protección social"/>
    <s v="4.5.09-Juventud"/>
    <s v="2.6-BIENES MUEBLES, INMUEBLES E INTANGIBLES"/>
    <s v="2.6.3-EQUIPO E INSTRUMENTAL, CIENTÍFICO Y LABORATORIO"/>
    <n v="0"/>
    <n v="127050000"/>
  </r>
  <r>
    <x v="0"/>
    <x v="0"/>
    <s v="0201-PRESIDENCIA DE LA REPÚBLICA"/>
    <x v="3"/>
    <x v="0"/>
    <x v="1"/>
    <s v="4-SERVICIOS SOCIALES"/>
    <s v="4.5-Protección social"/>
    <s v="4.5.09-Juventud"/>
    <s v="2.6-BIENES MUEBLES, INMUEBLES E INTANGIBLES"/>
    <s v="2.6.4-VEHÍCULOS Y EQUIPO DE TRANSPORTE, TRACCIÓN Y ELEVACIÓN"/>
    <n v="8025.69"/>
    <n v="8000000"/>
  </r>
  <r>
    <x v="0"/>
    <x v="0"/>
    <s v="0201-PRESIDENCIA DE LA REPÚBLICA"/>
    <x v="3"/>
    <x v="0"/>
    <x v="1"/>
    <s v="4-SERVICIOS SOCIALES"/>
    <s v="4.5-Protección social"/>
    <s v="4.5.09-Juventud"/>
    <s v="2.6-BIENES MUEBLES, INMUEBLES E INTANGIBLES"/>
    <s v="2.6.5-MAQUINARIA, OTROS EQUIPOS Y HERRAMIENTAS"/>
    <n v="6372"/>
    <n v="0"/>
  </r>
  <r>
    <x v="0"/>
    <x v="0"/>
    <s v="0201-PRESIDENCIA DE LA REPÚBLICA"/>
    <x v="3"/>
    <x v="0"/>
    <x v="1"/>
    <s v="4-SERVICIOS SOCIALES"/>
    <s v="4.5-Protección social"/>
    <s v="4.5.09-Juventud"/>
    <s v="2.6-BIENES MUEBLES, INMUEBLES E INTANGIBLES"/>
    <s v="2.6.8-BIENES INTANGIBLES"/>
    <n v="4640008.8600000003"/>
    <n v="0"/>
  </r>
  <r>
    <x v="0"/>
    <x v="0"/>
    <s v="0201-PRESIDENCIA DE LA REPÚBLICA"/>
    <x v="3"/>
    <x v="0"/>
    <x v="1"/>
    <s v="4-SERVICIOS SOCIALES"/>
    <s v="4.5-Protección social"/>
    <s v="4.5.09-Juventud"/>
    <s v="2.7-OBRAS"/>
    <s v="2.7.1-OBRAS EN EDIFICACIONES"/>
    <n v="19133126.34"/>
    <n v="211272249"/>
  </r>
  <r>
    <x v="0"/>
    <x v="0"/>
    <s v="0201-PRESIDENCIA DE LA REPÚBLICA"/>
    <x v="3"/>
    <x v="0"/>
    <x v="1"/>
    <s v="4-SERVICIOS SOCIALES"/>
    <s v="4.5-Protección social"/>
    <s v="4.5.10-Asistencia social"/>
    <s v="2.6-BIENES MUEBLES, INMUEBLES E INTANGIBLES"/>
    <s v="2.6.1-MOBILIARIO Y EQUIPO"/>
    <n v="178503415.74000001"/>
    <n v="508079034"/>
  </r>
  <r>
    <x v="0"/>
    <x v="0"/>
    <s v="0201-PRESIDENCIA DE LA REPÚBLICA"/>
    <x v="3"/>
    <x v="0"/>
    <x v="1"/>
    <s v="4-SERVICIOS SOCIALES"/>
    <s v="4.5-Protección social"/>
    <s v="4.5.10-Asistencia social"/>
    <s v="2.6-BIENES MUEBLES, INMUEBLES E INTANGIBLES"/>
    <s v="2.6.2-MOBILIARIO Y EQUIPO DE AUDIO, AUDIOVISUAL, RECREATIVO Y EDUCACIONAL"/>
    <n v="2452806.34"/>
    <n v="12774983"/>
  </r>
  <r>
    <x v="0"/>
    <x v="0"/>
    <s v="0201-PRESIDENCIA DE LA REPÚBLICA"/>
    <x v="3"/>
    <x v="0"/>
    <x v="1"/>
    <s v="4-SERVICIOS SOCIALES"/>
    <s v="4.5-Protección social"/>
    <s v="4.5.10-Asistencia social"/>
    <s v="2.6-BIENES MUEBLES, INMUEBLES E INTANGIBLES"/>
    <s v="2.6.3-EQUIPO E INSTRUMENTAL, CIENTÍFICO Y LABORATORIO"/>
    <n v="3123250"/>
    <n v="16392514"/>
  </r>
  <r>
    <x v="0"/>
    <x v="0"/>
    <s v="0201-PRESIDENCIA DE LA REPÚBLICA"/>
    <x v="3"/>
    <x v="0"/>
    <x v="1"/>
    <s v="4-SERVICIOS SOCIALES"/>
    <s v="4.5-Protección social"/>
    <s v="4.5.10-Asistencia social"/>
    <s v="2.6-BIENES MUEBLES, INMUEBLES E INTANGIBLES"/>
    <s v="2.6.4-VEHÍCULOS Y EQUIPO DE TRANSPORTE, TRACCIÓN Y ELEVACIÓN"/>
    <n v="11293076.98"/>
    <n v="94005382"/>
  </r>
  <r>
    <x v="0"/>
    <x v="0"/>
    <s v="0201-PRESIDENCIA DE LA REPÚBLICA"/>
    <x v="3"/>
    <x v="0"/>
    <x v="1"/>
    <s v="4-SERVICIOS SOCIALES"/>
    <s v="4.5-Protección social"/>
    <s v="4.5.10-Asistencia social"/>
    <s v="2.6-BIENES MUEBLES, INMUEBLES E INTANGIBLES"/>
    <s v="2.6.5-MAQUINARIA, OTROS EQUIPOS Y HERRAMIENTAS"/>
    <n v="5292388.07"/>
    <n v="42890915"/>
  </r>
  <r>
    <x v="0"/>
    <x v="0"/>
    <s v="0201-PRESIDENCIA DE LA REPÚBLICA"/>
    <x v="3"/>
    <x v="0"/>
    <x v="1"/>
    <s v="4-SERVICIOS SOCIALES"/>
    <s v="4.5-Protección social"/>
    <s v="4.5.10-Asistencia social"/>
    <s v="2.6-BIENES MUEBLES, INMUEBLES E INTANGIBLES"/>
    <s v="2.6.6-EQUIPOS DE DEFENSA Y SEGURIDAD"/>
    <n v="192741.68"/>
    <n v="1988684"/>
  </r>
  <r>
    <x v="0"/>
    <x v="0"/>
    <s v="0201-PRESIDENCIA DE LA REPÚBLICA"/>
    <x v="3"/>
    <x v="0"/>
    <x v="1"/>
    <s v="4-SERVICIOS SOCIALES"/>
    <s v="4.5-Protección social"/>
    <s v="4.5.10-Asistencia social"/>
    <s v="2.6-BIENES MUEBLES, INMUEBLES E INTANGIBLES"/>
    <s v="2.6.7-ACTIVOS BIOLÓGICOS"/>
    <n v="1343115.6"/>
    <n v="800000"/>
  </r>
  <r>
    <x v="0"/>
    <x v="0"/>
    <s v="0201-PRESIDENCIA DE LA REPÚBLICA"/>
    <x v="3"/>
    <x v="0"/>
    <x v="1"/>
    <s v="4-SERVICIOS SOCIALES"/>
    <s v="4.5-Protección social"/>
    <s v="4.5.10-Asistencia social"/>
    <s v="2.6-BIENES MUEBLES, INMUEBLES E INTANGIBLES"/>
    <s v="2.6.8-BIENES INTANGIBLES"/>
    <n v="690499.42"/>
    <n v="8569680"/>
  </r>
  <r>
    <x v="0"/>
    <x v="0"/>
    <s v="0201-PRESIDENCIA DE LA REPÚBLICA"/>
    <x v="3"/>
    <x v="0"/>
    <x v="1"/>
    <s v="4-SERVICIOS SOCIALES"/>
    <s v="4.5-Protección social"/>
    <s v="4.5.10-Asistencia social"/>
    <s v="2.6-BIENES MUEBLES, INMUEBLES E INTANGIBLES"/>
    <s v="2.6.9-EDIFICIOS, ESTRUCTURAS, TIERRAS, TERRENOS Y OBJETOS DE VALOR"/>
    <n v="122694.81"/>
    <n v="0"/>
  </r>
  <r>
    <x v="0"/>
    <x v="0"/>
    <s v="0201-PRESIDENCIA DE LA REPÚBLICA"/>
    <x v="3"/>
    <x v="0"/>
    <x v="1"/>
    <s v="4-SERVICIOS SOCIALES"/>
    <s v="4.5-Protección social"/>
    <s v="4.5.10-Asistencia social"/>
    <s v="2.7-OBRAS"/>
    <s v="2.7.1-OBRAS EN EDIFICACIONES"/>
    <n v="29374153.649999999"/>
    <n v="119577406"/>
  </r>
  <r>
    <x v="0"/>
    <x v="0"/>
    <s v="0201-PRESIDENCIA DE LA REPÚBLICA"/>
    <x v="6"/>
    <x v="0"/>
    <x v="1"/>
    <s v="1-SERVICIOS  GENERALES"/>
    <s v="1.1-Administración general"/>
    <s v="1.1.02-Gestión administrativa, financiera, fiscal, económica y planificación"/>
    <s v="2.6-BIENES MUEBLES, INMUEBLES E INTANGIBLES"/>
    <s v="2.6.9-EDIFICIOS, ESTRUCTURAS, TIERRAS, TERRENOS Y OBJETOS DE VALOR"/>
    <n v="158816.20000000001"/>
    <n v="15426936"/>
  </r>
  <r>
    <x v="0"/>
    <x v="0"/>
    <s v="0201-PRESIDENCIA DE LA REPÚBLICA"/>
    <x v="6"/>
    <x v="0"/>
    <x v="1"/>
    <s v="1-SERVICIOS  GENERALES"/>
    <s v="1.4-Justicia, orden público y seguridad"/>
    <s v="1.4.03-Administración y servicios de justicia"/>
    <s v="2.6-BIENES MUEBLES, INMUEBLES E INTANGIBLES"/>
    <s v="2.6.9-EDIFICIOS, ESTRUCTURAS, TIERRAS, TERRENOS Y OBJETOS DE VALOR"/>
    <n v="41300"/>
    <n v="0"/>
  </r>
  <r>
    <x v="0"/>
    <x v="0"/>
    <s v="0201-PRESIDENCIA DE LA REPÚBLICA"/>
    <x v="6"/>
    <x v="0"/>
    <x v="1"/>
    <s v="4-SERVICIOS SOCIALES"/>
    <s v="4.3-Actividades deportivas, recreativas, culturales y religiosas"/>
    <s v="4.3.03-Servicios culturales"/>
    <s v="2.6-BIENES MUEBLES, INMUEBLES E INTANGIBLES"/>
    <s v="2.6.9-EDIFICIOS, ESTRUCTURAS, TIERRAS, TERRENOS Y OBJETOS DE VALOR"/>
    <n v="297360"/>
    <n v="300000"/>
  </r>
  <r>
    <x v="0"/>
    <x v="0"/>
    <s v="0201-PRESIDENCIA DE LA REPÚBLICA"/>
    <x v="6"/>
    <x v="0"/>
    <x v="1"/>
    <s v="4-SERVICIOS SOCIALES"/>
    <s v="4.5-Protección social"/>
    <s v="4.5.10-Asistencia social"/>
    <s v="2.6-BIENES MUEBLES, INMUEBLES E INTANGIBLES"/>
    <s v="2.6.9-EDIFICIOS, ESTRUCTURAS, TIERRAS, TERRENOS Y OBJETOS DE VALOR"/>
    <n v="61360"/>
    <n v="0"/>
  </r>
  <r>
    <x v="0"/>
    <x v="0"/>
    <s v="0201-PRESIDENCIA DE LA REPÚBLICA"/>
    <x v="7"/>
    <x v="0"/>
    <x v="1"/>
    <s v="1-SERVICIOS  GENERALES"/>
    <s v="1.1-Administración general"/>
    <s v="1.1.02-Gestión administrativa, financiera, fiscal, económica y planificación"/>
    <s v="2.6-BIENES MUEBLES, INMUEBLES E INTANGIBLES"/>
    <s v="2.6.8-BIENES INTANGIBLES"/>
    <n v="0"/>
    <n v="25000"/>
  </r>
  <r>
    <x v="0"/>
    <x v="0"/>
    <s v="0201-PRESIDENCIA DE LA REPÚBLICA"/>
    <x v="7"/>
    <x v="0"/>
    <x v="1"/>
    <s v="1-SERVICIOS  GENERALES"/>
    <s v="1.1-Administración general"/>
    <s v="1.1.02-Gestión administrativa, financiera, fiscal, económica y planificación"/>
    <s v="2.6-BIENES MUEBLES, INMUEBLES E INTANGIBLES"/>
    <s v="2.6.9-EDIFICIOS, ESTRUCTURAS, TIERRAS, TERRENOS Y OBJETOS DE VALOR"/>
    <n v="0"/>
    <n v="0"/>
  </r>
  <r>
    <x v="0"/>
    <x v="0"/>
    <s v="0201-PRESIDENCIA DE LA REPÚBLICA"/>
    <x v="7"/>
    <x v="0"/>
    <x v="1"/>
    <s v="2-SERVICIOS ECONÓMICOS"/>
    <s v="2.6-Transporte"/>
    <s v="2.6.04-Transporte aéreo"/>
    <s v="2.6-BIENES MUEBLES, INMUEBLES E INTANGIBLES"/>
    <s v="2.6.9-EDIFICIOS, ESTRUCTURAS, TIERRAS, TERRENOS Y OBJETOS DE VALOR"/>
    <n v="23223969.75"/>
    <n v="0"/>
  </r>
  <r>
    <x v="0"/>
    <x v="0"/>
    <s v="0201-PRESIDENCIA DE LA REPÚBLICA"/>
    <x v="7"/>
    <x v="0"/>
    <x v="1"/>
    <s v="4-SERVICIOS SOCIALES"/>
    <s v="4.3-Actividades deportivas, recreativas, culturales y religiosas"/>
    <s v="4.3.03-Servicios culturales"/>
    <s v="2.6-BIENES MUEBLES, INMUEBLES E INTANGIBLES"/>
    <s v="2.6.8-BIENES INTANGIBLES"/>
    <n v="0"/>
    <n v="0"/>
  </r>
  <r>
    <x v="0"/>
    <x v="0"/>
    <s v="0201-PRESIDENCIA DE LA REPÚBLICA"/>
    <x v="7"/>
    <x v="0"/>
    <x v="1"/>
    <s v="4-SERVICIOS SOCIALES"/>
    <s v="4.5-Protección social"/>
    <s v="4.5.09-Juventud"/>
    <s v="2.6-BIENES MUEBLES, INMUEBLES E INTANGIBLES"/>
    <s v="2.6.8-BIENES INTANGIBLES"/>
    <n v="210000"/>
    <n v="0"/>
  </r>
  <r>
    <x v="0"/>
    <x v="0"/>
    <s v="0201-PRESIDENCIA DE LA REPÚBLICA"/>
    <x v="7"/>
    <x v="0"/>
    <x v="1"/>
    <s v="4-SERVICIOS SOCIALES"/>
    <s v="4.5-Protección social"/>
    <s v="4.5.10-Asistencia social"/>
    <s v="2.6-BIENES MUEBLES, INMUEBLES E INTANGIBLES"/>
    <s v="2.6.8-BIENES INTANGIBLES"/>
    <n v="0"/>
    <n v="200000"/>
  </r>
  <r>
    <x v="0"/>
    <x v="0"/>
    <s v="0201-PRESIDENCIA DE LA REPÚBLICA"/>
    <x v="8"/>
    <x v="0"/>
    <x v="1"/>
    <s v="1-SERVICIOS  GENERALES"/>
    <s v="1.1-Administración general"/>
    <s v="1.1.02-Gestión administrativa, financiera, fiscal, económica y planificación"/>
    <s v="2.5-TRANSFERENCIAS DE CAPITAL"/>
    <s v="2.5.4-TRANSFERENCIAS DE CAPITAL  A EMPRESAS PÚBLICAS NO FINANCIERAS"/>
    <n v="0"/>
    <n v="1900000000"/>
  </r>
  <r>
    <x v="0"/>
    <x v="0"/>
    <s v="0201-PRESIDENCIA DE LA REPÚBLICA"/>
    <x v="8"/>
    <x v="0"/>
    <x v="1"/>
    <s v="1-SERVICIOS  GENERALES"/>
    <s v="1.1-Administración general"/>
    <s v="1.1.03-Transferencias a instituciones públicas incluidos los gobiernos locales"/>
    <s v="2.5-TRANSFERENCIAS DE CAPITAL"/>
    <s v="2.5.3-TRANSFERENCIAS DE CAPITAL A GOBIERNOS GENERALES LOCALES"/>
    <n v="855786354.80999994"/>
    <n v="0"/>
  </r>
  <r>
    <x v="0"/>
    <x v="0"/>
    <s v="0201-PRESIDENCIA DE LA REPÚBLICA"/>
    <x v="8"/>
    <x v="0"/>
    <x v="1"/>
    <s v="1-SERVICIOS  GENERALES"/>
    <s v="1.3-Defensa nacional"/>
    <s v="1.3.02-Defensa civil y gestión de riesgos de desastres"/>
    <s v="2.5-TRANSFERENCIAS DE CAPITAL"/>
    <s v="2.5.2-TRANSFERENCIAS DE CAPITAL AL GOBIERNO GENERAL  NACIONAL"/>
    <n v="0"/>
    <n v="0"/>
  </r>
  <r>
    <x v="0"/>
    <x v="0"/>
    <s v="0201-PRESIDENCIA DE LA REPÚBLICA"/>
    <x v="8"/>
    <x v="0"/>
    <x v="1"/>
    <s v="2-SERVICIOS ECONÓMICOS"/>
    <s v="2.2-Agropecuaria, caza, pesca y silvicultura"/>
    <s v="2.2.01-Agropecuaria"/>
    <s v="2.5-TRANSFERENCIAS DE CAPITAL"/>
    <s v="2.5.1-TRANSFERENCIAS DE CAPITAL AL SECTOR PRIVADO"/>
    <n v="11664719.779999999"/>
    <n v="0"/>
  </r>
  <r>
    <x v="0"/>
    <x v="0"/>
    <s v="0201-PRESIDENCIA DE LA REPÚBLICA"/>
    <x v="8"/>
    <x v="0"/>
    <x v="1"/>
    <s v="2-SERVICIOS ECONÓMICOS"/>
    <s v="2.6-Transporte"/>
    <s v="2.6.01-Transporte por carretera"/>
    <s v="2.5-TRANSFERENCIAS DE CAPITAL"/>
    <s v="2.5.9-TRANSFERENCIAS DE CAPITAL A OTRAS INSTITUCIONES PÚBLICAS"/>
    <n v="0"/>
    <n v="0"/>
  </r>
  <r>
    <x v="0"/>
    <x v="0"/>
    <s v="0201-PRESIDENCIA DE LA REPÚBLICA"/>
    <x v="8"/>
    <x v="0"/>
    <x v="1"/>
    <s v="3-PROTECCIÓN DEL MEDIO AMBIENTE"/>
    <s v="3.2-Protección de la biodiversidad y ordenación de desechos"/>
    <s v="3.2.01-Protección de biodiversidad y el paisaje"/>
    <s v="2.5-TRANSFERENCIAS DE CAPITAL"/>
    <s v="2.5.9-TRANSFERENCIAS DE CAPITAL A OTRAS INSTITUCIONES PÚBLICAS"/>
    <n v="30418865.050000001"/>
    <n v="0"/>
  </r>
  <r>
    <x v="0"/>
    <x v="0"/>
    <s v="0201-PRESIDENCIA DE LA REPÚBLICA"/>
    <x v="8"/>
    <x v="0"/>
    <x v="1"/>
    <s v="4-SERVICIOS SOCIALES"/>
    <s v="4.1-Vivienda y servicios comunitarios"/>
    <s v="4.1.01-Urbanización y servicios comunitarios"/>
    <s v="2.5-TRANSFERENCIAS DE CAPITAL"/>
    <s v="2.5.4-TRANSFERENCIAS DE CAPITAL  A EMPRESAS PÚBLICAS NO FINANCIERAS"/>
    <n v="1900000000"/>
    <n v="0"/>
  </r>
  <r>
    <x v="0"/>
    <x v="0"/>
    <s v="0201-PRESIDENCIA DE LA REPÚBLICA"/>
    <x v="8"/>
    <x v="0"/>
    <x v="1"/>
    <s v="4-SERVICIOS SOCIALES"/>
    <s v="4.3-Actividades deportivas, recreativas, culturales y religiosas"/>
    <s v="4.3.02-Servicios recreativos y deportivos"/>
    <s v="2.5-TRANSFERENCIAS DE CAPITAL"/>
    <s v="2.5.1-TRANSFERENCIAS DE CAPITAL AL SECTOR PRIVADO"/>
    <n v="24460104.460000001"/>
    <n v="0"/>
  </r>
  <r>
    <x v="0"/>
    <x v="0"/>
    <s v="0201-PRESIDENCIA DE LA REPÚBLICA"/>
    <x v="8"/>
    <x v="0"/>
    <x v="1"/>
    <s v="4-SERVICIOS SOCIALES"/>
    <s v="4.3-Actividades deportivas, recreativas, culturales y religiosas"/>
    <s v="4.3.05-Servicios religiosos y otros servicios comunitarios religiosos"/>
    <s v="2.5-TRANSFERENCIAS DE CAPITAL"/>
    <s v="2.5.1-TRANSFERENCIAS DE CAPITAL AL SECTOR PRIVADO"/>
    <n v="249760588.75"/>
    <n v="0"/>
  </r>
  <r>
    <x v="0"/>
    <x v="0"/>
    <s v="0201-PRESIDENCIA DE LA REPÚBLICA"/>
    <x v="8"/>
    <x v="0"/>
    <x v="1"/>
    <s v="4-SERVICIOS SOCIALES"/>
    <s v="4.4-Educación"/>
    <s v="4.4.04-Educación superior"/>
    <s v="2.5-TRANSFERENCIAS DE CAPITAL"/>
    <s v="2.5.1-TRANSFERENCIAS DE CAPITAL AL SECTOR PRIVADO"/>
    <n v="217886690.88999999"/>
    <n v="0"/>
  </r>
  <r>
    <x v="0"/>
    <x v="0"/>
    <s v="0201-PRESIDENCIA DE LA REPÚBLICA"/>
    <x v="8"/>
    <x v="0"/>
    <x v="1"/>
    <s v="4-SERVICIOS SOCIALES"/>
    <s v="4.4-Educación"/>
    <s v="4.4.04-Educación superior"/>
    <s v="2.5-TRANSFERENCIAS DE CAPITAL"/>
    <s v="2.5.2-TRANSFERENCIAS DE CAPITAL AL GOBIERNO GENERAL  NACIONAL"/>
    <n v="10000000"/>
    <n v="0"/>
  </r>
  <r>
    <x v="0"/>
    <x v="0"/>
    <s v="0201-PRESIDENCIA DE LA REPÚBLICA"/>
    <x v="8"/>
    <x v="0"/>
    <x v="1"/>
    <s v="4-SERVICIOS SOCIALES"/>
    <s v="4.4-Educación"/>
    <s v="4.4.04-Educación superior"/>
    <s v="2.5-TRANSFERENCIAS DE CAPITAL"/>
    <s v="2.5.9-TRANSFERENCIAS DE CAPITAL A OTRAS INSTITUCIONES PÚBLICAS"/>
    <n v="0"/>
    <n v="0"/>
  </r>
  <r>
    <x v="0"/>
    <x v="0"/>
    <s v="0201-PRESIDENCIA DE LA REPÚBLICA"/>
    <x v="8"/>
    <x v="0"/>
    <x v="1"/>
    <s v="4-SERVICIOS SOCIALES"/>
    <s v="4.5-Protección social"/>
    <s v="4.5.10-Asistencia social"/>
    <s v="2.5-TRANSFERENCIAS DE CAPITAL"/>
    <s v="2.5.1-TRANSFERENCIAS DE CAPITAL AL SECTOR PRIVADO"/>
    <n v="27161250"/>
    <n v="0"/>
  </r>
  <r>
    <x v="0"/>
    <x v="0"/>
    <s v="0201-PRESIDENCIA DE LA REPÚBLICA"/>
    <x v="8"/>
    <x v="0"/>
    <x v="1"/>
    <s v="4-SERVICIOS SOCIALES"/>
    <s v="4.5-Protección social"/>
    <s v="4.5.10-Asistencia social"/>
    <s v="2.5-TRANSFERENCIAS DE CAPITAL"/>
    <s v="2.5.2-TRANSFERENCIAS DE CAPITAL AL GOBIERNO GENERAL  NACIONAL"/>
    <n v="79315990"/>
    <n v="0"/>
  </r>
  <r>
    <x v="0"/>
    <x v="0"/>
    <s v="0201-PRESIDENCIA DE LA REPÚBLICA"/>
    <x v="8"/>
    <x v="0"/>
    <x v="1"/>
    <s v="4-SERVICIOS SOCIALES"/>
    <s v="4.5-Protección social"/>
    <s v="4.5.10-Asistencia social"/>
    <s v="2.5-TRANSFERENCIAS DE CAPITAL"/>
    <s v="2.5.9-TRANSFERENCIAS DE CAPITAL A OTRAS INSTITUCIONES PÚBLICAS"/>
    <n v="112282972.48"/>
    <n v="0"/>
  </r>
  <r>
    <x v="0"/>
    <x v="0"/>
    <s v="0201-PRESIDENCIA DE LA REPÚBLICA"/>
    <x v="9"/>
    <x v="0"/>
    <x v="1"/>
    <s v="1-SERVICIOS  GENERALES"/>
    <s v="1.1-Administración general"/>
    <s v="1.1.02-Gestión administrativa, financiera, fiscal, económica y planificación"/>
    <s v="2.7-OBRAS"/>
    <s v="2.7.4-GASTOS QUE SE ASIGNARÁN DURANTE EL EJERCICIO PARA INVERSIÓN (ART. 32 Y 33 LEY 423-06)"/>
    <n v="0"/>
    <n v="1446284275"/>
  </r>
  <r>
    <x v="0"/>
    <x v="0"/>
    <s v="0202-MINISTERIO DE  INTERIOR Y POLICÍA"/>
    <x v="0"/>
    <x v="0"/>
    <x v="0"/>
    <s v="1-SERVICIOS  GENERALES"/>
    <s v="1.1-Administración general"/>
    <s v="1.1.02-Gestión administrativa, financiera, fiscal, económica y planificación"/>
    <s v="2.1-REMUNERACIONES Y CONTRIBUCIONES"/>
    <s v="2.1.1-REMUNERACIONES"/>
    <n v="363172562.61000001"/>
    <n v="855916175"/>
  </r>
  <r>
    <x v="0"/>
    <x v="0"/>
    <s v="0202-MINISTERIO DE  INTERIOR Y POLICÍA"/>
    <x v="0"/>
    <x v="0"/>
    <x v="0"/>
    <s v="1-SERVICIOS  GENERALES"/>
    <s v="1.1-Administración general"/>
    <s v="1.1.02-Gestión administrativa, financiera, fiscal, económica y planificación"/>
    <s v="2.1-REMUNERACIONES Y CONTRIBUCIONES"/>
    <s v="2.1.2-SOBRESUELDOS"/>
    <n v="87385529.040000007"/>
    <n v="123198296"/>
  </r>
  <r>
    <x v="0"/>
    <x v="0"/>
    <s v="0202-MINISTERIO DE  INTERIOR Y POLICÍA"/>
    <x v="0"/>
    <x v="0"/>
    <x v="0"/>
    <s v="1-SERVICIOS  GENERALES"/>
    <s v="1.1-Administración general"/>
    <s v="1.1.02-Gestión administrativa, financiera, fiscal, económica y planificación"/>
    <s v="2.1-REMUNERACIONES Y CONTRIBUCIONES"/>
    <s v="2.1.3-DIETAS Y GASTOS DE REPRESENTACIÓN"/>
    <n v="6594.56"/>
    <n v="2593800"/>
  </r>
  <r>
    <x v="0"/>
    <x v="0"/>
    <s v="0202-MINISTERIO DE  INTERIOR Y POLICÍA"/>
    <x v="0"/>
    <x v="0"/>
    <x v="0"/>
    <s v="1-SERVICIOS  GENERALES"/>
    <s v="1.1-Administración general"/>
    <s v="1.1.02-Gestión administrativa, financiera, fiscal, económica y planificación"/>
    <s v="2.1-REMUNERACIONES Y CONTRIBUCIONES"/>
    <s v="2.1.5-CONTRIBUCIONES A LA SEGURIDAD SOCIAL"/>
    <n v="52150720.420000002"/>
    <n v="124854935"/>
  </r>
  <r>
    <x v="0"/>
    <x v="0"/>
    <s v="0202-MINISTERIO DE  INTERIOR Y POLICÍA"/>
    <x v="0"/>
    <x v="0"/>
    <x v="0"/>
    <s v="1-SERVICIOS  GENERALES"/>
    <s v="1.1-Administración general"/>
    <s v="1.1.02-Gestión administrativa, financiera, fiscal, económica y planificación"/>
    <s v="2.2-CONTRATACIÓN DE SERVICIOS"/>
    <s v="2.2.1-SERVICIOS BÁSICOS"/>
    <n v="19893523.530000001"/>
    <n v="48050922"/>
  </r>
  <r>
    <x v="0"/>
    <x v="0"/>
    <s v="0202-MINISTERIO DE  INTERIOR Y POLICÍA"/>
    <x v="0"/>
    <x v="0"/>
    <x v="0"/>
    <s v="1-SERVICIOS  GENERALES"/>
    <s v="1.1-Administración general"/>
    <s v="1.1.02-Gestión administrativa, financiera, fiscal, económica y planificación"/>
    <s v="2.2-CONTRATACIÓN DE SERVICIOS"/>
    <s v="2.2.2-PUBLICIDAD, IMPRESIÓN Y ENCUADERNACIÓN"/>
    <n v="1112785.2"/>
    <n v="14546438"/>
  </r>
  <r>
    <x v="0"/>
    <x v="0"/>
    <s v="0202-MINISTERIO DE  INTERIOR Y POLICÍA"/>
    <x v="0"/>
    <x v="0"/>
    <x v="0"/>
    <s v="1-SERVICIOS  GENERALES"/>
    <s v="1.1-Administración general"/>
    <s v="1.1.02-Gestión administrativa, financiera, fiscal, económica y planificación"/>
    <s v="2.2-CONTRATACIÓN DE SERVICIOS"/>
    <s v="2.2.3-VIÁTICOS"/>
    <n v="12137992.060000001"/>
    <n v="12593419"/>
  </r>
  <r>
    <x v="0"/>
    <x v="0"/>
    <s v="0202-MINISTERIO DE  INTERIOR Y POLICÍA"/>
    <x v="0"/>
    <x v="0"/>
    <x v="0"/>
    <s v="1-SERVICIOS  GENERALES"/>
    <s v="1.1-Administración general"/>
    <s v="1.1.02-Gestión administrativa, financiera, fiscal, económica y planificación"/>
    <s v="2.2-CONTRATACIÓN DE SERVICIOS"/>
    <s v="2.2.4-TRANSPORTE Y ALMACENAJE"/>
    <n v="0"/>
    <n v="2761086"/>
  </r>
  <r>
    <x v="0"/>
    <x v="0"/>
    <s v="0202-MINISTERIO DE  INTERIOR Y POLICÍA"/>
    <x v="0"/>
    <x v="0"/>
    <x v="0"/>
    <s v="1-SERVICIOS  GENERALES"/>
    <s v="1.1-Administración general"/>
    <s v="1.1.02-Gestión administrativa, financiera, fiscal, económica y planificación"/>
    <s v="2.2-CONTRATACIÓN DE SERVICIOS"/>
    <s v="2.2.5-ALQUILERES Y RENTAS"/>
    <n v="9872488.4399999995"/>
    <n v="35699170"/>
  </r>
  <r>
    <x v="0"/>
    <x v="0"/>
    <s v="0202-MINISTERIO DE  INTERIOR Y POLICÍA"/>
    <x v="0"/>
    <x v="0"/>
    <x v="0"/>
    <s v="1-SERVICIOS  GENERALES"/>
    <s v="1.1-Administración general"/>
    <s v="1.1.02-Gestión administrativa, financiera, fiscal, económica y planificación"/>
    <s v="2.2-CONTRATACIÓN DE SERVICIOS"/>
    <s v="2.2.6-SEGUROS"/>
    <n v="29773333.48"/>
    <n v="68464478"/>
  </r>
  <r>
    <x v="0"/>
    <x v="0"/>
    <s v="0202-MINISTERIO DE  INTERIOR Y POLICÍA"/>
    <x v="0"/>
    <x v="0"/>
    <x v="0"/>
    <s v="1-SERVICIOS  GENERALES"/>
    <s v="1.1-Administración general"/>
    <s v="1.1.02-Gestión administrativa, financiera, fiscal, económica y planificación"/>
    <s v="2.2-CONTRATACIÓN DE SERVICIOS"/>
    <s v="2.2.7-SERVICIOS DE CONSERVACIÓN, REPARACIONES MENORES E INSTALACIONES TEMPORALES"/>
    <n v="7271382.1699999999"/>
    <n v="45633805"/>
  </r>
  <r>
    <x v="0"/>
    <x v="0"/>
    <s v="0202-MINISTERIO DE  INTERIOR Y POLICÍA"/>
    <x v="0"/>
    <x v="0"/>
    <x v="0"/>
    <s v="1-SERVICIOS  GENERALES"/>
    <s v="1.1-Administración general"/>
    <s v="1.1.02-Gestión administrativa, financiera, fiscal, económica y planificación"/>
    <s v="2.2-CONTRATACIÓN DE SERVICIOS"/>
    <s v="2.2.8-OTROS SERVICIOS NO INCLUIDOS EN CONCEPTOS ANTERIORES"/>
    <n v="27530997.59"/>
    <n v="672272918"/>
  </r>
  <r>
    <x v="0"/>
    <x v="0"/>
    <s v="0202-MINISTERIO DE  INTERIOR Y POLICÍA"/>
    <x v="0"/>
    <x v="0"/>
    <x v="0"/>
    <s v="1-SERVICIOS  GENERALES"/>
    <s v="1.1-Administración general"/>
    <s v="1.1.02-Gestión administrativa, financiera, fiscal, económica y planificación"/>
    <s v="2.2-CONTRATACIÓN DE SERVICIOS"/>
    <s v="2.2.9-OTRAS CONTRATACIONES DE SERVICIOS"/>
    <n v="5986655.29"/>
    <n v="101042309"/>
  </r>
  <r>
    <x v="0"/>
    <x v="0"/>
    <s v="0202-MINISTERIO DE  INTERIOR Y POLICÍA"/>
    <x v="0"/>
    <x v="0"/>
    <x v="0"/>
    <s v="1-SERVICIOS  GENERALES"/>
    <s v="1.1-Administración general"/>
    <s v="1.1.02-Gestión administrativa, financiera, fiscal, económica y planificación"/>
    <s v="2.3-MATERIALES Y SUMINISTROS"/>
    <s v="2.3.1-ALIMENTOS Y PRODUCTOS AGROFORESTALES"/>
    <n v="999368.81"/>
    <n v="4279479"/>
  </r>
  <r>
    <x v="0"/>
    <x v="0"/>
    <s v="0202-MINISTERIO DE  INTERIOR Y POLICÍA"/>
    <x v="0"/>
    <x v="0"/>
    <x v="0"/>
    <s v="1-SERVICIOS  GENERALES"/>
    <s v="1.1-Administración general"/>
    <s v="1.1.02-Gestión administrativa, financiera, fiscal, económica y planificación"/>
    <s v="2.3-MATERIALES Y SUMINISTROS"/>
    <s v="2.3.2-TEXTILES Y VESTUARIOS"/>
    <n v="1517323.2"/>
    <n v="1400000"/>
  </r>
  <r>
    <x v="0"/>
    <x v="0"/>
    <s v="0202-MINISTERIO DE  INTERIOR Y POLICÍA"/>
    <x v="0"/>
    <x v="0"/>
    <x v="0"/>
    <s v="1-SERVICIOS  GENERALES"/>
    <s v="1.1-Administración general"/>
    <s v="1.1.02-Gestión administrativa, financiera, fiscal, económica y planificación"/>
    <s v="2.3-MATERIALES Y SUMINISTROS"/>
    <s v="2.3.3-PAPEL, CARTÓN E IMPRESOS"/>
    <n v="2188961.4700000002"/>
    <n v="2705404"/>
  </r>
  <r>
    <x v="0"/>
    <x v="0"/>
    <s v="0202-MINISTERIO DE  INTERIOR Y POLICÍA"/>
    <x v="0"/>
    <x v="0"/>
    <x v="0"/>
    <s v="1-SERVICIOS  GENERALES"/>
    <s v="1.1-Administración general"/>
    <s v="1.1.02-Gestión administrativa, financiera, fiscal, económica y planificación"/>
    <s v="2.3-MATERIALES Y SUMINISTROS"/>
    <s v="2.3.4-PRODUCTOS FARMACÉUTICOS"/>
    <n v="65449.48"/>
    <n v="0"/>
  </r>
  <r>
    <x v="0"/>
    <x v="0"/>
    <s v="0202-MINISTERIO DE  INTERIOR Y POLICÍA"/>
    <x v="0"/>
    <x v="0"/>
    <x v="0"/>
    <s v="1-SERVICIOS  GENERALES"/>
    <s v="1.1-Administración general"/>
    <s v="1.1.02-Gestión administrativa, financiera, fiscal, económica y planificación"/>
    <s v="2.3-MATERIALES Y SUMINISTROS"/>
    <s v="2.3.5-CUERO, CAUCHO Y PLÁSTICO"/>
    <n v="1096985"/>
    <n v="3224080"/>
  </r>
  <r>
    <x v="0"/>
    <x v="0"/>
    <s v="0202-MINISTERIO DE  INTERIOR Y POLICÍA"/>
    <x v="0"/>
    <x v="0"/>
    <x v="0"/>
    <s v="1-SERVICIOS  GENERALES"/>
    <s v="1.1-Administración general"/>
    <s v="1.1.02-Gestión administrativa, financiera, fiscal, económica y planificación"/>
    <s v="2.3-MATERIALES Y SUMINISTROS"/>
    <s v="2.3.6-PRODUCTOS DE MINERALES, METÁLICOS Y NO METÁLICOS"/>
    <n v="174327.78"/>
    <n v="53160983"/>
  </r>
  <r>
    <x v="0"/>
    <x v="0"/>
    <s v="0202-MINISTERIO DE  INTERIOR Y POLICÍA"/>
    <x v="0"/>
    <x v="0"/>
    <x v="0"/>
    <s v="1-SERVICIOS  GENERALES"/>
    <s v="1.1-Administración general"/>
    <s v="1.1.02-Gestión administrativa, financiera, fiscal, económica y planificación"/>
    <s v="2.3-MATERIALES Y SUMINISTROS"/>
    <s v="2.3.7-COMBUSTIBLES, LUBRICANTES, PRODUCTOS QUÍMICOS Y CONEXOS"/>
    <n v="1336496.26"/>
    <n v="66850484"/>
  </r>
  <r>
    <x v="0"/>
    <x v="0"/>
    <s v="0202-MINISTERIO DE  INTERIOR Y POLICÍA"/>
    <x v="0"/>
    <x v="0"/>
    <x v="0"/>
    <s v="1-SERVICIOS  GENERALES"/>
    <s v="1.1-Administración general"/>
    <s v="1.1.02-Gestión administrativa, financiera, fiscal, económica y planificación"/>
    <s v="2.3-MATERIALES Y SUMINISTROS"/>
    <s v="2.3.9-PRODUCTOS Y ÚTILES VARIOS"/>
    <n v="16441256.02"/>
    <n v="155215331"/>
  </r>
  <r>
    <x v="0"/>
    <x v="0"/>
    <s v="0202-MINISTERIO DE  INTERIOR Y POLICÍA"/>
    <x v="0"/>
    <x v="0"/>
    <x v="0"/>
    <s v="1-SERVICIOS  GENERALES"/>
    <s v="1.4-Justicia, orden público y seguridad"/>
    <s v="1.4.01-Servicios de seguridad interior"/>
    <s v="2.1-REMUNERACIONES Y CONTRIBUCIONES"/>
    <s v="2.1.1-REMUNERACIONES"/>
    <n v="7184152037.5200005"/>
    <n v="14673686107"/>
  </r>
  <r>
    <x v="0"/>
    <x v="0"/>
    <s v="0202-MINISTERIO DE  INTERIOR Y POLICÍA"/>
    <x v="0"/>
    <x v="0"/>
    <x v="0"/>
    <s v="1-SERVICIOS  GENERALES"/>
    <s v="1.4-Justicia, orden público y seguridad"/>
    <s v="1.4.01-Servicios de seguridad interior"/>
    <s v="2.1-REMUNERACIONES Y CONTRIBUCIONES"/>
    <s v="2.1.2-SOBRESUELDOS"/>
    <n v="332495743.16000003"/>
    <n v="663528061"/>
  </r>
  <r>
    <x v="0"/>
    <x v="0"/>
    <s v="0202-MINISTERIO DE  INTERIOR Y POLICÍA"/>
    <x v="0"/>
    <x v="0"/>
    <x v="0"/>
    <s v="1-SERVICIOS  GENERALES"/>
    <s v="1.4-Justicia, orden público y seguridad"/>
    <s v="1.4.01-Servicios de seguridad interior"/>
    <s v="2.1-REMUNERACIONES Y CONTRIBUCIONES"/>
    <s v="2.1.3-DIETAS Y GASTOS DE REPRESENTACIÓN"/>
    <n v="0"/>
    <n v="810000"/>
  </r>
  <r>
    <x v="0"/>
    <x v="0"/>
    <s v="0202-MINISTERIO DE  INTERIOR Y POLICÍA"/>
    <x v="0"/>
    <x v="0"/>
    <x v="0"/>
    <s v="1-SERVICIOS  GENERALES"/>
    <s v="1.4-Justicia, orden público y seguridad"/>
    <s v="1.4.01-Servicios de seguridad interior"/>
    <s v="2.1-REMUNERACIONES Y CONTRIBUCIONES"/>
    <s v="2.1.5-CONTRIBUCIONES A LA SEGURIDAD SOCIAL"/>
    <n v="991424352.32000005"/>
    <n v="1798815163"/>
  </r>
  <r>
    <x v="0"/>
    <x v="0"/>
    <s v="0202-MINISTERIO DE  INTERIOR Y POLICÍA"/>
    <x v="0"/>
    <x v="0"/>
    <x v="0"/>
    <s v="1-SERVICIOS  GENERALES"/>
    <s v="1.4-Justicia, orden público y seguridad"/>
    <s v="1.4.01-Servicios de seguridad interior"/>
    <s v="2.2-CONTRATACIÓN DE SERVICIOS"/>
    <s v="2.2.1-SERVICIOS BÁSICOS"/>
    <n v="156878957.63999999"/>
    <n v="294070340"/>
  </r>
  <r>
    <x v="0"/>
    <x v="0"/>
    <s v="0202-MINISTERIO DE  INTERIOR Y POLICÍA"/>
    <x v="0"/>
    <x v="0"/>
    <x v="0"/>
    <s v="1-SERVICIOS  GENERALES"/>
    <s v="1.4-Justicia, orden público y seguridad"/>
    <s v="1.4.01-Servicios de seguridad interior"/>
    <s v="2.2-CONTRATACIÓN DE SERVICIOS"/>
    <s v="2.2.2-PUBLICIDAD, IMPRESIÓN Y ENCUADERNACIÓN"/>
    <n v="1261016.08"/>
    <n v="104500000"/>
  </r>
  <r>
    <x v="0"/>
    <x v="0"/>
    <s v="0202-MINISTERIO DE  INTERIOR Y POLICÍA"/>
    <x v="0"/>
    <x v="0"/>
    <x v="0"/>
    <s v="1-SERVICIOS  GENERALES"/>
    <s v="1.4-Justicia, orden público y seguridad"/>
    <s v="1.4.01-Servicios de seguridad interior"/>
    <s v="2.2-CONTRATACIÓN DE SERVICIOS"/>
    <s v="2.2.3-VIÁTICOS"/>
    <n v="23015462.280000001"/>
    <n v="58440460"/>
  </r>
  <r>
    <x v="0"/>
    <x v="0"/>
    <s v="0202-MINISTERIO DE  INTERIOR Y POLICÍA"/>
    <x v="0"/>
    <x v="0"/>
    <x v="0"/>
    <s v="1-SERVICIOS  GENERALES"/>
    <s v="1.4-Justicia, orden público y seguridad"/>
    <s v="1.4.01-Servicios de seguridad interior"/>
    <s v="2.2-CONTRATACIÓN DE SERVICIOS"/>
    <s v="2.2.4-TRANSPORTE Y ALMACENAJE"/>
    <n v="0"/>
    <n v="2000000"/>
  </r>
  <r>
    <x v="0"/>
    <x v="0"/>
    <s v="0202-MINISTERIO DE  INTERIOR Y POLICÍA"/>
    <x v="0"/>
    <x v="0"/>
    <x v="0"/>
    <s v="1-SERVICIOS  GENERALES"/>
    <s v="1.4-Justicia, orden público y seguridad"/>
    <s v="1.4.01-Servicios de seguridad interior"/>
    <s v="2.2-CONTRATACIÓN DE SERVICIOS"/>
    <s v="2.2.5-ALQUILERES Y RENTAS"/>
    <n v="6539032.9400000004"/>
    <n v="308386400"/>
  </r>
  <r>
    <x v="0"/>
    <x v="0"/>
    <s v="0202-MINISTERIO DE  INTERIOR Y POLICÍA"/>
    <x v="0"/>
    <x v="0"/>
    <x v="0"/>
    <s v="1-SERVICIOS  GENERALES"/>
    <s v="1.4-Justicia, orden público y seguridad"/>
    <s v="1.4.01-Servicios de seguridad interior"/>
    <s v="2.2-CONTRATACIÓN DE SERVICIOS"/>
    <s v="2.2.6-SEGUROS"/>
    <n v="263900785.31999999"/>
    <n v="606579830"/>
  </r>
  <r>
    <x v="0"/>
    <x v="0"/>
    <s v="0202-MINISTERIO DE  INTERIOR Y POLICÍA"/>
    <x v="0"/>
    <x v="0"/>
    <x v="0"/>
    <s v="1-SERVICIOS  GENERALES"/>
    <s v="1.4-Justicia, orden público y seguridad"/>
    <s v="1.4.01-Servicios de seguridad interior"/>
    <s v="2.2-CONTRATACIÓN DE SERVICIOS"/>
    <s v="2.2.7-SERVICIOS DE CONSERVACIÓN, REPARACIONES MENORES E INSTALACIONES TEMPORALES"/>
    <n v="2604378.29"/>
    <n v="74514312"/>
  </r>
  <r>
    <x v="0"/>
    <x v="0"/>
    <s v="0202-MINISTERIO DE  INTERIOR Y POLICÍA"/>
    <x v="0"/>
    <x v="0"/>
    <x v="0"/>
    <s v="1-SERVICIOS  GENERALES"/>
    <s v="1.4-Justicia, orden público y seguridad"/>
    <s v="1.4.01-Servicios de seguridad interior"/>
    <s v="2.2-CONTRATACIÓN DE SERVICIOS"/>
    <s v="2.2.8-OTROS SERVICIOS NO INCLUIDOS EN CONCEPTOS ANTERIORES"/>
    <n v="15061473.140000001"/>
    <n v="98174334"/>
  </r>
  <r>
    <x v="0"/>
    <x v="0"/>
    <s v="0202-MINISTERIO DE  INTERIOR Y POLICÍA"/>
    <x v="0"/>
    <x v="0"/>
    <x v="0"/>
    <s v="1-SERVICIOS  GENERALES"/>
    <s v="1.4-Justicia, orden público y seguridad"/>
    <s v="1.4.01-Servicios de seguridad interior"/>
    <s v="2.2-CONTRATACIÓN DE SERVICIOS"/>
    <s v="2.2.9-OTRAS CONTRATACIONES DE SERVICIOS"/>
    <n v="611810.53"/>
    <n v="51168000"/>
  </r>
  <r>
    <x v="0"/>
    <x v="0"/>
    <s v="0202-MINISTERIO DE  INTERIOR Y POLICÍA"/>
    <x v="0"/>
    <x v="0"/>
    <x v="0"/>
    <s v="1-SERVICIOS  GENERALES"/>
    <s v="1.4-Justicia, orden público y seguridad"/>
    <s v="1.4.01-Servicios de seguridad interior"/>
    <s v="2.3-MATERIALES Y SUMINISTROS"/>
    <s v="2.3.1-ALIMENTOS Y PRODUCTOS AGROFORESTALES"/>
    <n v="62972845.090000004"/>
    <n v="251185969"/>
  </r>
  <r>
    <x v="0"/>
    <x v="0"/>
    <s v="0202-MINISTERIO DE  INTERIOR Y POLICÍA"/>
    <x v="0"/>
    <x v="0"/>
    <x v="0"/>
    <s v="1-SERVICIOS  GENERALES"/>
    <s v="1.4-Justicia, orden público y seguridad"/>
    <s v="1.4.01-Servicios de seguridad interior"/>
    <s v="2.3-MATERIALES Y SUMINISTROS"/>
    <s v="2.3.2-TEXTILES Y VESTUARIOS"/>
    <n v="6026484.2999999998"/>
    <n v="255126107"/>
  </r>
  <r>
    <x v="0"/>
    <x v="0"/>
    <s v="0202-MINISTERIO DE  INTERIOR Y POLICÍA"/>
    <x v="0"/>
    <x v="0"/>
    <x v="0"/>
    <s v="1-SERVICIOS  GENERALES"/>
    <s v="1.4-Justicia, orden público y seguridad"/>
    <s v="1.4.01-Servicios de seguridad interior"/>
    <s v="2.3-MATERIALES Y SUMINISTROS"/>
    <s v="2.3.3-PAPEL, CARTÓN E IMPRESOS"/>
    <n v="11051667.109999999"/>
    <n v="28697419"/>
  </r>
  <r>
    <x v="0"/>
    <x v="0"/>
    <s v="0202-MINISTERIO DE  INTERIOR Y POLICÍA"/>
    <x v="0"/>
    <x v="0"/>
    <x v="0"/>
    <s v="1-SERVICIOS  GENERALES"/>
    <s v="1.4-Justicia, orden público y seguridad"/>
    <s v="1.4.01-Servicios de seguridad interior"/>
    <s v="2.3-MATERIALES Y SUMINISTROS"/>
    <s v="2.3.4-PRODUCTOS FARMACÉUTICOS"/>
    <n v="69099.960000000006"/>
    <n v="150000"/>
  </r>
  <r>
    <x v="0"/>
    <x v="0"/>
    <s v="0202-MINISTERIO DE  INTERIOR Y POLICÍA"/>
    <x v="0"/>
    <x v="0"/>
    <x v="0"/>
    <s v="1-SERVICIOS  GENERALES"/>
    <s v="1.4-Justicia, orden público y seguridad"/>
    <s v="1.4.01-Servicios de seguridad interior"/>
    <s v="2.3-MATERIALES Y SUMINISTROS"/>
    <s v="2.3.5-CUERO, CAUCHO Y PLÁSTICO"/>
    <n v="20514948.02"/>
    <n v="47124460"/>
  </r>
  <r>
    <x v="0"/>
    <x v="0"/>
    <s v="0202-MINISTERIO DE  INTERIOR Y POLICÍA"/>
    <x v="0"/>
    <x v="0"/>
    <x v="0"/>
    <s v="1-SERVICIOS  GENERALES"/>
    <s v="1.4-Justicia, orden público y seguridad"/>
    <s v="1.4.01-Servicios de seguridad interior"/>
    <s v="2.3-MATERIALES Y SUMINISTROS"/>
    <s v="2.3.6-PRODUCTOS DE MINERALES, METÁLICOS Y NO METÁLICOS"/>
    <n v="1609896.24"/>
    <n v="19197505"/>
  </r>
  <r>
    <x v="0"/>
    <x v="0"/>
    <s v="0202-MINISTERIO DE  INTERIOR Y POLICÍA"/>
    <x v="0"/>
    <x v="0"/>
    <x v="0"/>
    <s v="1-SERVICIOS  GENERALES"/>
    <s v="1.4-Justicia, orden público y seguridad"/>
    <s v="1.4.01-Servicios de seguridad interior"/>
    <s v="2.3-MATERIALES Y SUMINISTROS"/>
    <s v="2.3.7-COMBUSTIBLES, LUBRICANTES, PRODUCTOS QUÍMICOS Y CONEXOS"/>
    <n v="644902980.99000001"/>
    <n v="1236386141"/>
  </r>
  <r>
    <x v="0"/>
    <x v="0"/>
    <s v="0202-MINISTERIO DE  INTERIOR Y POLICÍA"/>
    <x v="0"/>
    <x v="0"/>
    <x v="0"/>
    <s v="1-SERVICIOS  GENERALES"/>
    <s v="1.4-Justicia, orden público y seguridad"/>
    <s v="1.4.01-Servicios de seguridad interior"/>
    <s v="2.3-MATERIALES Y SUMINISTROS"/>
    <s v="2.3.9-PRODUCTOS Y ÚTILES VARIOS"/>
    <n v="63715119.270000003"/>
    <n v="126174296"/>
  </r>
  <r>
    <x v="0"/>
    <x v="0"/>
    <s v="0202-MINISTERIO DE  INTERIOR Y POLICÍA"/>
    <x v="0"/>
    <x v="0"/>
    <x v="0"/>
    <s v="1-SERVICIOS  GENERALES"/>
    <s v="1.4-Justicia, orden público y seguridad"/>
    <s v="1.4.02-Servicios de protección contra incendios"/>
    <s v="2.1-REMUNERACIONES Y CONTRIBUCIONES"/>
    <s v="2.1.1-REMUNERACIONES"/>
    <n v="88918840.239999995"/>
    <n v="166309577"/>
  </r>
  <r>
    <x v="0"/>
    <x v="0"/>
    <s v="0202-MINISTERIO DE  INTERIOR Y POLICÍA"/>
    <x v="0"/>
    <x v="0"/>
    <x v="0"/>
    <s v="1-SERVICIOS  GENERALES"/>
    <s v="1.4-Justicia, orden público y seguridad"/>
    <s v="1.4.02-Servicios de protección contra incendios"/>
    <s v="2.1-REMUNERACIONES Y CONTRIBUCIONES"/>
    <s v="2.1.2-SOBRESUELDOS"/>
    <n v="0"/>
    <n v="619674"/>
  </r>
  <r>
    <x v="0"/>
    <x v="0"/>
    <s v="0202-MINISTERIO DE  INTERIOR Y POLICÍA"/>
    <x v="0"/>
    <x v="0"/>
    <x v="0"/>
    <s v="1-SERVICIOS  GENERALES"/>
    <s v="1.4-Justicia, orden público y seguridad"/>
    <s v="1.4.02-Servicios de protección contra incendios"/>
    <s v="2.1-REMUNERACIONES Y CONTRIBUCIONES"/>
    <s v="2.1.5-CONTRIBUCIONES A LA SEGURIDAD SOCIAL"/>
    <n v="13486510.859999999"/>
    <n v="20914135"/>
  </r>
  <r>
    <x v="0"/>
    <x v="0"/>
    <s v="0202-MINISTERIO DE  INTERIOR Y POLICÍA"/>
    <x v="0"/>
    <x v="0"/>
    <x v="0"/>
    <s v="1-SERVICIOS  GENERALES"/>
    <s v="1.4-Justicia, orden público y seguridad"/>
    <s v="1.4.02-Servicios de protección contra incendios"/>
    <s v="2.2-CONTRATACIÓN DE SERVICIOS"/>
    <s v="2.2.1-SERVICIOS BÁSICOS"/>
    <n v="4078405.44"/>
    <n v="6417749"/>
  </r>
  <r>
    <x v="0"/>
    <x v="0"/>
    <s v="0202-MINISTERIO DE  INTERIOR Y POLICÍA"/>
    <x v="0"/>
    <x v="0"/>
    <x v="0"/>
    <s v="1-SERVICIOS  GENERALES"/>
    <s v="1.4-Justicia, orden público y seguridad"/>
    <s v="1.4.02-Servicios de protección contra incendios"/>
    <s v="2.2-CONTRATACIÓN DE SERVICIOS"/>
    <s v="2.2.2-PUBLICIDAD, IMPRESIÓN Y ENCUADERNACIÓN"/>
    <n v="160398.66"/>
    <n v="292943"/>
  </r>
  <r>
    <x v="0"/>
    <x v="0"/>
    <s v="0202-MINISTERIO DE  INTERIOR Y POLICÍA"/>
    <x v="0"/>
    <x v="0"/>
    <x v="0"/>
    <s v="1-SERVICIOS  GENERALES"/>
    <s v="1.4-Justicia, orden público y seguridad"/>
    <s v="1.4.02-Servicios de protección contra incendios"/>
    <s v="2.2-CONTRATACIÓN DE SERVICIOS"/>
    <s v="2.2.3-VIÁTICOS"/>
    <n v="0"/>
    <n v="250000"/>
  </r>
  <r>
    <x v="0"/>
    <x v="0"/>
    <s v="0202-MINISTERIO DE  INTERIOR Y POLICÍA"/>
    <x v="0"/>
    <x v="0"/>
    <x v="0"/>
    <s v="1-SERVICIOS  GENERALES"/>
    <s v="1.4-Justicia, orden público y seguridad"/>
    <s v="1.4.02-Servicios de protección contra incendios"/>
    <s v="2.2-CONTRATACIÓN DE SERVICIOS"/>
    <s v="2.2.4-TRANSPORTE Y ALMACENAJE"/>
    <n v="1947.5"/>
    <n v="8500"/>
  </r>
  <r>
    <x v="0"/>
    <x v="0"/>
    <s v="0202-MINISTERIO DE  INTERIOR Y POLICÍA"/>
    <x v="0"/>
    <x v="0"/>
    <x v="0"/>
    <s v="1-SERVICIOS  GENERALES"/>
    <s v="1.4-Justicia, orden público y seguridad"/>
    <s v="1.4.02-Servicios de protección contra incendios"/>
    <s v="2.2-CONTRATACIÓN DE SERVICIOS"/>
    <s v="2.2.5-ALQUILERES Y RENTAS"/>
    <n v="0"/>
    <n v="582173"/>
  </r>
  <r>
    <x v="0"/>
    <x v="0"/>
    <s v="0202-MINISTERIO DE  INTERIOR Y POLICÍA"/>
    <x v="0"/>
    <x v="0"/>
    <x v="0"/>
    <s v="1-SERVICIOS  GENERALES"/>
    <s v="1.4-Justicia, orden público y seguridad"/>
    <s v="1.4.02-Servicios de protección contra incendios"/>
    <s v="2.2-CONTRATACIÓN DE SERVICIOS"/>
    <s v="2.2.6-SEGUROS"/>
    <n v="589166.72"/>
    <n v="1395873"/>
  </r>
  <r>
    <x v="0"/>
    <x v="0"/>
    <s v="0202-MINISTERIO DE  INTERIOR Y POLICÍA"/>
    <x v="0"/>
    <x v="0"/>
    <x v="0"/>
    <s v="1-SERVICIOS  GENERALES"/>
    <s v="1.4-Justicia, orden público y seguridad"/>
    <s v="1.4.02-Servicios de protección contra incendios"/>
    <s v="2.2-CONTRATACIÓN DE SERVICIOS"/>
    <s v="2.2.7-SERVICIOS DE CONSERVACIÓN, REPARACIONES MENORES E INSTALACIONES TEMPORALES"/>
    <n v="588661.11"/>
    <n v="5091488"/>
  </r>
  <r>
    <x v="0"/>
    <x v="0"/>
    <s v="0202-MINISTERIO DE  INTERIOR Y POLICÍA"/>
    <x v="0"/>
    <x v="0"/>
    <x v="0"/>
    <s v="1-SERVICIOS  GENERALES"/>
    <s v="1.4-Justicia, orden público y seguridad"/>
    <s v="1.4.02-Servicios de protección contra incendios"/>
    <s v="2.2-CONTRATACIÓN DE SERVICIOS"/>
    <s v="2.2.8-OTROS SERVICIOS NO INCLUIDOS EN CONCEPTOS ANTERIORES"/>
    <n v="235937.32"/>
    <n v="2338561"/>
  </r>
  <r>
    <x v="0"/>
    <x v="0"/>
    <s v="0202-MINISTERIO DE  INTERIOR Y POLICÍA"/>
    <x v="0"/>
    <x v="0"/>
    <x v="0"/>
    <s v="1-SERVICIOS  GENERALES"/>
    <s v="1.4-Justicia, orden público y seguridad"/>
    <s v="1.4.02-Servicios de protección contra incendios"/>
    <s v="2.2-CONTRATACIÓN DE SERVICIOS"/>
    <s v="2.2.9-OTRAS CONTRATACIONES DE SERVICIOS"/>
    <n v="0"/>
    <n v="300000"/>
  </r>
  <r>
    <x v="0"/>
    <x v="0"/>
    <s v="0202-MINISTERIO DE  INTERIOR Y POLICÍA"/>
    <x v="0"/>
    <x v="0"/>
    <x v="0"/>
    <s v="1-SERVICIOS  GENERALES"/>
    <s v="1.4-Justicia, orden público y seguridad"/>
    <s v="1.4.02-Servicios de protección contra incendios"/>
    <s v="2.3-MATERIALES Y SUMINISTROS"/>
    <s v="2.3.1-ALIMENTOS Y PRODUCTOS AGROFORESTALES"/>
    <n v="11997896.67"/>
    <n v="22019475"/>
  </r>
  <r>
    <x v="0"/>
    <x v="0"/>
    <s v="0202-MINISTERIO DE  INTERIOR Y POLICÍA"/>
    <x v="0"/>
    <x v="0"/>
    <x v="0"/>
    <s v="1-SERVICIOS  GENERALES"/>
    <s v="1.4-Justicia, orden público y seguridad"/>
    <s v="1.4.02-Servicios de protección contra incendios"/>
    <s v="2.3-MATERIALES Y SUMINISTROS"/>
    <s v="2.3.2-TEXTILES Y VESTUARIOS"/>
    <n v="2040467.31"/>
    <n v="2990461"/>
  </r>
  <r>
    <x v="0"/>
    <x v="0"/>
    <s v="0202-MINISTERIO DE  INTERIOR Y POLICÍA"/>
    <x v="0"/>
    <x v="0"/>
    <x v="0"/>
    <s v="1-SERVICIOS  GENERALES"/>
    <s v="1.4-Justicia, orden público y seguridad"/>
    <s v="1.4.02-Servicios de protección contra incendios"/>
    <s v="2.3-MATERIALES Y SUMINISTROS"/>
    <s v="2.3.3-PAPEL, CARTÓN E IMPRESOS"/>
    <n v="88608.66"/>
    <n v="674880"/>
  </r>
  <r>
    <x v="0"/>
    <x v="0"/>
    <s v="0202-MINISTERIO DE  INTERIOR Y POLICÍA"/>
    <x v="0"/>
    <x v="0"/>
    <x v="0"/>
    <s v="1-SERVICIOS  GENERALES"/>
    <s v="1.4-Justicia, orden público y seguridad"/>
    <s v="1.4.02-Servicios de protección contra incendios"/>
    <s v="2.3-MATERIALES Y SUMINISTROS"/>
    <s v="2.3.4-PRODUCTOS FARMACÉUTICOS"/>
    <n v="0"/>
    <n v="30000"/>
  </r>
  <r>
    <x v="0"/>
    <x v="0"/>
    <s v="0202-MINISTERIO DE  INTERIOR Y POLICÍA"/>
    <x v="0"/>
    <x v="0"/>
    <x v="0"/>
    <s v="1-SERVICIOS  GENERALES"/>
    <s v="1.4-Justicia, orden público y seguridad"/>
    <s v="1.4.02-Servicios de protección contra incendios"/>
    <s v="2.3-MATERIALES Y SUMINISTROS"/>
    <s v="2.3.5-CUERO, CAUCHO Y PLÁSTICO"/>
    <n v="1113066.3700000001"/>
    <n v="1785261"/>
  </r>
  <r>
    <x v="0"/>
    <x v="0"/>
    <s v="0202-MINISTERIO DE  INTERIOR Y POLICÍA"/>
    <x v="0"/>
    <x v="0"/>
    <x v="0"/>
    <s v="1-SERVICIOS  GENERALES"/>
    <s v="1.4-Justicia, orden público y seguridad"/>
    <s v="1.4.02-Servicios de protección contra incendios"/>
    <s v="2.3-MATERIALES Y SUMINISTROS"/>
    <s v="2.3.6-PRODUCTOS DE MINERALES, METÁLICOS Y NO METÁLICOS"/>
    <n v="345622.22"/>
    <n v="1207403"/>
  </r>
  <r>
    <x v="0"/>
    <x v="0"/>
    <s v="0202-MINISTERIO DE  INTERIOR Y POLICÍA"/>
    <x v="0"/>
    <x v="0"/>
    <x v="0"/>
    <s v="1-SERVICIOS  GENERALES"/>
    <s v="1.4-Justicia, orden público y seguridad"/>
    <s v="1.4.02-Servicios de protección contra incendios"/>
    <s v="2.3-MATERIALES Y SUMINISTROS"/>
    <s v="2.3.7-COMBUSTIBLES, LUBRICANTES, PRODUCTOS QUÍMICOS Y CONEXOS"/>
    <n v="10518749.84"/>
    <n v="18267024"/>
  </r>
  <r>
    <x v="0"/>
    <x v="0"/>
    <s v="0202-MINISTERIO DE  INTERIOR Y POLICÍA"/>
    <x v="0"/>
    <x v="0"/>
    <x v="0"/>
    <s v="1-SERVICIOS  GENERALES"/>
    <s v="1.4-Justicia, orden público y seguridad"/>
    <s v="1.4.02-Servicios de protección contra incendios"/>
    <s v="2.3-MATERIALES Y SUMINISTROS"/>
    <s v="2.3.9-PRODUCTOS Y ÚTILES VARIOS"/>
    <n v="1400945.06"/>
    <n v="6683051"/>
  </r>
  <r>
    <x v="0"/>
    <x v="0"/>
    <s v="0202-MINISTERIO DE  INTERIOR Y POLICÍA"/>
    <x v="0"/>
    <x v="0"/>
    <x v="0"/>
    <s v="1-SERVICIOS  GENERALES"/>
    <s v="1.4-Justicia, orden público y seguridad"/>
    <s v="1.4.05-Servicios de migraciones"/>
    <s v="2.1-REMUNERACIONES Y CONTRIBUCIONES"/>
    <s v="2.1.1-REMUNERACIONES"/>
    <n v="489804946.5"/>
    <n v="840638840"/>
  </r>
  <r>
    <x v="0"/>
    <x v="0"/>
    <s v="0202-MINISTERIO DE  INTERIOR Y POLICÍA"/>
    <x v="0"/>
    <x v="0"/>
    <x v="0"/>
    <s v="1-SERVICIOS  GENERALES"/>
    <s v="1.4-Justicia, orden público y seguridad"/>
    <s v="1.4.05-Servicios de migraciones"/>
    <s v="2.1-REMUNERACIONES Y CONTRIBUCIONES"/>
    <s v="2.1.2-SOBRESUELDOS"/>
    <n v="133331179.87"/>
    <n v="123883399"/>
  </r>
  <r>
    <x v="0"/>
    <x v="0"/>
    <s v="0202-MINISTERIO DE  INTERIOR Y POLICÍA"/>
    <x v="0"/>
    <x v="0"/>
    <x v="0"/>
    <s v="1-SERVICIOS  GENERALES"/>
    <s v="1.4-Justicia, orden público y seguridad"/>
    <s v="1.4.05-Servicios de migraciones"/>
    <s v="2.1-REMUNERACIONES Y CONTRIBUCIONES"/>
    <s v="2.1.3-DIETAS Y GASTOS DE REPRESENTACIÓN"/>
    <n v="0"/>
    <n v="0"/>
  </r>
  <r>
    <x v="0"/>
    <x v="0"/>
    <s v="0202-MINISTERIO DE  INTERIOR Y POLICÍA"/>
    <x v="0"/>
    <x v="0"/>
    <x v="0"/>
    <s v="1-SERVICIOS  GENERALES"/>
    <s v="1.4-Justicia, orden público y seguridad"/>
    <s v="1.4.05-Servicios de migraciones"/>
    <s v="2.1-REMUNERACIONES Y CONTRIBUCIONES"/>
    <s v="2.1.5-CONTRIBUCIONES A LA SEGURIDAD SOCIAL"/>
    <n v="66940109.399999999"/>
    <n v="99459922"/>
  </r>
  <r>
    <x v="0"/>
    <x v="0"/>
    <s v="0202-MINISTERIO DE  INTERIOR Y POLICÍA"/>
    <x v="0"/>
    <x v="0"/>
    <x v="0"/>
    <s v="1-SERVICIOS  GENERALES"/>
    <s v="1.4-Justicia, orden público y seguridad"/>
    <s v="1.4.05-Servicios de migraciones"/>
    <s v="2.2-CONTRATACIÓN DE SERVICIOS"/>
    <s v="2.2.1-SERVICIOS BÁSICOS"/>
    <n v="42225122.460000001"/>
    <n v="95153657"/>
  </r>
  <r>
    <x v="0"/>
    <x v="0"/>
    <s v="0202-MINISTERIO DE  INTERIOR Y POLICÍA"/>
    <x v="0"/>
    <x v="0"/>
    <x v="0"/>
    <s v="1-SERVICIOS  GENERALES"/>
    <s v="1.4-Justicia, orden público y seguridad"/>
    <s v="1.4.05-Servicios de migraciones"/>
    <s v="2.2-CONTRATACIÓN DE SERVICIOS"/>
    <s v="2.2.2-PUBLICIDAD, IMPRESIÓN Y ENCUADERNACIÓN"/>
    <n v="2672188.62"/>
    <n v="39158971"/>
  </r>
  <r>
    <x v="0"/>
    <x v="0"/>
    <s v="0202-MINISTERIO DE  INTERIOR Y POLICÍA"/>
    <x v="0"/>
    <x v="0"/>
    <x v="0"/>
    <s v="1-SERVICIOS  GENERALES"/>
    <s v="1.4-Justicia, orden público y seguridad"/>
    <s v="1.4.05-Servicios de migraciones"/>
    <s v="2.2-CONTRATACIÓN DE SERVICIOS"/>
    <s v="2.2.3-VIÁTICOS"/>
    <n v="2023150"/>
    <n v="21585000"/>
  </r>
  <r>
    <x v="0"/>
    <x v="0"/>
    <s v="0202-MINISTERIO DE  INTERIOR Y POLICÍA"/>
    <x v="0"/>
    <x v="0"/>
    <x v="0"/>
    <s v="1-SERVICIOS  GENERALES"/>
    <s v="1.4-Justicia, orden público y seguridad"/>
    <s v="1.4.05-Servicios de migraciones"/>
    <s v="2.2-CONTRATACIÓN DE SERVICIOS"/>
    <s v="2.2.4-TRANSPORTE Y ALMACENAJE"/>
    <n v="785967.4"/>
    <n v="4527452"/>
  </r>
  <r>
    <x v="0"/>
    <x v="0"/>
    <s v="0202-MINISTERIO DE  INTERIOR Y POLICÍA"/>
    <x v="0"/>
    <x v="0"/>
    <x v="0"/>
    <s v="1-SERVICIOS  GENERALES"/>
    <s v="1.4-Justicia, orden público y seguridad"/>
    <s v="1.4.05-Servicios de migraciones"/>
    <s v="2.2-CONTRATACIÓN DE SERVICIOS"/>
    <s v="2.2.5-ALQUILERES Y RENTAS"/>
    <n v="10801715.68"/>
    <n v="289191156"/>
  </r>
  <r>
    <x v="0"/>
    <x v="0"/>
    <s v="0202-MINISTERIO DE  INTERIOR Y POLICÍA"/>
    <x v="0"/>
    <x v="0"/>
    <x v="0"/>
    <s v="1-SERVICIOS  GENERALES"/>
    <s v="1.4-Justicia, orden público y seguridad"/>
    <s v="1.4.05-Servicios de migraciones"/>
    <s v="2.2-CONTRATACIÓN DE SERVICIOS"/>
    <s v="2.2.6-SEGUROS"/>
    <n v="17002657.559999999"/>
    <n v="33390818"/>
  </r>
  <r>
    <x v="0"/>
    <x v="0"/>
    <s v="0202-MINISTERIO DE  INTERIOR Y POLICÍA"/>
    <x v="0"/>
    <x v="0"/>
    <x v="0"/>
    <s v="1-SERVICIOS  GENERALES"/>
    <s v="1.4-Justicia, orden público y seguridad"/>
    <s v="1.4.05-Servicios de migraciones"/>
    <s v="2.2-CONTRATACIÓN DE SERVICIOS"/>
    <s v="2.2.7-SERVICIOS DE CONSERVACIÓN, REPARACIONES MENORES E INSTALACIONES TEMPORALES"/>
    <n v="14435189.75"/>
    <n v="47275083"/>
  </r>
  <r>
    <x v="0"/>
    <x v="0"/>
    <s v="0202-MINISTERIO DE  INTERIOR Y POLICÍA"/>
    <x v="0"/>
    <x v="0"/>
    <x v="0"/>
    <s v="1-SERVICIOS  GENERALES"/>
    <s v="1.4-Justicia, orden público y seguridad"/>
    <s v="1.4.05-Servicios de migraciones"/>
    <s v="2.2-CONTRATACIÓN DE SERVICIOS"/>
    <s v="2.2.8-OTROS SERVICIOS NO INCLUIDOS EN CONCEPTOS ANTERIORES"/>
    <n v="25988519.379999999"/>
    <n v="53815175"/>
  </r>
  <r>
    <x v="0"/>
    <x v="0"/>
    <s v="0202-MINISTERIO DE  INTERIOR Y POLICÍA"/>
    <x v="0"/>
    <x v="0"/>
    <x v="0"/>
    <s v="1-SERVICIOS  GENERALES"/>
    <s v="1.4-Justicia, orden público y seguridad"/>
    <s v="1.4.05-Servicios de migraciones"/>
    <s v="2.2-CONTRATACIÓN DE SERVICIOS"/>
    <s v="2.2.9-OTRAS CONTRATACIONES DE SERVICIOS"/>
    <n v="2100466.31"/>
    <n v="4480548"/>
  </r>
  <r>
    <x v="0"/>
    <x v="0"/>
    <s v="0202-MINISTERIO DE  INTERIOR Y POLICÍA"/>
    <x v="0"/>
    <x v="0"/>
    <x v="0"/>
    <s v="1-SERVICIOS  GENERALES"/>
    <s v="1.4-Justicia, orden público y seguridad"/>
    <s v="1.4.05-Servicios de migraciones"/>
    <s v="2.3-MATERIALES Y SUMINISTROS"/>
    <s v="2.3.1-ALIMENTOS Y PRODUCTOS AGROFORESTALES"/>
    <n v="2482901.0499999998"/>
    <n v="2895350"/>
  </r>
  <r>
    <x v="0"/>
    <x v="0"/>
    <s v="0202-MINISTERIO DE  INTERIOR Y POLICÍA"/>
    <x v="0"/>
    <x v="0"/>
    <x v="0"/>
    <s v="1-SERVICIOS  GENERALES"/>
    <s v="1.4-Justicia, orden público y seguridad"/>
    <s v="1.4.05-Servicios de migraciones"/>
    <s v="2.3-MATERIALES Y SUMINISTROS"/>
    <s v="2.3.2-TEXTILES Y VESTUARIOS"/>
    <n v="17243333.140000001"/>
    <n v="975000"/>
  </r>
  <r>
    <x v="0"/>
    <x v="0"/>
    <s v="0202-MINISTERIO DE  INTERIOR Y POLICÍA"/>
    <x v="0"/>
    <x v="0"/>
    <x v="0"/>
    <s v="1-SERVICIOS  GENERALES"/>
    <s v="1.4-Justicia, orden público y seguridad"/>
    <s v="1.4.05-Servicios de migraciones"/>
    <s v="2.3-MATERIALES Y SUMINISTROS"/>
    <s v="2.3.3-PAPEL, CARTÓN E IMPRESOS"/>
    <n v="1901694.64"/>
    <n v="6622600"/>
  </r>
  <r>
    <x v="0"/>
    <x v="0"/>
    <s v="0202-MINISTERIO DE  INTERIOR Y POLICÍA"/>
    <x v="0"/>
    <x v="0"/>
    <x v="0"/>
    <s v="1-SERVICIOS  GENERALES"/>
    <s v="1.4-Justicia, orden público y seguridad"/>
    <s v="1.4.05-Servicios de migraciones"/>
    <s v="2.3-MATERIALES Y SUMINISTROS"/>
    <s v="2.3.4-PRODUCTOS FARMACÉUTICOS"/>
    <n v="35251.550000000003"/>
    <n v="380000"/>
  </r>
  <r>
    <x v="0"/>
    <x v="0"/>
    <s v="0202-MINISTERIO DE  INTERIOR Y POLICÍA"/>
    <x v="0"/>
    <x v="0"/>
    <x v="0"/>
    <s v="1-SERVICIOS  GENERALES"/>
    <s v="1.4-Justicia, orden público y seguridad"/>
    <s v="1.4.05-Servicios de migraciones"/>
    <s v="2.3-MATERIALES Y SUMINISTROS"/>
    <s v="2.3.5-CUERO, CAUCHO Y PLÁSTICO"/>
    <n v="1743431.6799999999"/>
    <n v="121450113"/>
  </r>
  <r>
    <x v="0"/>
    <x v="0"/>
    <s v="0202-MINISTERIO DE  INTERIOR Y POLICÍA"/>
    <x v="0"/>
    <x v="0"/>
    <x v="0"/>
    <s v="1-SERVICIOS  GENERALES"/>
    <s v="1.4-Justicia, orden público y seguridad"/>
    <s v="1.4.05-Servicios de migraciones"/>
    <s v="2.3-MATERIALES Y SUMINISTROS"/>
    <s v="2.3.6-PRODUCTOS DE MINERALES, METÁLICOS Y NO METÁLICOS"/>
    <n v="344120.17"/>
    <n v="22000"/>
  </r>
  <r>
    <x v="0"/>
    <x v="0"/>
    <s v="0202-MINISTERIO DE  INTERIOR Y POLICÍA"/>
    <x v="0"/>
    <x v="0"/>
    <x v="0"/>
    <s v="1-SERVICIOS  GENERALES"/>
    <s v="1.4-Justicia, orden público y seguridad"/>
    <s v="1.4.05-Servicios de migraciones"/>
    <s v="2.3-MATERIALES Y SUMINISTROS"/>
    <s v="2.3.7-COMBUSTIBLES, LUBRICANTES, PRODUCTOS QUÍMICOS Y CONEXOS"/>
    <n v="30343117.690000001"/>
    <n v="100489600"/>
  </r>
  <r>
    <x v="0"/>
    <x v="0"/>
    <s v="0202-MINISTERIO DE  INTERIOR Y POLICÍA"/>
    <x v="0"/>
    <x v="0"/>
    <x v="0"/>
    <s v="1-SERVICIOS  GENERALES"/>
    <s v="1.4-Justicia, orden público y seguridad"/>
    <s v="1.4.05-Servicios de migraciones"/>
    <s v="2.3-MATERIALES Y SUMINISTROS"/>
    <s v="2.3.9-PRODUCTOS Y ÚTILES VARIOS"/>
    <n v="6992803.1100000003"/>
    <n v="3195000"/>
  </r>
  <r>
    <x v="0"/>
    <x v="0"/>
    <s v="0202-MINISTERIO DE  INTERIOR Y POLICÍA"/>
    <x v="0"/>
    <x v="0"/>
    <x v="0"/>
    <s v="2-SERVICIOS ECONÓMICOS"/>
    <s v="2.6-Transporte"/>
    <s v="2.6.01-Transporte por carretera"/>
    <s v="2.1-REMUNERACIONES Y CONTRIBUCIONES"/>
    <s v="2.1.1-REMUNERACIONES"/>
    <n v="406679991.89999998"/>
    <n v="777916979"/>
  </r>
  <r>
    <x v="0"/>
    <x v="0"/>
    <s v="0202-MINISTERIO DE  INTERIOR Y POLICÍA"/>
    <x v="0"/>
    <x v="0"/>
    <x v="0"/>
    <s v="2-SERVICIOS ECONÓMICOS"/>
    <s v="2.6-Transporte"/>
    <s v="2.6.01-Transporte por carretera"/>
    <s v="2.1-REMUNERACIONES Y CONTRIBUCIONES"/>
    <s v="2.1.2-SOBRESUELDOS"/>
    <n v="0"/>
    <n v="2760000"/>
  </r>
  <r>
    <x v="0"/>
    <x v="0"/>
    <s v="0202-MINISTERIO DE  INTERIOR Y POLICÍA"/>
    <x v="0"/>
    <x v="0"/>
    <x v="0"/>
    <s v="2-SERVICIOS ECONÓMICOS"/>
    <s v="2.6-Transporte"/>
    <s v="2.6.01-Transporte por carretera"/>
    <s v="2.1-REMUNERACIONES Y CONTRIBUCIONES"/>
    <s v="2.1.5-CONTRIBUCIONES A LA SEGURIDAD SOCIAL"/>
    <n v="29885170.050000001"/>
    <n v="54905950"/>
  </r>
  <r>
    <x v="0"/>
    <x v="0"/>
    <s v="0202-MINISTERIO DE  INTERIOR Y POLICÍA"/>
    <x v="0"/>
    <x v="0"/>
    <x v="0"/>
    <s v="2-SERVICIOS ECONÓMICOS"/>
    <s v="2.6-Transporte"/>
    <s v="2.6.01-Transporte por carretera"/>
    <s v="2.2-CONTRATACIÓN DE SERVICIOS"/>
    <s v="2.2.1-SERVICIOS BÁSICOS"/>
    <n v="12320932.77"/>
    <n v="26855544"/>
  </r>
  <r>
    <x v="0"/>
    <x v="0"/>
    <s v="0202-MINISTERIO DE  INTERIOR Y POLICÍA"/>
    <x v="0"/>
    <x v="0"/>
    <x v="0"/>
    <s v="2-SERVICIOS ECONÓMICOS"/>
    <s v="2.6-Transporte"/>
    <s v="2.6.01-Transporte por carretera"/>
    <s v="2.2-CONTRATACIÓN DE SERVICIOS"/>
    <s v="2.2.2-PUBLICIDAD, IMPRESIÓN Y ENCUADERNACIÓN"/>
    <n v="1153349.7"/>
    <n v="3940000"/>
  </r>
  <r>
    <x v="0"/>
    <x v="0"/>
    <s v="0202-MINISTERIO DE  INTERIOR Y POLICÍA"/>
    <x v="0"/>
    <x v="0"/>
    <x v="0"/>
    <s v="2-SERVICIOS ECONÓMICOS"/>
    <s v="2.6-Transporte"/>
    <s v="2.6.01-Transporte por carretera"/>
    <s v="2.2-CONTRATACIÓN DE SERVICIOS"/>
    <s v="2.2.3-VIÁTICOS"/>
    <n v="4559760"/>
    <n v="5650000"/>
  </r>
  <r>
    <x v="0"/>
    <x v="0"/>
    <s v="0202-MINISTERIO DE  INTERIOR Y POLICÍA"/>
    <x v="0"/>
    <x v="0"/>
    <x v="0"/>
    <s v="2-SERVICIOS ECONÓMICOS"/>
    <s v="2.6-Transporte"/>
    <s v="2.6.01-Transporte por carretera"/>
    <s v="2.2-CONTRATACIÓN DE SERVICIOS"/>
    <s v="2.2.5-ALQUILERES Y RENTAS"/>
    <n v="7555340.54"/>
    <n v="14843184"/>
  </r>
  <r>
    <x v="0"/>
    <x v="0"/>
    <s v="0202-MINISTERIO DE  INTERIOR Y POLICÍA"/>
    <x v="0"/>
    <x v="0"/>
    <x v="0"/>
    <s v="2-SERVICIOS ECONÓMICOS"/>
    <s v="2.6-Transporte"/>
    <s v="2.6.01-Transporte por carretera"/>
    <s v="2.2-CONTRATACIÓN DE SERVICIOS"/>
    <s v="2.2.6-SEGUROS"/>
    <n v="21257706.77"/>
    <n v="15870000"/>
  </r>
  <r>
    <x v="0"/>
    <x v="0"/>
    <s v="0202-MINISTERIO DE  INTERIOR Y POLICÍA"/>
    <x v="0"/>
    <x v="0"/>
    <x v="0"/>
    <s v="2-SERVICIOS ECONÓMICOS"/>
    <s v="2.6-Transporte"/>
    <s v="2.6.01-Transporte por carretera"/>
    <s v="2.2-CONTRATACIÓN DE SERVICIOS"/>
    <s v="2.2.7-SERVICIOS DE CONSERVACIÓN, REPARACIONES MENORES E INSTALACIONES TEMPORALES"/>
    <n v="3259433.89"/>
    <n v="25900000"/>
  </r>
  <r>
    <x v="0"/>
    <x v="0"/>
    <s v="0202-MINISTERIO DE  INTERIOR Y POLICÍA"/>
    <x v="0"/>
    <x v="0"/>
    <x v="0"/>
    <s v="2-SERVICIOS ECONÓMICOS"/>
    <s v="2.6-Transporte"/>
    <s v="2.6.01-Transporte por carretera"/>
    <s v="2.2-CONTRATACIÓN DE SERVICIOS"/>
    <s v="2.2.8-OTROS SERVICIOS NO INCLUIDOS EN CONCEPTOS ANTERIORES"/>
    <n v="679168"/>
    <n v="1845000"/>
  </r>
  <r>
    <x v="0"/>
    <x v="0"/>
    <s v="0202-MINISTERIO DE  INTERIOR Y POLICÍA"/>
    <x v="0"/>
    <x v="0"/>
    <x v="0"/>
    <s v="2-SERVICIOS ECONÓMICOS"/>
    <s v="2.6-Transporte"/>
    <s v="2.6.01-Transporte por carretera"/>
    <s v="2.3-MATERIALES Y SUMINISTROS"/>
    <s v="2.3.1-ALIMENTOS Y PRODUCTOS AGROFORESTALES"/>
    <n v="8668900.4100000001"/>
    <n v="42000000"/>
  </r>
  <r>
    <x v="0"/>
    <x v="0"/>
    <s v="0202-MINISTERIO DE  INTERIOR Y POLICÍA"/>
    <x v="0"/>
    <x v="0"/>
    <x v="0"/>
    <s v="2-SERVICIOS ECONÓMICOS"/>
    <s v="2.6-Transporte"/>
    <s v="2.6.01-Transporte por carretera"/>
    <s v="2.3-MATERIALES Y SUMINISTROS"/>
    <s v="2.3.2-TEXTILES Y VESTUARIOS"/>
    <n v="11089022.27"/>
    <n v="28740000"/>
  </r>
  <r>
    <x v="0"/>
    <x v="0"/>
    <s v="0202-MINISTERIO DE  INTERIOR Y POLICÍA"/>
    <x v="0"/>
    <x v="0"/>
    <x v="0"/>
    <s v="2-SERVICIOS ECONÓMICOS"/>
    <s v="2.6-Transporte"/>
    <s v="2.6.01-Transporte por carretera"/>
    <s v="2.3-MATERIALES Y SUMINISTROS"/>
    <s v="2.3.3-PAPEL, CARTÓN E IMPRESOS"/>
    <n v="1053198.71"/>
    <n v="3470000"/>
  </r>
  <r>
    <x v="0"/>
    <x v="0"/>
    <s v="0202-MINISTERIO DE  INTERIOR Y POLICÍA"/>
    <x v="0"/>
    <x v="0"/>
    <x v="0"/>
    <s v="2-SERVICIOS ECONÓMICOS"/>
    <s v="2.6-Transporte"/>
    <s v="2.6.01-Transporte por carretera"/>
    <s v="2.3-MATERIALES Y SUMINISTROS"/>
    <s v="2.3.5-CUERO, CAUCHO Y PLÁSTICO"/>
    <n v="7359020.9000000004"/>
    <n v="13790000"/>
  </r>
  <r>
    <x v="0"/>
    <x v="0"/>
    <s v="0202-MINISTERIO DE  INTERIOR Y POLICÍA"/>
    <x v="0"/>
    <x v="0"/>
    <x v="0"/>
    <s v="2-SERVICIOS ECONÓMICOS"/>
    <s v="2.6-Transporte"/>
    <s v="2.6.01-Transporte por carretera"/>
    <s v="2.3-MATERIALES Y SUMINISTROS"/>
    <s v="2.3.6-PRODUCTOS DE MINERALES, METÁLICOS Y NO METÁLICOS"/>
    <n v="0"/>
    <n v="15789127"/>
  </r>
  <r>
    <x v="0"/>
    <x v="0"/>
    <s v="0202-MINISTERIO DE  INTERIOR Y POLICÍA"/>
    <x v="0"/>
    <x v="0"/>
    <x v="0"/>
    <s v="2-SERVICIOS ECONÓMICOS"/>
    <s v="2.6-Transporte"/>
    <s v="2.6.01-Transporte por carretera"/>
    <s v="2.3-MATERIALES Y SUMINISTROS"/>
    <s v="2.3.7-COMBUSTIBLES, LUBRICANTES, PRODUCTOS QUÍMICOS Y CONEXOS"/>
    <n v="65797726.07"/>
    <n v="115770450"/>
  </r>
  <r>
    <x v="0"/>
    <x v="0"/>
    <s v="0202-MINISTERIO DE  INTERIOR Y POLICÍA"/>
    <x v="0"/>
    <x v="0"/>
    <x v="0"/>
    <s v="2-SERVICIOS ECONÓMICOS"/>
    <s v="2.6-Transporte"/>
    <s v="2.6.01-Transporte por carretera"/>
    <s v="2.3-MATERIALES Y SUMINISTROS"/>
    <s v="2.3.9-PRODUCTOS Y ÚTILES VARIOS"/>
    <n v="22043913.120000001"/>
    <n v="24718676"/>
  </r>
  <r>
    <x v="0"/>
    <x v="0"/>
    <s v="0202-MINISTERIO DE  INTERIOR Y POLICÍA"/>
    <x v="0"/>
    <x v="0"/>
    <x v="0"/>
    <s v="4-SERVICIOS SOCIALES"/>
    <s v="4.2-Salud"/>
    <s v="4.2.02-Servicios hospitalarios"/>
    <s v="2.1-REMUNERACIONES Y CONTRIBUCIONES"/>
    <s v="2.1.1-REMUNERACIONES"/>
    <n v="236217973.81"/>
    <n v="104592678"/>
  </r>
  <r>
    <x v="0"/>
    <x v="0"/>
    <s v="0202-MINISTERIO DE  INTERIOR Y POLICÍA"/>
    <x v="0"/>
    <x v="0"/>
    <x v="0"/>
    <s v="4-SERVICIOS SOCIALES"/>
    <s v="4.2-Salud"/>
    <s v="4.2.02-Servicios hospitalarios"/>
    <s v="2.1-REMUNERACIONES Y CONTRIBUCIONES"/>
    <s v="2.1.2-SOBRESUELDOS"/>
    <n v="4620000"/>
    <n v="7920000"/>
  </r>
  <r>
    <x v="0"/>
    <x v="0"/>
    <s v="0202-MINISTERIO DE  INTERIOR Y POLICÍA"/>
    <x v="0"/>
    <x v="0"/>
    <x v="0"/>
    <s v="4-SERVICIOS SOCIALES"/>
    <s v="4.2-Salud"/>
    <s v="4.2.02-Servicios hospitalarios"/>
    <s v="2.1-REMUNERACIONES Y CONTRIBUCIONES"/>
    <s v="2.1.5-CONTRIBUCIONES A LA SEGURIDAD SOCIAL"/>
    <n v="22398655.68"/>
    <n v="11152357"/>
  </r>
  <r>
    <x v="0"/>
    <x v="0"/>
    <s v="0202-MINISTERIO DE  INTERIOR Y POLICÍA"/>
    <x v="0"/>
    <x v="0"/>
    <x v="0"/>
    <s v="4-SERVICIOS SOCIALES"/>
    <s v="4.2-Salud"/>
    <s v="4.2.02-Servicios hospitalarios"/>
    <s v="2.2-CONTRATACIÓN DE SERVICIOS"/>
    <s v="2.2.1-SERVICIOS BÁSICOS"/>
    <n v="840136.95"/>
    <n v="2108000"/>
  </r>
  <r>
    <x v="0"/>
    <x v="0"/>
    <s v="0202-MINISTERIO DE  INTERIOR Y POLICÍA"/>
    <x v="0"/>
    <x v="0"/>
    <x v="0"/>
    <s v="4-SERVICIOS SOCIALES"/>
    <s v="4.2-Salud"/>
    <s v="4.2.02-Servicios hospitalarios"/>
    <s v="2.2-CONTRATACIÓN DE SERVICIOS"/>
    <s v="2.2.7-SERVICIOS DE CONSERVACIÓN, REPARACIONES MENORES E INSTALACIONES TEMPORALES"/>
    <n v="0"/>
    <n v="100000"/>
  </r>
  <r>
    <x v="0"/>
    <x v="0"/>
    <s v="0202-MINISTERIO DE  INTERIOR Y POLICÍA"/>
    <x v="0"/>
    <x v="0"/>
    <x v="0"/>
    <s v="4-SERVICIOS SOCIALES"/>
    <s v="4.2-Salud"/>
    <s v="4.2.02-Servicios hospitalarios"/>
    <s v="2.2-CONTRATACIÓN DE SERVICIOS"/>
    <s v="2.2.8-OTROS SERVICIOS NO INCLUIDOS EN CONCEPTOS ANTERIORES"/>
    <n v="330400"/>
    <n v="666400"/>
  </r>
  <r>
    <x v="0"/>
    <x v="0"/>
    <s v="0202-MINISTERIO DE  INTERIOR Y POLICÍA"/>
    <x v="0"/>
    <x v="0"/>
    <x v="0"/>
    <s v="4-SERVICIOS SOCIALES"/>
    <s v="4.2-Salud"/>
    <s v="4.2.02-Servicios hospitalarios"/>
    <s v="2.3-MATERIALES Y SUMINISTROS"/>
    <s v="2.3.1-ALIMENTOS Y PRODUCTOS AGROFORESTALES"/>
    <n v="745376.34"/>
    <n v="16800000"/>
  </r>
  <r>
    <x v="0"/>
    <x v="0"/>
    <s v="0202-MINISTERIO DE  INTERIOR Y POLICÍA"/>
    <x v="0"/>
    <x v="0"/>
    <x v="0"/>
    <s v="4-SERVICIOS SOCIALES"/>
    <s v="4.2-Salud"/>
    <s v="4.2.02-Servicios hospitalarios"/>
    <s v="2.3-MATERIALES Y SUMINISTROS"/>
    <s v="2.3.2-TEXTILES Y VESTUARIOS"/>
    <n v="880613.92"/>
    <n v="900000"/>
  </r>
  <r>
    <x v="0"/>
    <x v="0"/>
    <s v="0202-MINISTERIO DE  INTERIOR Y POLICÍA"/>
    <x v="0"/>
    <x v="0"/>
    <x v="0"/>
    <s v="4-SERVICIOS SOCIALES"/>
    <s v="4.2-Salud"/>
    <s v="4.2.02-Servicios hospitalarios"/>
    <s v="2.3-MATERIALES Y SUMINISTROS"/>
    <s v="2.3.3-PAPEL, CARTÓN E IMPRESOS"/>
    <n v="826476.67"/>
    <n v="5969424"/>
  </r>
  <r>
    <x v="0"/>
    <x v="0"/>
    <s v="0202-MINISTERIO DE  INTERIOR Y POLICÍA"/>
    <x v="0"/>
    <x v="0"/>
    <x v="0"/>
    <s v="4-SERVICIOS SOCIALES"/>
    <s v="4.2-Salud"/>
    <s v="4.2.02-Servicios hospitalarios"/>
    <s v="2.3-MATERIALES Y SUMINISTROS"/>
    <s v="2.3.4-PRODUCTOS FARMACÉUTICOS"/>
    <n v="8744386.7200000007"/>
    <n v="18933000"/>
  </r>
  <r>
    <x v="0"/>
    <x v="0"/>
    <s v="0202-MINISTERIO DE  INTERIOR Y POLICÍA"/>
    <x v="0"/>
    <x v="0"/>
    <x v="0"/>
    <s v="4-SERVICIOS SOCIALES"/>
    <s v="4.2-Salud"/>
    <s v="4.2.02-Servicios hospitalarios"/>
    <s v="2.3-MATERIALES Y SUMINISTROS"/>
    <s v="2.3.5-CUERO, CAUCHO Y PLÁSTICO"/>
    <n v="612253.62"/>
    <n v="1931848"/>
  </r>
  <r>
    <x v="0"/>
    <x v="0"/>
    <s v="0202-MINISTERIO DE  INTERIOR Y POLICÍA"/>
    <x v="0"/>
    <x v="0"/>
    <x v="0"/>
    <s v="4-SERVICIOS SOCIALES"/>
    <s v="4.2-Salud"/>
    <s v="4.2.02-Servicios hospitalarios"/>
    <s v="2.3-MATERIALES Y SUMINISTROS"/>
    <s v="2.3.7-COMBUSTIBLES, LUBRICANTES, PRODUCTOS QUÍMICOS Y CONEXOS"/>
    <n v="22218030.359999999"/>
    <n v="37796000"/>
  </r>
  <r>
    <x v="0"/>
    <x v="0"/>
    <s v="0202-MINISTERIO DE  INTERIOR Y POLICÍA"/>
    <x v="0"/>
    <x v="0"/>
    <x v="0"/>
    <s v="4-SERVICIOS SOCIALES"/>
    <s v="4.2-Salud"/>
    <s v="4.2.02-Servicios hospitalarios"/>
    <s v="2.3-MATERIALES Y SUMINISTROS"/>
    <s v="2.3.9-PRODUCTOS Y ÚTILES VARIOS"/>
    <n v="14725103.68"/>
    <n v="31586185"/>
  </r>
  <r>
    <x v="0"/>
    <x v="0"/>
    <s v="0202-MINISTERIO DE  INTERIOR Y POLICÍA"/>
    <x v="0"/>
    <x v="0"/>
    <x v="0"/>
    <s v="4-SERVICIOS SOCIALES"/>
    <s v="4.4-Educación"/>
    <s v="4.4.04-Educación superior"/>
    <s v="2.1-REMUNERACIONES Y CONTRIBUCIONES"/>
    <s v="2.1.1-REMUNERACIONES"/>
    <n v="30355370"/>
    <n v="60889530"/>
  </r>
  <r>
    <x v="0"/>
    <x v="0"/>
    <s v="0202-MINISTERIO DE  INTERIOR Y POLICÍA"/>
    <x v="0"/>
    <x v="0"/>
    <x v="0"/>
    <s v="4-SERVICIOS SOCIALES"/>
    <s v="4.4-Educación"/>
    <s v="4.4.04-Educación superior"/>
    <s v="2.1-REMUNERACIONES Y CONTRIBUCIONES"/>
    <s v="2.1.2-SOBRESUELDOS"/>
    <n v="7860137"/>
    <n v="13537668"/>
  </r>
  <r>
    <x v="0"/>
    <x v="0"/>
    <s v="0202-MINISTERIO DE  INTERIOR Y POLICÍA"/>
    <x v="0"/>
    <x v="0"/>
    <x v="0"/>
    <s v="4-SERVICIOS SOCIALES"/>
    <s v="4.4-Educación"/>
    <s v="4.4.04-Educación superior"/>
    <s v="2.1-REMUNERACIONES Y CONTRIBUCIONES"/>
    <s v="2.1.5-CONTRIBUCIONES A LA SEGURIDAD SOCIAL"/>
    <n v="2349681.2599999998"/>
    <n v="4323960"/>
  </r>
  <r>
    <x v="0"/>
    <x v="0"/>
    <s v="0202-MINISTERIO DE  INTERIOR Y POLICÍA"/>
    <x v="0"/>
    <x v="0"/>
    <x v="0"/>
    <s v="4-SERVICIOS SOCIALES"/>
    <s v="4.4-Educación"/>
    <s v="4.4.04-Educación superior"/>
    <s v="2.2-CONTRATACIÓN DE SERVICIOS"/>
    <s v="2.2.1-SERVICIOS BÁSICOS"/>
    <n v="0"/>
    <n v="300000"/>
  </r>
  <r>
    <x v="0"/>
    <x v="0"/>
    <s v="0202-MINISTERIO DE  INTERIOR Y POLICÍA"/>
    <x v="0"/>
    <x v="0"/>
    <x v="0"/>
    <s v="4-SERVICIOS SOCIALES"/>
    <s v="4.4-Educación"/>
    <s v="4.4.04-Educación superior"/>
    <s v="2.2-CONTRATACIÓN DE SERVICIOS"/>
    <s v="2.2.2-PUBLICIDAD, IMPRESIÓN Y ENCUADERNACIÓN"/>
    <n v="0"/>
    <n v="250000"/>
  </r>
  <r>
    <x v="0"/>
    <x v="0"/>
    <s v="0202-MINISTERIO DE  INTERIOR Y POLICÍA"/>
    <x v="0"/>
    <x v="0"/>
    <x v="0"/>
    <s v="4-SERVICIOS SOCIALES"/>
    <s v="4.4-Educación"/>
    <s v="4.4.04-Educación superior"/>
    <s v="2.2-CONTRATACIÓN DE SERVICIOS"/>
    <s v="2.2.3-VIÁTICOS"/>
    <n v="8506849.9499999993"/>
    <n v="15120000"/>
  </r>
  <r>
    <x v="0"/>
    <x v="0"/>
    <s v="0202-MINISTERIO DE  INTERIOR Y POLICÍA"/>
    <x v="0"/>
    <x v="0"/>
    <x v="0"/>
    <s v="4-SERVICIOS SOCIALES"/>
    <s v="4.4-Educación"/>
    <s v="4.4.04-Educación superior"/>
    <s v="2.2-CONTRATACIÓN DE SERVICIOS"/>
    <s v="2.2.4-TRANSPORTE Y ALMACENAJE"/>
    <n v="118438"/>
    <n v="1500000"/>
  </r>
  <r>
    <x v="0"/>
    <x v="0"/>
    <s v="0202-MINISTERIO DE  INTERIOR Y POLICÍA"/>
    <x v="0"/>
    <x v="0"/>
    <x v="0"/>
    <s v="4-SERVICIOS SOCIALES"/>
    <s v="4.4-Educación"/>
    <s v="4.4.04-Educación superior"/>
    <s v="2.2-CONTRATACIÓN DE SERVICIOS"/>
    <s v="2.2.5-ALQUILERES Y RENTAS"/>
    <n v="0"/>
    <n v="15000"/>
  </r>
  <r>
    <x v="0"/>
    <x v="0"/>
    <s v="0202-MINISTERIO DE  INTERIOR Y POLICÍA"/>
    <x v="0"/>
    <x v="0"/>
    <x v="0"/>
    <s v="4-SERVICIOS SOCIALES"/>
    <s v="4.4-Educación"/>
    <s v="4.4.04-Educación superior"/>
    <s v="2.2-CONTRATACIÓN DE SERVICIOS"/>
    <s v="2.2.6-SEGUROS"/>
    <n v="518605.93"/>
    <n v="950000"/>
  </r>
  <r>
    <x v="0"/>
    <x v="0"/>
    <s v="0202-MINISTERIO DE  INTERIOR Y POLICÍA"/>
    <x v="0"/>
    <x v="0"/>
    <x v="0"/>
    <s v="4-SERVICIOS SOCIALES"/>
    <s v="4.4-Educación"/>
    <s v="4.4.04-Educación superior"/>
    <s v="2.2-CONTRATACIÓN DE SERVICIOS"/>
    <s v="2.2.7-SERVICIOS DE CONSERVACIÓN, REPARACIONES MENORES E INSTALACIONES TEMPORALES"/>
    <n v="0"/>
    <n v="400000"/>
  </r>
  <r>
    <x v="0"/>
    <x v="0"/>
    <s v="0202-MINISTERIO DE  INTERIOR Y POLICÍA"/>
    <x v="0"/>
    <x v="0"/>
    <x v="0"/>
    <s v="4-SERVICIOS SOCIALES"/>
    <s v="4.4-Educación"/>
    <s v="4.4.04-Educación superior"/>
    <s v="2.2-CONTRATACIÓN DE SERVICIOS"/>
    <s v="2.2.8-OTROS SERVICIOS NO INCLUIDOS EN CONCEPTOS ANTERIORES"/>
    <n v="412803"/>
    <n v="3370000"/>
  </r>
  <r>
    <x v="0"/>
    <x v="0"/>
    <s v="0202-MINISTERIO DE  INTERIOR Y POLICÍA"/>
    <x v="0"/>
    <x v="0"/>
    <x v="0"/>
    <s v="4-SERVICIOS SOCIALES"/>
    <s v="4.4-Educación"/>
    <s v="4.4.04-Educación superior"/>
    <s v="2.2-CONTRATACIÓN DE SERVICIOS"/>
    <s v="2.2.9-OTRAS CONTRATACIONES DE SERVICIOS"/>
    <n v="0"/>
    <n v="100000"/>
  </r>
  <r>
    <x v="0"/>
    <x v="0"/>
    <s v="0202-MINISTERIO DE  INTERIOR Y POLICÍA"/>
    <x v="0"/>
    <x v="0"/>
    <x v="0"/>
    <s v="4-SERVICIOS SOCIALES"/>
    <s v="4.4-Educación"/>
    <s v="4.4.04-Educación superior"/>
    <s v="2.3-MATERIALES Y SUMINISTROS"/>
    <s v="2.3.1-ALIMENTOS Y PRODUCTOS AGROFORESTALES"/>
    <n v="7646362.6200000001"/>
    <n v="16000000"/>
  </r>
  <r>
    <x v="0"/>
    <x v="0"/>
    <s v="0202-MINISTERIO DE  INTERIOR Y POLICÍA"/>
    <x v="0"/>
    <x v="0"/>
    <x v="0"/>
    <s v="4-SERVICIOS SOCIALES"/>
    <s v="4.4-Educación"/>
    <s v="4.4.04-Educación superior"/>
    <s v="2.3-MATERIALES Y SUMINISTROS"/>
    <s v="2.3.2-TEXTILES Y VESTUARIOS"/>
    <n v="1884477.7"/>
    <n v="4950000"/>
  </r>
  <r>
    <x v="0"/>
    <x v="0"/>
    <s v="0202-MINISTERIO DE  INTERIOR Y POLICÍA"/>
    <x v="0"/>
    <x v="0"/>
    <x v="0"/>
    <s v="4-SERVICIOS SOCIALES"/>
    <s v="4.4-Educación"/>
    <s v="4.4.04-Educación superior"/>
    <s v="2.3-MATERIALES Y SUMINISTROS"/>
    <s v="2.3.3-PAPEL, CARTÓN E IMPRESOS"/>
    <n v="427709.84"/>
    <n v="900000"/>
  </r>
  <r>
    <x v="0"/>
    <x v="0"/>
    <s v="0202-MINISTERIO DE  INTERIOR Y POLICÍA"/>
    <x v="0"/>
    <x v="0"/>
    <x v="0"/>
    <s v="4-SERVICIOS SOCIALES"/>
    <s v="4.4-Educación"/>
    <s v="4.4.04-Educación superior"/>
    <s v="2.3-MATERIALES Y SUMINISTROS"/>
    <s v="2.3.4-PRODUCTOS FARMACÉUTICOS"/>
    <n v="0"/>
    <n v="0"/>
  </r>
  <r>
    <x v="0"/>
    <x v="0"/>
    <s v="0202-MINISTERIO DE  INTERIOR Y POLICÍA"/>
    <x v="0"/>
    <x v="0"/>
    <x v="0"/>
    <s v="4-SERVICIOS SOCIALES"/>
    <s v="4.4-Educación"/>
    <s v="4.4.04-Educación superior"/>
    <s v="2.3-MATERIALES Y SUMINISTROS"/>
    <s v="2.3.5-CUERO, CAUCHO Y PLÁSTICO"/>
    <n v="89591.91"/>
    <n v="4798202"/>
  </r>
  <r>
    <x v="0"/>
    <x v="0"/>
    <s v="0202-MINISTERIO DE  INTERIOR Y POLICÍA"/>
    <x v="0"/>
    <x v="0"/>
    <x v="0"/>
    <s v="4-SERVICIOS SOCIALES"/>
    <s v="4.4-Educación"/>
    <s v="4.4.04-Educación superior"/>
    <s v="2.3-MATERIALES Y SUMINISTROS"/>
    <s v="2.3.6-PRODUCTOS DE MINERALES, METÁLICOS Y NO METÁLICOS"/>
    <n v="882707.16"/>
    <n v="750000"/>
  </r>
  <r>
    <x v="0"/>
    <x v="0"/>
    <s v="0202-MINISTERIO DE  INTERIOR Y POLICÍA"/>
    <x v="0"/>
    <x v="0"/>
    <x v="0"/>
    <s v="4-SERVICIOS SOCIALES"/>
    <s v="4.4-Educación"/>
    <s v="4.4.04-Educación superior"/>
    <s v="2.3-MATERIALES Y SUMINISTROS"/>
    <s v="2.3.7-COMBUSTIBLES, LUBRICANTES, PRODUCTOS QUÍMICOS Y CONEXOS"/>
    <n v="6360692.4199999999"/>
    <n v="12550000"/>
  </r>
  <r>
    <x v="0"/>
    <x v="0"/>
    <s v="0202-MINISTERIO DE  INTERIOR Y POLICÍA"/>
    <x v="0"/>
    <x v="0"/>
    <x v="0"/>
    <s v="4-SERVICIOS SOCIALES"/>
    <s v="4.4-Educación"/>
    <s v="4.4.04-Educación superior"/>
    <s v="2.3-MATERIALES Y SUMINISTROS"/>
    <s v="2.3.9-PRODUCTOS Y ÚTILES VARIOS"/>
    <n v="678877.25"/>
    <n v="4023674"/>
  </r>
  <r>
    <x v="0"/>
    <x v="0"/>
    <s v="0202-MINISTERIO DE  INTERIOR Y POLICÍA"/>
    <x v="0"/>
    <x v="0"/>
    <x v="0"/>
    <s v="4-SERVICIOS SOCIALES"/>
    <s v="4.5-Protección social"/>
    <s v="4.5.01-Edad avanzada, pensiones (por edad o incapacidad)"/>
    <s v="2.1-REMUNERACIONES Y CONTRIBUCIONES"/>
    <s v="2.1.1-REMUNERACIONES"/>
    <n v="26556539.890000001"/>
    <n v="38439743"/>
  </r>
  <r>
    <x v="0"/>
    <x v="0"/>
    <s v="0202-MINISTERIO DE  INTERIOR Y POLICÍA"/>
    <x v="0"/>
    <x v="0"/>
    <x v="0"/>
    <s v="4-SERVICIOS SOCIALES"/>
    <s v="4.5-Protección social"/>
    <s v="4.5.01-Edad avanzada, pensiones (por edad o incapacidad)"/>
    <s v="2.1-REMUNERACIONES Y CONTRIBUCIONES"/>
    <s v="2.1.2-SOBRESUELDOS"/>
    <n v="9659233.0399999991"/>
    <n v="24700170"/>
  </r>
  <r>
    <x v="0"/>
    <x v="0"/>
    <s v="0202-MINISTERIO DE  INTERIOR Y POLICÍA"/>
    <x v="0"/>
    <x v="0"/>
    <x v="0"/>
    <s v="4-SERVICIOS SOCIALES"/>
    <s v="4.5-Protección social"/>
    <s v="4.5.01-Edad avanzada, pensiones (por edad o incapacidad)"/>
    <s v="2.1-REMUNERACIONES Y CONTRIBUCIONES"/>
    <s v="2.1.5-CONTRIBUCIONES A LA SEGURIDAD SOCIAL"/>
    <n v="1242199.6299999999"/>
    <n v="2326832"/>
  </r>
  <r>
    <x v="0"/>
    <x v="0"/>
    <s v="0202-MINISTERIO DE  INTERIOR Y POLICÍA"/>
    <x v="0"/>
    <x v="0"/>
    <x v="0"/>
    <s v="4-SERVICIOS SOCIALES"/>
    <s v="4.5-Protección social"/>
    <s v="4.5.01-Edad avanzada, pensiones (por edad o incapacidad)"/>
    <s v="2.2-CONTRATACIÓN DE SERVICIOS"/>
    <s v="2.2.1-SERVICIOS BÁSICOS"/>
    <n v="1071272.3400000001"/>
    <n v="2916025"/>
  </r>
  <r>
    <x v="0"/>
    <x v="0"/>
    <s v="0202-MINISTERIO DE  INTERIOR Y POLICÍA"/>
    <x v="0"/>
    <x v="0"/>
    <x v="0"/>
    <s v="4-SERVICIOS SOCIALES"/>
    <s v="4.5-Protección social"/>
    <s v="4.5.01-Edad avanzada, pensiones (por edad o incapacidad)"/>
    <s v="2.2-CONTRATACIÓN DE SERVICIOS"/>
    <s v="2.2.3-VIÁTICOS"/>
    <n v="0"/>
    <n v="648703"/>
  </r>
  <r>
    <x v="0"/>
    <x v="0"/>
    <s v="0202-MINISTERIO DE  INTERIOR Y POLICÍA"/>
    <x v="0"/>
    <x v="0"/>
    <x v="0"/>
    <s v="4-SERVICIOS SOCIALES"/>
    <s v="4.5-Protección social"/>
    <s v="4.5.01-Edad avanzada, pensiones (por edad o incapacidad)"/>
    <s v="2.2-CONTRATACIÓN DE SERVICIOS"/>
    <s v="2.2.6-SEGUROS"/>
    <n v="368857.73"/>
    <n v="370500"/>
  </r>
  <r>
    <x v="0"/>
    <x v="0"/>
    <s v="0202-MINISTERIO DE  INTERIOR Y POLICÍA"/>
    <x v="0"/>
    <x v="0"/>
    <x v="0"/>
    <s v="4-SERVICIOS SOCIALES"/>
    <s v="4.5-Protección social"/>
    <s v="4.5.01-Edad avanzada, pensiones (por edad o incapacidad)"/>
    <s v="2.2-CONTRATACIÓN DE SERVICIOS"/>
    <s v="2.2.7-SERVICIOS DE CONSERVACIÓN, REPARACIONES MENORES E INSTALACIONES TEMPORALES"/>
    <n v="40119"/>
    <n v="2380340"/>
  </r>
  <r>
    <x v="0"/>
    <x v="0"/>
    <s v="0202-MINISTERIO DE  INTERIOR Y POLICÍA"/>
    <x v="0"/>
    <x v="0"/>
    <x v="0"/>
    <s v="4-SERVICIOS SOCIALES"/>
    <s v="4.5-Protección social"/>
    <s v="4.5.01-Edad avanzada, pensiones (por edad o incapacidad)"/>
    <s v="2.2-CONTRATACIÓN DE SERVICIOS"/>
    <s v="2.2.8-OTROS SERVICIOS NO INCLUIDOS EN CONCEPTOS ANTERIORES"/>
    <n v="61939.99"/>
    <n v="1529000"/>
  </r>
  <r>
    <x v="0"/>
    <x v="0"/>
    <s v="0202-MINISTERIO DE  INTERIOR Y POLICÍA"/>
    <x v="0"/>
    <x v="0"/>
    <x v="0"/>
    <s v="4-SERVICIOS SOCIALES"/>
    <s v="4.5-Protección social"/>
    <s v="4.5.01-Edad avanzada, pensiones (por edad o incapacidad)"/>
    <s v="2.2-CONTRATACIÓN DE SERVICIOS"/>
    <s v="2.2.9-OTRAS CONTRATACIONES DE SERVICIOS"/>
    <n v="231474.7"/>
    <n v="500000"/>
  </r>
  <r>
    <x v="0"/>
    <x v="0"/>
    <s v="0202-MINISTERIO DE  INTERIOR Y POLICÍA"/>
    <x v="0"/>
    <x v="0"/>
    <x v="0"/>
    <s v="4-SERVICIOS SOCIALES"/>
    <s v="4.5-Protección social"/>
    <s v="4.5.01-Edad avanzada, pensiones (por edad o incapacidad)"/>
    <s v="2.3-MATERIALES Y SUMINISTROS"/>
    <s v="2.3.1-ALIMENTOS Y PRODUCTOS AGROFORESTALES"/>
    <n v="700000"/>
    <n v="3348712"/>
  </r>
  <r>
    <x v="0"/>
    <x v="0"/>
    <s v="0202-MINISTERIO DE  INTERIOR Y POLICÍA"/>
    <x v="0"/>
    <x v="0"/>
    <x v="0"/>
    <s v="4-SERVICIOS SOCIALES"/>
    <s v="4.5-Protección social"/>
    <s v="4.5.01-Edad avanzada, pensiones (por edad o incapacidad)"/>
    <s v="2.3-MATERIALES Y SUMINISTROS"/>
    <s v="2.3.2-TEXTILES Y VESTUARIOS"/>
    <n v="0"/>
    <n v="827551"/>
  </r>
  <r>
    <x v="0"/>
    <x v="0"/>
    <s v="0202-MINISTERIO DE  INTERIOR Y POLICÍA"/>
    <x v="0"/>
    <x v="0"/>
    <x v="0"/>
    <s v="4-SERVICIOS SOCIALES"/>
    <s v="4.5-Protección social"/>
    <s v="4.5.01-Edad avanzada, pensiones (por edad o incapacidad)"/>
    <s v="2.3-MATERIALES Y SUMINISTROS"/>
    <s v="2.3.3-PAPEL, CARTÓN E IMPRESOS"/>
    <n v="151900.99"/>
    <n v="833000"/>
  </r>
  <r>
    <x v="0"/>
    <x v="0"/>
    <s v="0202-MINISTERIO DE  INTERIOR Y POLICÍA"/>
    <x v="0"/>
    <x v="0"/>
    <x v="0"/>
    <s v="4-SERVICIOS SOCIALES"/>
    <s v="4.5-Protección social"/>
    <s v="4.5.01-Edad avanzada, pensiones (por edad o incapacidad)"/>
    <s v="2.3-MATERIALES Y SUMINISTROS"/>
    <s v="2.3.4-PRODUCTOS FARMACÉUTICOS"/>
    <n v="14760014.01"/>
    <n v="30500000"/>
  </r>
  <r>
    <x v="0"/>
    <x v="0"/>
    <s v="0202-MINISTERIO DE  INTERIOR Y POLICÍA"/>
    <x v="0"/>
    <x v="0"/>
    <x v="0"/>
    <s v="4-SERVICIOS SOCIALES"/>
    <s v="4.5-Protección social"/>
    <s v="4.5.01-Edad avanzada, pensiones (por edad o incapacidad)"/>
    <s v="2.3-MATERIALES Y SUMINISTROS"/>
    <s v="2.3.5-CUERO, CAUCHO Y PLÁSTICO"/>
    <n v="40312.61"/>
    <n v="880000"/>
  </r>
  <r>
    <x v="0"/>
    <x v="0"/>
    <s v="0202-MINISTERIO DE  INTERIOR Y POLICÍA"/>
    <x v="0"/>
    <x v="0"/>
    <x v="0"/>
    <s v="4-SERVICIOS SOCIALES"/>
    <s v="4.5-Protección social"/>
    <s v="4.5.01-Edad avanzada, pensiones (por edad o incapacidad)"/>
    <s v="2.3-MATERIALES Y SUMINISTROS"/>
    <s v="2.3.6-PRODUCTOS DE MINERALES, METÁLICOS Y NO METÁLICOS"/>
    <n v="171100"/>
    <n v="663000"/>
  </r>
  <r>
    <x v="0"/>
    <x v="0"/>
    <s v="0202-MINISTERIO DE  INTERIOR Y POLICÍA"/>
    <x v="0"/>
    <x v="0"/>
    <x v="0"/>
    <s v="4-SERVICIOS SOCIALES"/>
    <s v="4.5-Protección social"/>
    <s v="4.5.01-Edad avanzada, pensiones (por edad o incapacidad)"/>
    <s v="2.3-MATERIALES Y SUMINISTROS"/>
    <s v="2.3.7-COMBUSTIBLES, LUBRICANTES, PRODUCTOS QUÍMICOS Y CONEXOS"/>
    <n v="5365110.8899999997"/>
    <n v="11012160"/>
  </r>
  <r>
    <x v="0"/>
    <x v="0"/>
    <s v="0202-MINISTERIO DE  INTERIOR Y POLICÍA"/>
    <x v="0"/>
    <x v="0"/>
    <x v="0"/>
    <s v="4-SERVICIOS SOCIALES"/>
    <s v="4.5-Protección social"/>
    <s v="4.5.01-Edad avanzada, pensiones (por edad o incapacidad)"/>
    <s v="2.3-MATERIALES Y SUMINISTROS"/>
    <s v="2.3.9-PRODUCTOS Y ÚTILES VARIOS"/>
    <n v="661384.65"/>
    <n v="1739000"/>
  </r>
  <r>
    <x v="0"/>
    <x v="0"/>
    <s v="0202-MINISTERIO DE  INTERIOR Y POLICÍA"/>
    <x v="10"/>
    <x v="0"/>
    <x v="0"/>
    <s v="1-SERVICIOS  GENERALES"/>
    <s v="1.1-Administración general"/>
    <s v="1.1.02-Gestión administrativa, financiera, fiscal, económica y planificación"/>
    <s v="2.2-CONTRATACIÓN DE SERVICIOS"/>
    <s v="2.2.8-OTROS SERVICIOS NO INCLUIDOS EN CONCEPTOS ANTERIORES"/>
    <n v="0"/>
    <n v="0"/>
  </r>
  <r>
    <x v="0"/>
    <x v="0"/>
    <s v="0202-MINISTERIO DE  INTERIOR Y POLICÍA"/>
    <x v="1"/>
    <x v="0"/>
    <x v="0"/>
    <s v="1-SERVICIOS  GENERALES"/>
    <s v="1.1-Administración general"/>
    <s v="1.1.02-Gestión administrativa, financiera, fiscal, económica y planificación"/>
    <s v="2.4-TRANSFERENCIAS CORRIENTES"/>
    <s v="2.4.1-TRANSFERENCIAS CORRIENTES AL SECTOR PRIVADO"/>
    <n v="0"/>
    <n v="6804000"/>
  </r>
  <r>
    <x v="0"/>
    <x v="0"/>
    <s v="0202-MINISTERIO DE  INTERIOR Y POLICÍA"/>
    <x v="1"/>
    <x v="0"/>
    <x v="0"/>
    <s v="1-SERVICIOS  GENERALES"/>
    <s v="1.1-Administración general"/>
    <s v="1.1.02-Gestión administrativa, financiera, fiscal, económica y planificación"/>
    <s v="2.4-TRANSFERENCIAS CORRIENTES"/>
    <s v="2.4.3-TRANSFERENCIAS CORRIENTES A GOBIERNOS GENERALES LOCALES"/>
    <n v="500000"/>
    <n v="0"/>
  </r>
  <r>
    <x v="0"/>
    <x v="0"/>
    <s v="0202-MINISTERIO DE  INTERIOR Y POLICÍA"/>
    <x v="1"/>
    <x v="0"/>
    <x v="0"/>
    <s v="1-SERVICIOS  GENERALES"/>
    <s v="1.1-Administración general"/>
    <s v="1.1.02-Gestión administrativa, financiera, fiscal, económica y planificación"/>
    <s v="2.4-TRANSFERENCIAS CORRIENTES"/>
    <s v="2.4.7-TRANSFERENCIAS CORRIENTES AL SECTOR EXTERNO"/>
    <n v="14785909.51"/>
    <n v="3152290"/>
  </r>
  <r>
    <x v="0"/>
    <x v="0"/>
    <s v="0202-MINISTERIO DE  INTERIOR Y POLICÍA"/>
    <x v="1"/>
    <x v="0"/>
    <x v="0"/>
    <s v="1-SERVICIOS  GENERALES"/>
    <s v="1.1-Administración general"/>
    <s v="1.1.02-Gestión administrativa, financiera, fiscal, económica y planificación"/>
    <s v="2.4-TRANSFERENCIAS CORRIENTES"/>
    <s v="2.4.9-TRANSFERENCIAS CORRIENTES A OTRAS INSTITUCIONES PÚBLICAS"/>
    <n v="129647487.5"/>
    <n v="35738550"/>
  </r>
  <r>
    <x v="0"/>
    <x v="0"/>
    <s v="0202-MINISTERIO DE  INTERIOR Y POLICÍA"/>
    <x v="1"/>
    <x v="0"/>
    <x v="0"/>
    <s v="1-SERVICIOS  GENERALES"/>
    <s v="1.1-Administración general"/>
    <s v="1.1.03-Transferencias a instituciones públicas incluidos los gobiernos locales"/>
    <s v="2.4-TRANSFERENCIAS CORRIENTES"/>
    <s v="2.4.3-TRANSFERENCIAS CORRIENTES A GOBIERNOS GENERALES LOCALES"/>
    <n v="7767953711.5"/>
    <n v="13950026909"/>
  </r>
  <r>
    <x v="0"/>
    <x v="0"/>
    <s v="0202-MINISTERIO DE  INTERIOR Y POLICÍA"/>
    <x v="1"/>
    <x v="0"/>
    <x v="0"/>
    <s v="1-SERVICIOS  GENERALES"/>
    <s v="1.4-Justicia, orden público y seguridad"/>
    <s v="1.4.01-Servicios de seguridad interior"/>
    <s v="2.4-TRANSFERENCIAS CORRIENTES"/>
    <s v="2.4.7-TRANSFERENCIAS CORRIENTES AL SECTOR EXTERNO"/>
    <n v="3229842.13"/>
    <n v="2800000"/>
  </r>
  <r>
    <x v="0"/>
    <x v="0"/>
    <s v="0202-MINISTERIO DE  INTERIOR Y POLICÍA"/>
    <x v="1"/>
    <x v="0"/>
    <x v="0"/>
    <s v="1-SERVICIOS  GENERALES"/>
    <s v="1.4-Justicia, orden público y seguridad"/>
    <s v="1.4.02-Servicios de protección contra incendios"/>
    <s v="2.4-TRANSFERENCIAS CORRIENTES"/>
    <s v="2.4.3-TRANSFERENCIAS CORRIENTES A GOBIERNOS GENERALES LOCALES"/>
    <n v="194942305.06"/>
    <n v="364000000"/>
  </r>
  <r>
    <x v="0"/>
    <x v="0"/>
    <s v="0202-MINISTERIO DE  INTERIOR Y POLICÍA"/>
    <x v="1"/>
    <x v="0"/>
    <x v="0"/>
    <s v="1-SERVICIOS  GENERALES"/>
    <s v="1.4-Justicia, orden público y seguridad"/>
    <s v="1.4.02-Servicios de protección contra incendios"/>
    <s v="2.4-TRANSFERENCIAS CORRIENTES"/>
    <s v="2.4.9-TRANSFERENCIAS CORRIENTES A OTRAS INSTITUCIONES PÚBLICAS"/>
    <n v="89919606.140000001"/>
    <n v="108550586"/>
  </r>
  <r>
    <x v="0"/>
    <x v="0"/>
    <s v="0202-MINISTERIO DE  INTERIOR Y POLICÍA"/>
    <x v="1"/>
    <x v="0"/>
    <x v="0"/>
    <s v="1-SERVICIOS  GENERALES"/>
    <s v="1.4-Justicia, orden público y seguridad"/>
    <s v="1.4.05-Servicios de migraciones"/>
    <s v="2.4-TRANSFERENCIAS CORRIENTES"/>
    <s v="2.4.1-TRANSFERENCIAS CORRIENTES AL SECTOR PRIVADO"/>
    <n v="0"/>
    <n v="0"/>
  </r>
  <r>
    <x v="0"/>
    <x v="0"/>
    <s v="0202-MINISTERIO DE  INTERIOR Y POLICÍA"/>
    <x v="1"/>
    <x v="0"/>
    <x v="0"/>
    <s v="2-SERVICIOS ECONÓMICOS"/>
    <s v="2.6-Transporte"/>
    <s v="2.6.01-Transporte por carretera"/>
    <s v="2.4-TRANSFERENCIAS CORRIENTES"/>
    <s v="2.4.1-TRANSFERENCIAS CORRIENTES AL SECTOR PRIVADO"/>
    <n v="0"/>
    <n v="667000"/>
  </r>
  <r>
    <x v="0"/>
    <x v="0"/>
    <s v="0202-MINISTERIO DE  INTERIOR Y POLICÍA"/>
    <x v="5"/>
    <x v="0"/>
    <x v="0"/>
    <s v="1-SERVICIOS  GENERALES"/>
    <s v="1.1-Administración general"/>
    <s v="1.1.02-Gestión administrativa, financiera, fiscal, económica y planificación"/>
    <s v="2.2-CONTRATACIÓN DE SERVICIOS"/>
    <s v="2.2.8-OTROS SERVICIOS NO INCLUIDOS EN CONCEPTOS ANTERIORES"/>
    <n v="0"/>
    <n v="47140882"/>
  </r>
  <r>
    <x v="0"/>
    <x v="0"/>
    <s v="0202-MINISTERIO DE  INTERIOR Y POLICÍA"/>
    <x v="2"/>
    <x v="0"/>
    <x v="1"/>
    <s v="1-SERVICIOS  GENERALES"/>
    <s v="1.1-Administración general"/>
    <s v="1.1.02-Gestión administrativa, financiera, fiscal, económica y planificación"/>
    <s v="2.3-MATERIALES Y SUMINISTROS"/>
    <s v="2.3.9-PRODUCTOS Y ÚTILES VARIOS"/>
    <n v="834281.72"/>
    <n v="0"/>
  </r>
  <r>
    <x v="0"/>
    <x v="0"/>
    <s v="0202-MINISTERIO DE  INTERIOR Y POLICÍA"/>
    <x v="2"/>
    <x v="0"/>
    <x v="1"/>
    <s v="1-SERVICIOS  GENERALES"/>
    <s v="1.4-Justicia, orden público y seguridad"/>
    <s v="1.4.01-Servicios de seguridad interior"/>
    <s v="2.3-MATERIALES Y SUMINISTROS"/>
    <s v="2.3.9-PRODUCTOS Y ÚTILES VARIOS"/>
    <n v="0"/>
    <n v="0"/>
  </r>
  <r>
    <x v="0"/>
    <x v="0"/>
    <s v="0202-MINISTERIO DE  INTERIOR Y POLICÍA"/>
    <x v="2"/>
    <x v="0"/>
    <x v="1"/>
    <s v="1-SERVICIOS  GENERALES"/>
    <s v="1.4-Justicia, orden público y seguridad"/>
    <s v="1.4.02-Servicios de protección contra incendios"/>
    <s v="2.3-MATERIALES Y SUMINISTROS"/>
    <s v="2.3.9-PRODUCTOS Y ÚTILES VARIOS"/>
    <n v="25033.75"/>
    <n v="0"/>
  </r>
  <r>
    <x v="0"/>
    <x v="0"/>
    <s v="0202-MINISTERIO DE  INTERIOR Y POLICÍA"/>
    <x v="2"/>
    <x v="0"/>
    <x v="1"/>
    <s v="1-SERVICIOS  GENERALES"/>
    <s v="1.4-Justicia, orden público y seguridad"/>
    <s v="1.4.02-Servicios de protección contra incendios"/>
    <s v="2.7-OBRAS"/>
    <s v="2.7.2-INFRAESTRUCTURA"/>
    <n v="0"/>
    <n v="3000"/>
  </r>
  <r>
    <x v="0"/>
    <x v="0"/>
    <s v="0202-MINISTERIO DE  INTERIOR Y POLICÍA"/>
    <x v="2"/>
    <x v="0"/>
    <x v="1"/>
    <s v="1-SERVICIOS  GENERALES"/>
    <s v="1.4-Justicia, orden público y seguridad"/>
    <s v="1.4.05-Servicios de migraciones"/>
    <s v="2.3-MATERIALES Y SUMINISTROS"/>
    <s v="2.3.9-PRODUCTOS Y ÚTILES VARIOS"/>
    <n v="433853.43"/>
    <n v="0"/>
  </r>
  <r>
    <x v="0"/>
    <x v="0"/>
    <s v="0202-MINISTERIO DE  INTERIOR Y POLICÍA"/>
    <x v="2"/>
    <x v="0"/>
    <x v="1"/>
    <s v="4-SERVICIOS SOCIALES"/>
    <s v="4.5-Protección social"/>
    <s v="4.5.01-Edad avanzada, pensiones (por edad o incapacidad)"/>
    <s v="2.3-MATERIALES Y SUMINISTROS"/>
    <s v="2.3.9-PRODUCTOS Y ÚTILES VARIOS"/>
    <n v="0"/>
    <n v="0"/>
  </r>
  <r>
    <x v="0"/>
    <x v="0"/>
    <s v="0202-MINISTERIO DE  INTERIOR Y POLICÍA"/>
    <x v="3"/>
    <x v="0"/>
    <x v="1"/>
    <s v="1-SERVICIOS  GENERALES"/>
    <s v="1.1-Administración general"/>
    <s v="1.1.02-Gestión administrativa, financiera, fiscal, económica y planificación"/>
    <s v="2.6-BIENES MUEBLES, INMUEBLES E INTANGIBLES"/>
    <s v="2.6.1-MOBILIARIO Y EQUIPO"/>
    <n v="7745420.0599999996"/>
    <n v="31028869"/>
  </r>
  <r>
    <x v="0"/>
    <x v="0"/>
    <s v="0202-MINISTERIO DE  INTERIOR Y POLICÍA"/>
    <x v="3"/>
    <x v="0"/>
    <x v="1"/>
    <s v="1-SERVICIOS  GENERALES"/>
    <s v="1.1-Administración general"/>
    <s v="1.1.02-Gestión administrativa, financiera, fiscal, económica y planificación"/>
    <s v="2.6-BIENES MUEBLES, INMUEBLES E INTANGIBLES"/>
    <s v="2.6.2-MOBILIARIO Y EQUIPO DE AUDIO, AUDIOVISUAL, RECREATIVO Y EDUCACIONAL"/>
    <n v="546676.06999999995"/>
    <n v="2821526"/>
  </r>
  <r>
    <x v="0"/>
    <x v="0"/>
    <s v="0202-MINISTERIO DE  INTERIOR Y POLICÍA"/>
    <x v="3"/>
    <x v="0"/>
    <x v="1"/>
    <s v="1-SERVICIOS  GENERALES"/>
    <s v="1.1-Administración general"/>
    <s v="1.1.02-Gestión administrativa, financiera, fiscal, económica y planificación"/>
    <s v="2.6-BIENES MUEBLES, INMUEBLES E INTANGIBLES"/>
    <s v="2.6.3-EQUIPO E INSTRUMENTAL, CIENTÍFICO Y LABORATORIO"/>
    <n v="289.10000000000002"/>
    <n v="0"/>
  </r>
  <r>
    <x v="0"/>
    <x v="0"/>
    <s v="0202-MINISTERIO DE  INTERIOR Y POLICÍA"/>
    <x v="3"/>
    <x v="0"/>
    <x v="1"/>
    <s v="1-SERVICIOS  GENERALES"/>
    <s v="1.1-Administración general"/>
    <s v="1.1.02-Gestión administrativa, financiera, fiscal, económica y planificación"/>
    <s v="2.6-BIENES MUEBLES, INMUEBLES E INTANGIBLES"/>
    <s v="2.6.4-VEHÍCULOS Y EQUIPO DE TRANSPORTE, TRACCIÓN Y ELEVACIÓN"/>
    <n v="33059813"/>
    <n v="65811340"/>
  </r>
  <r>
    <x v="0"/>
    <x v="0"/>
    <s v="0202-MINISTERIO DE  INTERIOR Y POLICÍA"/>
    <x v="3"/>
    <x v="0"/>
    <x v="1"/>
    <s v="1-SERVICIOS  GENERALES"/>
    <s v="1.1-Administración general"/>
    <s v="1.1.02-Gestión administrativa, financiera, fiscal, económica y planificación"/>
    <s v="2.6-BIENES MUEBLES, INMUEBLES E INTANGIBLES"/>
    <s v="2.6.5-MAQUINARIA, OTROS EQUIPOS Y HERRAMIENTAS"/>
    <n v="2278680.48"/>
    <n v="890292"/>
  </r>
  <r>
    <x v="0"/>
    <x v="0"/>
    <s v="0202-MINISTERIO DE  INTERIOR Y POLICÍA"/>
    <x v="3"/>
    <x v="0"/>
    <x v="1"/>
    <s v="1-SERVICIOS  GENERALES"/>
    <s v="1.1-Administración general"/>
    <s v="1.1.02-Gestión administrativa, financiera, fiscal, económica y planificación"/>
    <s v="2.6-BIENES MUEBLES, INMUEBLES E INTANGIBLES"/>
    <s v="2.6.6-EQUIPOS DE DEFENSA Y SEGURIDAD"/>
    <n v="372225.66"/>
    <n v="0"/>
  </r>
  <r>
    <x v="0"/>
    <x v="0"/>
    <s v="0202-MINISTERIO DE  INTERIOR Y POLICÍA"/>
    <x v="3"/>
    <x v="0"/>
    <x v="1"/>
    <s v="1-SERVICIOS  GENERALES"/>
    <s v="1.1-Administración general"/>
    <s v="1.1.02-Gestión administrativa, financiera, fiscal, económica y planificación"/>
    <s v="2.6-BIENES MUEBLES, INMUEBLES E INTANGIBLES"/>
    <s v="2.6.8-BIENES INTANGIBLES"/>
    <n v="847870.14"/>
    <n v="0"/>
  </r>
  <r>
    <x v="0"/>
    <x v="0"/>
    <s v="0202-MINISTERIO DE  INTERIOR Y POLICÍA"/>
    <x v="3"/>
    <x v="0"/>
    <x v="1"/>
    <s v="1-SERVICIOS  GENERALES"/>
    <s v="1.1-Administración general"/>
    <s v="1.1.02-Gestión administrativa, financiera, fiscal, económica y planificación"/>
    <s v="2.6-BIENES MUEBLES, INMUEBLES E INTANGIBLES"/>
    <s v="2.6.9-EDIFICIOS, ESTRUCTURAS, TIERRAS, TERRENOS Y OBJETOS DE VALOR"/>
    <n v="100000"/>
    <n v="0"/>
  </r>
  <r>
    <x v="0"/>
    <x v="0"/>
    <s v="0202-MINISTERIO DE  INTERIOR Y POLICÍA"/>
    <x v="3"/>
    <x v="0"/>
    <x v="1"/>
    <s v="1-SERVICIOS  GENERALES"/>
    <s v="1.1-Administración general"/>
    <s v="1.1.02-Gestión administrativa, financiera, fiscal, económica y planificación"/>
    <s v="2.7-OBRAS"/>
    <s v="2.7.1-OBRAS EN EDIFICACIONES"/>
    <n v="0"/>
    <n v="0"/>
  </r>
  <r>
    <x v="0"/>
    <x v="0"/>
    <s v="0202-MINISTERIO DE  INTERIOR Y POLICÍA"/>
    <x v="3"/>
    <x v="0"/>
    <x v="1"/>
    <s v="1-SERVICIOS  GENERALES"/>
    <s v="1.4-Justicia, orden público y seguridad"/>
    <s v="1.4.01-Servicios de seguridad interior"/>
    <s v="2.6-BIENES MUEBLES, INMUEBLES E INTANGIBLES"/>
    <s v="2.6.1-MOBILIARIO Y EQUIPO"/>
    <n v="16119205.710000001"/>
    <n v="72617418"/>
  </r>
  <r>
    <x v="0"/>
    <x v="0"/>
    <s v="0202-MINISTERIO DE  INTERIOR Y POLICÍA"/>
    <x v="3"/>
    <x v="0"/>
    <x v="1"/>
    <s v="1-SERVICIOS  GENERALES"/>
    <s v="1.4-Justicia, orden público y seguridad"/>
    <s v="1.4.01-Servicios de seguridad interior"/>
    <s v="2.6-BIENES MUEBLES, INMUEBLES E INTANGIBLES"/>
    <s v="2.6.2-MOBILIARIO Y EQUIPO DE AUDIO, AUDIOVISUAL, RECREATIVO Y EDUCACIONAL"/>
    <n v="1127631.6000000001"/>
    <n v="2512852"/>
  </r>
  <r>
    <x v="0"/>
    <x v="0"/>
    <s v="0202-MINISTERIO DE  INTERIOR Y POLICÍA"/>
    <x v="3"/>
    <x v="0"/>
    <x v="1"/>
    <s v="1-SERVICIOS  GENERALES"/>
    <s v="1.4-Justicia, orden público y seguridad"/>
    <s v="1.4.01-Servicios de seguridad interior"/>
    <s v="2.6-BIENES MUEBLES, INMUEBLES E INTANGIBLES"/>
    <s v="2.6.3-EQUIPO E INSTRUMENTAL, CIENTÍFICO Y LABORATORIO"/>
    <n v="0"/>
    <n v="50000"/>
  </r>
  <r>
    <x v="0"/>
    <x v="0"/>
    <s v="0202-MINISTERIO DE  INTERIOR Y POLICÍA"/>
    <x v="3"/>
    <x v="0"/>
    <x v="1"/>
    <s v="1-SERVICIOS  GENERALES"/>
    <s v="1.4-Justicia, orden público y seguridad"/>
    <s v="1.4.01-Servicios de seguridad interior"/>
    <s v="2.6-BIENES MUEBLES, INMUEBLES E INTANGIBLES"/>
    <s v="2.6.4-VEHÍCULOS Y EQUIPO DE TRANSPORTE, TRACCIÓN Y ELEVACIÓN"/>
    <n v="131940000"/>
    <n v="299096593"/>
  </r>
  <r>
    <x v="0"/>
    <x v="0"/>
    <s v="0202-MINISTERIO DE  INTERIOR Y POLICÍA"/>
    <x v="3"/>
    <x v="0"/>
    <x v="1"/>
    <s v="1-SERVICIOS  GENERALES"/>
    <s v="1.4-Justicia, orden público y seguridad"/>
    <s v="1.4.01-Servicios de seguridad interior"/>
    <s v="2.6-BIENES MUEBLES, INMUEBLES E INTANGIBLES"/>
    <s v="2.6.5-MAQUINARIA, OTROS EQUIPOS Y HERRAMIENTAS"/>
    <n v="0"/>
    <n v="1315032"/>
  </r>
  <r>
    <x v="0"/>
    <x v="0"/>
    <s v="0202-MINISTERIO DE  INTERIOR Y POLICÍA"/>
    <x v="3"/>
    <x v="0"/>
    <x v="1"/>
    <s v="1-SERVICIOS  GENERALES"/>
    <s v="1.4-Justicia, orden público y seguridad"/>
    <s v="1.4.01-Servicios de seguridad interior"/>
    <s v="2.6-BIENES MUEBLES, INMUEBLES E INTANGIBLES"/>
    <s v="2.6.6-EQUIPOS DE DEFENSA Y SEGURIDAD"/>
    <n v="48671847"/>
    <n v="186143517"/>
  </r>
  <r>
    <x v="0"/>
    <x v="0"/>
    <s v="0202-MINISTERIO DE  INTERIOR Y POLICÍA"/>
    <x v="3"/>
    <x v="0"/>
    <x v="1"/>
    <s v="1-SERVICIOS  GENERALES"/>
    <s v="1.4-Justicia, orden público y seguridad"/>
    <s v="1.4.01-Servicios de seguridad interior"/>
    <s v="2.6-BIENES MUEBLES, INMUEBLES E INTANGIBLES"/>
    <s v="2.6.9-EDIFICIOS, ESTRUCTURAS, TIERRAS, TERRENOS Y OBJETOS DE VALOR"/>
    <n v="103958"/>
    <n v="0"/>
  </r>
  <r>
    <x v="0"/>
    <x v="0"/>
    <s v="0202-MINISTERIO DE  INTERIOR Y POLICÍA"/>
    <x v="3"/>
    <x v="0"/>
    <x v="1"/>
    <s v="1-SERVICIOS  GENERALES"/>
    <s v="1.4-Justicia, orden público y seguridad"/>
    <s v="1.4.01-Servicios de seguridad interior"/>
    <s v="2.7-OBRAS"/>
    <s v="2.7.1-OBRAS EN EDIFICACIONES"/>
    <n v="1780632.4"/>
    <n v="1000000"/>
  </r>
  <r>
    <x v="0"/>
    <x v="0"/>
    <s v="0202-MINISTERIO DE  INTERIOR Y POLICÍA"/>
    <x v="3"/>
    <x v="0"/>
    <x v="1"/>
    <s v="1-SERVICIOS  GENERALES"/>
    <s v="1.4-Justicia, orden público y seguridad"/>
    <s v="1.4.02-Servicios de protección contra incendios"/>
    <s v="2.6-BIENES MUEBLES, INMUEBLES E INTANGIBLES"/>
    <s v="2.6.1-MOBILIARIO Y EQUIPO"/>
    <n v="360980"/>
    <n v="1103100"/>
  </r>
  <r>
    <x v="0"/>
    <x v="0"/>
    <s v="0202-MINISTERIO DE  INTERIOR Y POLICÍA"/>
    <x v="3"/>
    <x v="0"/>
    <x v="1"/>
    <s v="1-SERVICIOS  GENERALES"/>
    <s v="1.4-Justicia, orden público y seguridad"/>
    <s v="1.4.02-Servicios de protección contra incendios"/>
    <s v="2.6-BIENES MUEBLES, INMUEBLES E INTANGIBLES"/>
    <s v="2.6.2-MOBILIARIO Y EQUIPO DE AUDIO, AUDIOVISUAL, RECREATIVO Y EDUCACIONAL"/>
    <n v="152031.32"/>
    <n v="5000"/>
  </r>
  <r>
    <x v="0"/>
    <x v="0"/>
    <s v="0202-MINISTERIO DE  INTERIOR Y POLICÍA"/>
    <x v="3"/>
    <x v="0"/>
    <x v="1"/>
    <s v="1-SERVICIOS  GENERALES"/>
    <s v="1.4-Justicia, orden público y seguridad"/>
    <s v="1.4.02-Servicios de protección contra incendios"/>
    <s v="2.6-BIENES MUEBLES, INMUEBLES E INTANGIBLES"/>
    <s v="2.6.4-VEHÍCULOS Y EQUIPO DE TRANSPORTE, TRACCIÓN Y ELEVACIÓN"/>
    <n v="0"/>
    <n v="725000"/>
  </r>
  <r>
    <x v="0"/>
    <x v="0"/>
    <s v="0202-MINISTERIO DE  INTERIOR Y POLICÍA"/>
    <x v="3"/>
    <x v="0"/>
    <x v="1"/>
    <s v="1-SERVICIOS  GENERALES"/>
    <s v="1.4-Justicia, orden público y seguridad"/>
    <s v="1.4.02-Servicios de protección contra incendios"/>
    <s v="2.6-BIENES MUEBLES, INMUEBLES E INTANGIBLES"/>
    <s v="2.6.5-MAQUINARIA, OTROS EQUIPOS Y HERRAMIENTAS"/>
    <n v="316798.09999999998"/>
    <n v="879500"/>
  </r>
  <r>
    <x v="0"/>
    <x v="0"/>
    <s v="0202-MINISTERIO DE  INTERIOR Y POLICÍA"/>
    <x v="3"/>
    <x v="0"/>
    <x v="1"/>
    <s v="1-SERVICIOS  GENERALES"/>
    <s v="1.4-Justicia, orden público y seguridad"/>
    <s v="1.4.02-Servicios de protección contra incendios"/>
    <s v="2.6-BIENES MUEBLES, INMUEBLES E INTANGIBLES"/>
    <s v="2.6.6-EQUIPOS DE DEFENSA Y SEGURIDAD"/>
    <n v="0"/>
    <n v="115000"/>
  </r>
  <r>
    <x v="0"/>
    <x v="0"/>
    <s v="0202-MINISTERIO DE  INTERIOR Y POLICÍA"/>
    <x v="3"/>
    <x v="0"/>
    <x v="1"/>
    <s v="1-SERVICIOS  GENERALES"/>
    <s v="1.4-Justicia, orden público y seguridad"/>
    <s v="1.4.02-Servicios de protección contra incendios"/>
    <s v="2.6-BIENES MUEBLES, INMUEBLES E INTANGIBLES"/>
    <s v="2.6.9-EDIFICIOS, ESTRUCTURAS, TIERRAS, TERRENOS Y OBJETOS DE VALOR"/>
    <n v="0"/>
    <n v="30000"/>
  </r>
  <r>
    <x v="0"/>
    <x v="0"/>
    <s v="0202-MINISTERIO DE  INTERIOR Y POLICÍA"/>
    <x v="3"/>
    <x v="0"/>
    <x v="1"/>
    <s v="1-SERVICIOS  GENERALES"/>
    <s v="1.4-Justicia, orden público y seguridad"/>
    <s v="1.4.05-Servicios de migraciones"/>
    <s v="2.6-BIENES MUEBLES, INMUEBLES E INTANGIBLES"/>
    <s v="2.6.1-MOBILIARIO Y EQUIPO"/>
    <n v="15217261.09"/>
    <n v="22878860"/>
  </r>
  <r>
    <x v="0"/>
    <x v="0"/>
    <s v="0202-MINISTERIO DE  INTERIOR Y POLICÍA"/>
    <x v="3"/>
    <x v="0"/>
    <x v="1"/>
    <s v="1-SERVICIOS  GENERALES"/>
    <s v="1.4-Justicia, orden público y seguridad"/>
    <s v="1.4.05-Servicios de migraciones"/>
    <s v="2.6-BIENES MUEBLES, INMUEBLES E INTANGIBLES"/>
    <s v="2.6.2-MOBILIARIO Y EQUIPO DE AUDIO, AUDIOVISUAL, RECREATIVO Y EDUCACIONAL"/>
    <n v="264755.99"/>
    <n v="0"/>
  </r>
  <r>
    <x v="0"/>
    <x v="0"/>
    <s v="0202-MINISTERIO DE  INTERIOR Y POLICÍA"/>
    <x v="3"/>
    <x v="0"/>
    <x v="1"/>
    <s v="1-SERVICIOS  GENERALES"/>
    <s v="1.4-Justicia, orden público y seguridad"/>
    <s v="1.4.05-Servicios de migraciones"/>
    <s v="2.6-BIENES MUEBLES, INMUEBLES E INTANGIBLES"/>
    <s v="2.6.4-VEHÍCULOS Y EQUIPO DE TRANSPORTE, TRACCIÓN Y ELEVACIÓN"/>
    <n v="1161356"/>
    <n v="0"/>
  </r>
  <r>
    <x v="0"/>
    <x v="0"/>
    <s v="0202-MINISTERIO DE  INTERIOR Y POLICÍA"/>
    <x v="3"/>
    <x v="0"/>
    <x v="1"/>
    <s v="1-SERVICIOS  GENERALES"/>
    <s v="1.4-Justicia, orden público y seguridad"/>
    <s v="1.4.05-Servicios de migraciones"/>
    <s v="2.6-BIENES MUEBLES, INMUEBLES E INTANGIBLES"/>
    <s v="2.6.5-MAQUINARIA, OTROS EQUIPOS Y HERRAMIENTAS"/>
    <n v="2154344.08"/>
    <n v="0"/>
  </r>
  <r>
    <x v="0"/>
    <x v="0"/>
    <s v="0202-MINISTERIO DE  INTERIOR Y POLICÍA"/>
    <x v="3"/>
    <x v="0"/>
    <x v="1"/>
    <s v="1-SERVICIOS  GENERALES"/>
    <s v="1.4-Justicia, orden público y seguridad"/>
    <s v="1.4.05-Servicios de migraciones"/>
    <s v="2.6-BIENES MUEBLES, INMUEBLES E INTANGIBLES"/>
    <s v="2.6.8-BIENES INTANGIBLES"/>
    <n v="83566.679999999993"/>
    <n v="0"/>
  </r>
  <r>
    <x v="0"/>
    <x v="0"/>
    <s v="0202-MINISTERIO DE  INTERIOR Y POLICÍA"/>
    <x v="3"/>
    <x v="0"/>
    <x v="1"/>
    <s v="1-SERVICIOS  GENERALES"/>
    <s v="1.4-Justicia, orden público y seguridad"/>
    <s v="1.4.05-Servicios de migraciones"/>
    <s v="2.6-BIENES MUEBLES, INMUEBLES E INTANGIBLES"/>
    <s v="2.6.9-EDIFICIOS, ESTRUCTURAS, TIERRAS, TERRENOS Y OBJETOS DE VALOR"/>
    <n v="84665"/>
    <n v="0"/>
  </r>
  <r>
    <x v="0"/>
    <x v="0"/>
    <s v="0202-MINISTERIO DE  INTERIOR Y POLICÍA"/>
    <x v="3"/>
    <x v="0"/>
    <x v="1"/>
    <s v="2-SERVICIOS ECONÓMICOS"/>
    <s v="2.6-Transporte"/>
    <s v="2.6.01-Transporte por carretera"/>
    <s v="2.6-BIENES MUEBLES, INMUEBLES E INTANGIBLES"/>
    <s v="2.6.1-MOBILIARIO Y EQUIPO"/>
    <n v="0"/>
    <n v="4090000"/>
  </r>
  <r>
    <x v="0"/>
    <x v="0"/>
    <s v="0202-MINISTERIO DE  INTERIOR Y POLICÍA"/>
    <x v="3"/>
    <x v="0"/>
    <x v="1"/>
    <s v="2-SERVICIOS ECONÓMICOS"/>
    <s v="2.6-Transporte"/>
    <s v="2.6.01-Transporte por carretera"/>
    <s v="2.6-BIENES MUEBLES, INMUEBLES E INTANGIBLES"/>
    <s v="2.6.2-MOBILIARIO Y EQUIPO DE AUDIO, AUDIOVISUAL, RECREATIVO Y EDUCACIONAL"/>
    <n v="0"/>
    <n v="3940000"/>
  </r>
  <r>
    <x v="0"/>
    <x v="0"/>
    <s v="0202-MINISTERIO DE  INTERIOR Y POLICÍA"/>
    <x v="3"/>
    <x v="0"/>
    <x v="1"/>
    <s v="2-SERVICIOS ECONÓMICOS"/>
    <s v="2.6-Transporte"/>
    <s v="2.6.01-Transporte por carretera"/>
    <s v="2.6-BIENES MUEBLES, INMUEBLES E INTANGIBLES"/>
    <s v="2.6.4-VEHÍCULOS Y EQUIPO DE TRANSPORTE, TRACCIÓN Y ELEVACIÓN"/>
    <n v="0"/>
    <n v="3900000"/>
  </r>
  <r>
    <x v="0"/>
    <x v="0"/>
    <s v="0202-MINISTERIO DE  INTERIOR Y POLICÍA"/>
    <x v="3"/>
    <x v="0"/>
    <x v="1"/>
    <s v="2-SERVICIOS ECONÓMICOS"/>
    <s v="2.6-Transporte"/>
    <s v="2.6.01-Transporte por carretera"/>
    <s v="2.6-BIENES MUEBLES, INMUEBLES E INTANGIBLES"/>
    <s v="2.6.5-MAQUINARIA, OTROS EQUIPOS Y HERRAMIENTAS"/>
    <n v="5254953"/>
    <n v="5790000"/>
  </r>
  <r>
    <x v="0"/>
    <x v="0"/>
    <s v="0202-MINISTERIO DE  INTERIOR Y POLICÍA"/>
    <x v="3"/>
    <x v="0"/>
    <x v="1"/>
    <s v="2-SERVICIOS ECONÓMICOS"/>
    <s v="2.6-Transporte"/>
    <s v="2.6.01-Transporte por carretera"/>
    <s v="2.6-BIENES MUEBLES, INMUEBLES E INTANGIBLES"/>
    <s v="2.6.6-EQUIPOS DE DEFENSA Y SEGURIDAD"/>
    <n v="5255519.4000000004"/>
    <n v="4790000"/>
  </r>
  <r>
    <x v="0"/>
    <x v="0"/>
    <s v="0202-MINISTERIO DE  INTERIOR Y POLICÍA"/>
    <x v="3"/>
    <x v="0"/>
    <x v="1"/>
    <s v="4-SERVICIOS SOCIALES"/>
    <s v="4.2-Salud"/>
    <s v="4.2.02-Servicios hospitalarios"/>
    <s v="2.6-BIENES MUEBLES, INMUEBLES E INTANGIBLES"/>
    <s v="2.6.1-MOBILIARIO Y EQUIPO"/>
    <n v="1199830.96"/>
    <n v="1400000"/>
  </r>
  <r>
    <x v="0"/>
    <x v="0"/>
    <s v="0202-MINISTERIO DE  INTERIOR Y POLICÍA"/>
    <x v="3"/>
    <x v="0"/>
    <x v="1"/>
    <s v="4-SERVICIOS SOCIALES"/>
    <s v="4.2-Salud"/>
    <s v="4.2.02-Servicios hospitalarios"/>
    <s v="2.6-BIENES MUEBLES, INMUEBLES E INTANGIBLES"/>
    <s v="2.6.3-EQUIPO E INSTRUMENTAL, CIENTÍFICO Y LABORATORIO"/>
    <n v="1454712.26"/>
    <n v="1900000"/>
  </r>
  <r>
    <x v="0"/>
    <x v="0"/>
    <s v="0202-MINISTERIO DE  INTERIOR Y POLICÍA"/>
    <x v="3"/>
    <x v="0"/>
    <x v="1"/>
    <s v="4-SERVICIOS SOCIALES"/>
    <s v="4.2-Salud"/>
    <s v="4.2.02-Servicios hospitalarios"/>
    <s v="2.6-BIENES MUEBLES, INMUEBLES E INTANGIBLES"/>
    <s v="2.6.4-VEHÍCULOS Y EQUIPO DE TRANSPORTE, TRACCIÓN Y ELEVACIÓN"/>
    <n v="3096564.63"/>
    <n v="3500000"/>
  </r>
  <r>
    <x v="0"/>
    <x v="0"/>
    <s v="0202-MINISTERIO DE  INTERIOR Y POLICÍA"/>
    <x v="3"/>
    <x v="0"/>
    <x v="1"/>
    <s v="4-SERVICIOS SOCIALES"/>
    <s v="4.4-Educación"/>
    <s v="4.4.04-Educación superior"/>
    <s v="2.6-BIENES MUEBLES, INMUEBLES E INTANGIBLES"/>
    <s v="2.6.1-MOBILIARIO Y EQUIPO"/>
    <n v="1034804.65"/>
    <n v="4300000"/>
  </r>
  <r>
    <x v="0"/>
    <x v="0"/>
    <s v="0202-MINISTERIO DE  INTERIOR Y POLICÍA"/>
    <x v="3"/>
    <x v="0"/>
    <x v="1"/>
    <s v="4-SERVICIOS SOCIALES"/>
    <s v="4.4-Educación"/>
    <s v="4.4.04-Educación superior"/>
    <s v="2.6-BIENES MUEBLES, INMUEBLES E INTANGIBLES"/>
    <s v="2.6.2-MOBILIARIO Y EQUIPO DE AUDIO, AUDIOVISUAL, RECREATIVO Y EDUCACIONAL"/>
    <n v="0"/>
    <n v="200000"/>
  </r>
  <r>
    <x v="0"/>
    <x v="0"/>
    <s v="0202-MINISTERIO DE  INTERIOR Y POLICÍA"/>
    <x v="3"/>
    <x v="0"/>
    <x v="1"/>
    <s v="4-SERVICIOS SOCIALES"/>
    <s v="4.4-Educación"/>
    <s v="4.4.04-Educación superior"/>
    <s v="2.6-BIENES MUEBLES, INMUEBLES E INTANGIBLES"/>
    <s v="2.6.5-MAQUINARIA, OTROS EQUIPOS Y HERRAMIENTAS"/>
    <n v="1607530.21"/>
    <n v="0"/>
  </r>
  <r>
    <x v="0"/>
    <x v="0"/>
    <s v="0202-MINISTERIO DE  INTERIOR Y POLICÍA"/>
    <x v="3"/>
    <x v="0"/>
    <x v="1"/>
    <s v="4-SERVICIOS SOCIALES"/>
    <s v="4.4-Educación"/>
    <s v="4.4.04-Educación superior"/>
    <s v="2.6-BIENES MUEBLES, INMUEBLES E INTANGIBLES"/>
    <s v="2.6.6-EQUIPOS DE DEFENSA Y SEGURIDAD"/>
    <n v="109032"/>
    <n v="4000000"/>
  </r>
  <r>
    <x v="0"/>
    <x v="0"/>
    <s v="0202-MINISTERIO DE  INTERIOR Y POLICÍA"/>
    <x v="3"/>
    <x v="0"/>
    <x v="1"/>
    <s v="4-SERVICIOS SOCIALES"/>
    <s v="4.4-Educación"/>
    <s v="4.4.04-Educación superior"/>
    <s v="2.6-BIENES MUEBLES, INMUEBLES E INTANGIBLES"/>
    <s v="2.6.9-EDIFICIOS, ESTRUCTURAS, TIERRAS, TERRENOS Y OBJETOS DE VALOR"/>
    <n v="0"/>
    <n v="0"/>
  </r>
  <r>
    <x v="0"/>
    <x v="0"/>
    <s v="0202-MINISTERIO DE  INTERIOR Y POLICÍA"/>
    <x v="3"/>
    <x v="0"/>
    <x v="1"/>
    <s v="4-SERVICIOS SOCIALES"/>
    <s v="4.4-Educación"/>
    <s v="4.4.04-Educación superior"/>
    <s v="2.7-OBRAS"/>
    <s v="2.7.1-OBRAS EN EDIFICACIONES"/>
    <n v="0"/>
    <n v="7000000"/>
  </r>
  <r>
    <x v="0"/>
    <x v="0"/>
    <s v="0202-MINISTERIO DE  INTERIOR Y POLICÍA"/>
    <x v="3"/>
    <x v="0"/>
    <x v="1"/>
    <s v="4-SERVICIOS SOCIALES"/>
    <s v="4.5-Protección social"/>
    <s v="4.5.01-Edad avanzada, pensiones (por edad o incapacidad)"/>
    <s v="2.6-BIENES MUEBLES, INMUEBLES E INTANGIBLES"/>
    <s v="2.6.1-MOBILIARIO Y EQUIPO"/>
    <n v="1214822.83"/>
    <n v="1100000"/>
  </r>
  <r>
    <x v="0"/>
    <x v="0"/>
    <s v="0202-MINISTERIO DE  INTERIOR Y POLICÍA"/>
    <x v="3"/>
    <x v="0"/>
    <x v="1"/>
    <s v="4-SERVICIOS SOCIALES"/>
    <s v="4.5-Protección social"/>
    <s v="4.5.01-Edad avanzada, pensiones (por edad o incapacidad)"/>
    <s v="2.6-BIENES MUEBLES, INMUEBLES E INTANGIBLES"/>
    <s v="2.6.3-EQUIPO E INSTRUMENTAL, CIENTÍFICO Y LABORATORIO"/>
    <n v="25105.82"/>
    <n v="0"/>
  </r>
  <r>
    <x v="0"/>
    <x v="0"/>
    <s v="0202-MINISTERIO DE  INTERIOR Y POLICÍA"/>
    <x v="3"/>
    <x v="0"/>
    <x v="1"/>
    <s v="4-SERVICIOS SOCIALES"/>
    <s v="4.5-Protección social"/>
    <s v="4.5.01-Edad avanzada, pensiones (por edad o incapacidad)"/>
    <s v="2.6-BIENES MUEBLES, INMUEBLES E INTANGIBLES"/>
    <s v="2.6.4-VEHÍCULOS Y EQUIPO DE TRANSPORTE, TRACCIÓN Y ELEVACIÓN"/>
    <n v="0"/>
    <n v="2350000"/>
  </r>
  <r>
    <x v="0"/>
    <x v="0"/>
    <s v="0202-MINISTERIO DE  INTERIOR Y POLICÍA"/>
    <x v="3"/>
    <x v="0"/>
    <x v="1"/>
    <s v="4-SERVICIOS SOCIALES"/>
    <s v="4.5-Protección social"/>
    <s v="4.5.01-Edad avanzada, pensiones (por edad o incapacidad)"/>
    <s v="2.6-BIENES MUEBLES, INMUEBLES E INTANGIBLES"/>
    <s v="2.6.5-MAQUINARIA, OTROS EQUIPOS Y HERRAMIENTAS"/>
    <n v="797500"/>
    <n v="1956000"/>
  </r>
  <r>
    <x v="0"/>
    <x v="0"/>
    <s v="0202-MINISTERIO DE  INTERIOR Y POLICÍA"/>
    <x v="3"/>
    <x v="0"/>
    <x v="1"/>
    <s v="4-SERVICIOS SOCIALES"/>
    <s v="4.5-Protección social"/>
    <s v="4.5.01-Edad avanzada, pensiones (por edad o incapacidad)"/>
    <s v="2.6-BIENES MUEBLES, INMUEBLES E INTANGIBLES"/>
    <s v="2.6.6-EQUIPOS DE DEFENSA Y SEGURIDAD"/>
    <n v="0"/>
    <n v="0"/>
  </r>
  <r>
    <x v="0"/>
    <x v="0"/>
    <s v="0202-MINISTERIO DE  INTERIOR Y POLICÍA"/>
    <x v="3"/>
    <x v="0"/>
    <x v="1"/>
    <s v="4-SERVICIOS SOCIALES"/>
    <s v="4.5-Protección social"/>
    <s v="4.5.01-Edad avanzada, pensiones (por edad o incapacidad)"/>
    <s v="2.6-BIENES MUEBLES, INMUEBLES E INTANGIBLES"/>
    <s v="2.6.9-EDIFICIOS, ESTRUCTURAS, TIERRAS, TERRENOS Y OBJETOS DE VALOR"/>
    <n v="0"/>
    <n v="809480"/>
  </r>
  <r>
    <x v="0"/>
    <x v="0"/>
    <s v="0202-MINISTERIO DE  INTERIOR Y POLICÍA"/>
    <x v="3"/>
    <x v="0"/>
    <x v="1"/>
    <s v="4-SERVICIOS SOCIALES"/>
    <s v="4.5-Protección social"/>
    <s v="4.5.01-Edad avanzada, pensiones (por edad o incapacidad)"/>
    <s v="2.7-OBRAS"/>
    <s v="2.7.1-OBRAS EN EDIFICACIONES"/>
    <n v="1822895.53"/>
    <n v="0"/>
  </r>
  <r>
    <x v="0"/>
    <x v="0"/>
    <s v="0202-MINISTERIO DE  INTERIOR Y POLICÍA"/>
    <x v="7"/>
    <x v="0"/>
    <x v="1"/>
    <s v="1-SERVICIOS  GENERALES"/>
    <s v="1.4-Justicia, orden público y seguridad"/>
    <s v="1.4.01-Servicios de seguridad interior"/>
    <s v="2.6-BIENES MUEBLES, INMUEBLES E INTANGIBLES"/>
    <s v="2.6.9-EDIFICIOS, ESTRUCTURAS, TIERRAS, TERRENOS Y OBJETOS DE VALOR"/>
    <n v="0"/>
    <n v="50000"/>
  </r>
  <r>
    <x v="0"/>
    <x v="0"/>
    <s v="0202-MINISTERIO DE  INTERIOR Y POLICÍA"/>
    <x v="7"/>
    <x v="0"/>
    <x v="1"/>
    <s v="1-SERVICIOS  GENERALES"/>
    <s v="1.4-Justicia, orden público y seguridad"/>
    <s v="1.4.05-Servicios de migraciones"/>
    <s v="2.6-BIENES MUEBLES, INMUEBLES E INTANGIBLES"/>
    <s v="2.6.9-EDIFICIOS, ESTRUCTURAS, TIERRAS, TERRENOS Y OBJETOS DE VALOR"/>
    <n v="0"/>
    <n v="60000000"/>
  </r>
  <r>
    <x v="0"/>
    <x v="0"/>
    <s v="0202-MINISTERIO DE  INTERIOR Y POLICÍA"/>
    <x v="8"/>
    <x v="0"/>
    <x v="1"/>
    <s v="1-SERVICIOS  GENERALES"/>
    <s v="1.1-Administración general"/>
    <s v="1.1.03-Transferencias a instituciones públicas incluidos los gobiernos locales"/>
    <s v="2.5-TRANSFERENCIAS DE CAPITAL"/>
    <s v="2.5.3-TRANSFERENCIAS DE CAPITAL A GOBIERNOS GENERALES LOCALES"/>
    <n v="5020225641.54"/>
    <n v="8576100350"/>
  </r>
  <r>
    <x v="0"/>
    <x v="0"/>
    <s v="0202-MINISTERIO DE  INTERIOR Y POLICÍA"/>
    <x v="8"/>
    <x v="0"/>
    <x v="1"/>
    <s v="1-SERVICIOS  GENERALES"/>
    <s v="1.4-Justicia, orden público y seguridad"/>
    <s v="1.4.01-Servicios de seguridad interior"/>
    <s v="2.5-TRANSFERENCIAS DE CAPITAL"/>
    <s v="2.5.4-TRANSFERENCIAS DE CAPITAL  A EMPRESAS PÚBLICAS NO FINANCIERAS"/>
    <n v="50000000"/>
    <n v="100000000"/>
  </r>
  <r>
    <x v="0"/>
    <x v="0"/>
    <s v="0203-MINISTERIO DE DEFENSA"/>
    <x v="0"/>
    <x v="0"/>
    <x v="0"/>
    <s v="1-SERVICIOS  GENERALES"/>
    <s v="1.3-Defensa nacional"/>
    <s v="1.3.01-Defensa militar"/>
    <s v="2.1-REMUNERACIONES Y CONTRIBUCIONES"/>
    <s v="2.1.1-REMUNERACIONES"/>
    <n v="11665131212.27"/>
    <n v="22475266552"/>
  </r>
  <r>
    <x v="0"/>
    <x v="0"/>
    <s v="0203-MINISTERIO DE DEFENSA"/>
    <x v="0"/>
    <x v="0"/>
    <x v="0"/>
    <s v="1-SERVICIOS  GENERALES"/>
    <s v="1.3-Defensa nacional"/>
    <s v="1.3.01-Defensa militar"/>
    <s v="2.1-REMUNERACIONES Y CONTRIBUCIONES"/>
    <s v="2.1.2-SOBRESUELDOS"/>
    <n v="459837444.81"/>
    <n v="767037238"/>
  </r>
  <r>
    <x v="0"/>
    <x v="0"/>
    <s v="0203-MINISTERIO DE DEFENSA"/>
    <x v="0"/>
    <x v="0"/>
    <x v="0"/>
    <s v="1-SERVICIOS  GENERALES"/>
    <s v="1.3-Defensa nacional"/>
    <s v="1.3.01-Defensa militar"/>
    <s v="2.1-REMUNERACIONES Y CONTRIBUCIONES"/>
    <s v="2.1.3-DIETAS Y GASTOS DE REPRESENTACIÓN"/>
    <n v="14307300"/>
    <n v="0"/>
  </r>
  <r>
    <x v="0"/>
    <x v="0"/>
    <s v="0203-MINISTERIO DE DEFENSA"/>
    <x v="0"/>
    <x v="0"/>
    <x v="0"/>
    <s v="1-SERVICIOS  GENERALES"/>
    <s v="1.3-Defensa nacional"/>
    <s v="1.3.01-Defensa militar"/>
    <s v="2.1-REMUNERACIONES Y CONTRIBUCIONES"/>
    <s v="2.1.5-CONTRIBUCIONES A LA SEGURIDAD SOCIAL"/>
    <n v="737139709.36000001"/>
    <n v="1316643653"/>
  </r>
  <r>
    <x v="0"/>
    <x v="0"/>
    <s v="0203-MINISTERIO DE DEFENSA"/>
    <x v="0"/>
    <x v="0"/>
    <x v="0"/>
    <s v="1-SERVICIOS  GENERALES"/>
    <s v="1.3-Defensa nacional"/>
    <s v="1.3.01-Defensa militar"/>
    <s v="2.2-CONTRATACIÓN DE SERVICIOS"/>
    <s v="2.2.1-SERVICIOS BÁSICOS"/>
    <n v="318283004.94999999"/>
    <n v="521639834"/>
  </r>
  <r>
    <x v="0"/>
    <x v="0"/>
    <s v="0203-MINISTERIO DE DEFENSA"/>
    <x v="0"/>
    <x v="0"/>
    <x v="0"/>
    <s v="1-SERVICIOS  GENERALES"/>
    <s v="1.3-Defensa nacional"/>
    <s v="1.3.01-Defensa militar"/>
    <s v="2.2-CONTRATACIÓN DE SERVICIOS"/>
    <s v="2.2.2-PUBLICIDAD, IMPRESIÓN Y ENCUADERNACIÓN"/>
    <n v="5351775.58"/>
    <n v="10125376"/>
  </r>
  <r>
    <x v="0"/>
    <x v="0"/>
    <s v="0203-MINISTERIO DE DEFENSA"/>
    <x v="0"/>
    <x v="0"/>
    <x v="0"/>
    <s v="1-SERVICIOS  GENERALES"/>
    <s v="1.3-Defensa nacional"/>
    <s v="1.3.01-Defensa militar"/>
    <s v="2.2-CONTRATACIÓN DE SERVICIOS"/>
    <s v="2.2.3-VIÁTICOS"/>
    <n v="86355267.700000003"/>
    <n v="160347936"/>
  </r>
  <r>
    <x v="0"/>
    <x v="0"/>
    <s v="0203-MINISTERIO DE DEFENSA"/>
    <x v="0"/>
    <x v="0"/>
    <x v="0"/>
    <s v="1-SERVICIOS  GENERALES"/>
    <s v="1.3-Defensa nacional"/>
    <s v="1.3.01-Defensa militar"/>
    <s v="2.2-CONTRATACIÓN DE SERVICIOS"/>
    <s v="2.2.4-TRANSPORTE Y ALMACENAJE"/>
    <n v="150500"/>
    <n v="9319064"/>
  </r>
  <r>
    <x v="0"/>
    <x v="0"/>
    <s v="0203-MINISTERIO DE DEFENSA"/>
    <x v="0"/>
    <x v="0"/>
    <x v="0"/>
    <s v="1-SERVICIOS  GENERALES"/>
    <s v="1.3-Defensa nacional"/>
    <s v="1.3.01-Defensa militar"/>
    <s v="2.2-CONTRATACIÓN DE SERVICIOS"/>
    <s v="2.2.5-ALQUILERES Y RENTAS"/>
    <n v="13962196.630000001"/>
    <n v="46190932"/>
  </r>
  <r>
    <x v="0"/>
    <x v="0"/>
    <s v="0203-MINISTERIO DE DEFENSA"/>
    <x v="0"/>
    <x v="0"/>
    <x v="0"/>
    <s v="1-SERVICIOS  GENERALES"/>
    <s v="1.3-Defensa nacional"/>
    <s v="1.3.01-Defensa militar"/>
    <s v="2.2-CONTRATACIÓN DE SERVICIOS"/>
    <s v="2.2.6-SEGUROS"/>
    <n v="312816269.48000002"/>
    <n v="322541012"/>
  </r>
  <r>
    <x v="0"/>
    <x v="0"/>
    <s v="0203-MINISTERIO DE DEFENSA"/>
    <x v="0"/>
    <x v="0"/>
    <x v="0"/>
    <s v="1-SERVICIOS  GENERALES"/>
    <s v="1.3-Defensa nacional"/>
    <s v="1.3.01-Defensa militar"/>
    <s v="2.2-CONTRATACIÓN DE SERVICIOS"/>
    <s v="2.2.7-SERVICIOS DE CONSERVACIÓN, REPARACIONES MENORES E INSTALACIONES TEMPORALES"/>
    <n v="43610078.469999999"/>
    <n v="74515224"/>
  </r>
  <r>
    <x v="0"/>
    <x v="0"/>
    <s v="0203-MINISTERIO DE DEFENSA"/>
    <x v="0"/>
    <x v="0"/>
    <x v="0"/>
    <s v="1-SERVICIOS  GENERALES"/>
    <s v="1.3-Defensa nacional"/>
    <s v="1.3.01-Defensa militar"/>
    <s v="2.2-CONTRATACIÓN DE SERVICIOS"/>
    <s v="2.2.8-OTROS SERVICIOS NO INCLUIDOS EN CONCEPTOS ANTERIORES"/>
    <n v="10018568.810000001"/>
    <n v="66950357"/>
  </r>
  <r>
    <x v="0"/>
    <x v="0"/>
    <s v="0203-MINISTERIO DE DEFENSA"/>
    <x v="0"/>
    <x v="0"/>
    <x v="0"/>
    <s v="1-SERVICIOS  GENERALES"/>
    <s v="1.3-Defensa nacional"/>
    <s v="1.3.01-Defensa militar"/>
    <s v="2.2-CONTRATACIÓN DE SERVICIOS"/>
    <s v="2.2.9-OTRAS CONTRATACIONES DE SERVICIOS"/>
    <n v="4957003.67"/>
    <n v="13176950"/>
  </r>
  <r>
    <x v="0"/>
    <x v="0"/>
    <s v="0203-MINISTERIO DE DEFENSA"/>
    <x v="0"/>
    <x v="0"/>
    <x v="0"/>
    <s v="1-SERVICIOS  GENERALES"/>
    <s v="1.3-Defensa nacional"/>
    <s v="1.3.01-Defensa militar"/>
    <s v="2.3-MATERIALES Y SUMINISTROS"/>
    <s v="2.3.1-ALIMENTOS Y PRODUCTOS AGROFORESTALES"/>
    <n v="666097452.88999999"/>
    <n v="1174976934"/>
  </r>
  <r>
    <x v="0"/>
    <x v="0"/>
    <s v="0203-MINISTERIO DE DEFENSA"/>
    <x v="0"/>
    <x v="0"/>
    <x v="0"/>
    <s v="1-SERVICIOS  GENERALES"/>
    <s v="1.3-Defensa nacional"/>
    <s v="1.3.01-Defensa militar"/>
    <s v="2.3-MATERIALES Y SUMINISTROS"/>
    <s v="2.3.2-TEXTILES Y VESTUARIOS"/>
    <n v="122402897.81"/>
    <n v="308539351"/>
  </r>
  <r>
    <x v="0"/>
    <x v="0"/>
    <s v="0203-MINISTERIO DE DEFENSA"/>
    <x v="0"/>
    <x v="0"/>
    <x v="0"/>
    <s v="1-SERVICIOS  GENERALES"/>
    <s v="1.3-Defensa nacional"/>
    <s v="1.3.01-Defensa militar"/>
    <s v="2.3-MATERIALES Y SUMINISTROS"/>
    <s v="2.3.3-PAPEL, CARTÓN E IMPRESOS"/>
    <n v="26364015.949999999"/>
    <n v="74470447"/>
  </r>
  <r>
    <x v="0"/>
    <x v="0"/>
    <s v="0203-MINISTERIO DE DEFENSA"/>
    <x v="0"/>
    <x v="0"/>
    <x v="0"/>
    <s v="1-SERVICIOS  GENERALES"/>
    <s v="1.3-Defensa nacional"/>
    <s v="1.3.01-Defensa militar"/>
    <s v="2.3-MATERIALES Y SUMINISTROS"/>
    <s v="2.3.4-PRODUCTOS FARMACÉUTICOS"/>
    <n v="14760676.26"/>
    <n v="25079604"/>
  </r>
  <r>
    <x v="0"/>
    <x v="0"/>
    <s v="0203-MINISTERIO DE DEFENSA"/>
    <x v="0"/>
    <x v="0"/>
    <x v="0"/>
    <s v="1-SERVICIOS  GENERALES"/>
    <s v="1.3-Defensa nacional"/>
    <s v="1.3.01-Defensa militar"/>
    <s v="2.3-MATERIALES Y SUMINISTROS"/>
    <s v="2.3.5-CUERO, CAUCHO Y PLÁSTICO"/>
    <n v="26069274.129999999"/>
    <n v="82111103"/>
  </r>
  <r>
    <x v="0"/>
    <x v="0"/>
    <s v="0203-MINISTERIO DE DEFENSA"/>
    <x v="0"/>
    <x v="0"/>
    <x v="0"/>
    <s v="1-SERVICIOS  GENERALES"/>
    <s v="1.3-Defensa nacional"/>
    <s v="1.3.01-Defensa militar"/>
    <s v="2.3-MATERIALES Y SUMINISTROS"/>
    <s v="2.3.6-PRODUCTOS DE MINERALES, METÁLICOS Y NO METÁLICOS"/>
    <n v="37677645.359999999"/>
    <n v="95443551"/>
  </r>
  <r>
    <x v="0"/>
    <x v="0"/>
    <s v="0203-MINISTERIO DE DEFENSA"/>
    <x v="0"/>
    <x v="0"/>
    <x v="0"/>
    <s v="1-SERVICIOS  GENERALES"/>
    <s v="1.3-Defensa nacional"/>
    <s v="1.3.01-Defensa militar"/>
    <s v="2.3-MATERIALES Y SUMINISTROS"/>
    <s v="2.3.7-COMBUSTIBLES, LUBRICANTES, PRODUCTOS QUÍMICOS Y CONEXOS"/>
    <n v="550174507.98000002"/>
    <n v="946996092"/>
  </r>
  <r>
    <x v="0"/>
    <x v="0"/>
    <s v="0203-MINISTERIO DE DEFENSA"/>
    <x v="0"/>
    <x v="0"/>
    <x v="0"/>
    <s v="1-SERVICIOS  GENERALES"/>
    <s v="1.3-Defensa nacional"/>
    <s v="1.3.01-Defensa militar"/>
    <s v="2.3-MATERIALES Y SUMINISTROS"/>
    <s v="2.3.9-PRODUCTOS Y ÚTILES VARIOS"/>
    <n v="114943681.73"/>
    <n v="1009821836"/>
  </r>
  <r>
    <x v="0"/>
    <x v="0"/>
    <s v="0203-MINISTERIO DE DEFENSA"/>
    <x v="0"/>
    <x v="0"/>
    <x v="0"/>
    <s v="1-SERVICIOS  GENERALES"/>
    <s v="1.3-Defensa nacional"/>
    <s v="1.3.98-Investigación y desarrollo para la defensa militar, civil y gestión de riesgos de desastres no climáticos"/>
    <s v="2.1-REMUNERACIONES Y CONTRIBUCIONES"/>
    <s v="2.1.1-REMUNERACIONES"/>
    <n v="24157569.359999999"/>
    <n v="44827133"/>
  </r>
  <r>
    <x v="0"/>
    <x v="0"/>
    <s v="0203-MINISTERIO DE DEFENSA"/>
    <x v="0"/>
    <x v="0"/>
    <x v="0"/>
    <s v="1-SERVICIOS  GENERALES"/>
    <s v="1.3-Defensa nacional"/>
    <s v="1.3.98-Investigación y desarrollo para la defensa militar, civil y gestión de riesgos de desastres no climáticos"/>
    <s v="2.1-REMUNERACIONES Y CONTRIBUCIONES"/>
    <s v="2.1.5-CONTRIBUCIONES A LA SEGURIDAD SOCIAL"/>
    <n v="239100.27"/>
    <n v="427866"/>
  </r>
  <r>
    <x v="0"/>
    <x v="0"/>
    <s v="0203-MINISTERIO DE DEFENSA"/>
    <x v="0"/>
    <x v="0"/>
    <x v="0"/>
    <s v="1-SERVICIOS  GENERALES"/>
    <s v="1.3-Defensa nacional"/>
    <s v="1.3.98-Investigación y desarrollo para la defensa militar, civil y gestión de riesgos de desastres no climáticos"/>
    <s v="2.2-CONTRATACIÓN DE SERVICIOS"/>
    <s v="2.2.1-SERVICIOS BÁSICOS"/>
    <n v="628345.36"/>
    <n v="1098377"/>
  </r>
  <r>
    <x v="0"/>
    <x v="0"/>
    <s v="0203-MINISTERIO DE DEFENSA"/>
    <x v="0"/>
    <x v="0"/>
    <x v="0"/>
    <s v="1-SERVICIOS  GENERALES"/>
    <s v="1.3-Defensa nacional"/>
    <s v="1.3.98-Investigación y desarrollo para la defensa militar, civil y gestión de riesgos de desastres no climáticos"/>
    <s v="2.2-CONTRATACIÓN DE SERVICIOS"/>
    <s v="2.2.2-PUBLICIDAD, IMPRESIÓN Y ENCUADERNACIÓN"/>
    <n v="245878.96"/>
    <n v="300000"/>
  </r>
  <r>
    <x v="0"/>
    <x v="0"/>
    <s v="0203-MINISTERIO DE DEFENSA"/>
    <x v="0"/>
    <x v="0"/>
    <x v="0"/>
    <s v="1-SERVICIOS  GENERALES"/>
    <s v="1.3-Defensa nacional"/>
    <s v="1.3.98-Investigación y desarrollo para la defensa militar, civil y gestión de riesgos de desastres no climáticos"/>
    <s v="2.2-CONTRATACIÓN DE SERVICIOS"/>
    <s v="2.2.3-VIÁTICOS"/>
    <n v="927200"/>
    <n v="1596400"/>
  </r>
  <r>
    <x v="0"/>
    <x v="0"/>
    <s v="0203-MINISTERIO DE DEFENSA"/>
    <x v="0"/>
    <x v="0"/>
    <x v="0"/>
    <s v="1-SERVICIOS  GENERALES"/>
    <s v="1.3-Defensa nacional"/>
    <s v="1.3.98-Investigación y desarrollo para la defensa militar, civil y gestión de riesgos de desastres no climáticos"/>
    <s v="2.2-CONTRATACIÓN DE SERVICIOS"/>
    <s v="2.2.5-ALQUILERES Y RENTAS"/>
    <n v="28910"/>
    <n v="50000"/>
  </r>
  <r>
    <x v="0"/>
    <x v="0"/>
    <s v="0203-MINISTERIO DE DEFENSA"/>
    <x v="0"/>
    <x v="0"/>
    <x v="0"/>
    <s v="1-SERVICIOS  GENERALES"/>
    <s v="1.3-Defensa nacional"/>
    <s v="1.3.98-Investigación y desarrollo para la defensa militar, civil y gestión de riesgos de desastres no climáticos"/>
    <s v="2.2-CONTRATACIÓN DE SERVICIOS"/>
    <s v="2.2.7-SERVICIOS DE CONSERVACIÓN, REPARACIONES MENORES E INSTALACIONES TEMPORALES"/>
    <n v="1434639.2"/>
    <n v="1207452"/>
  </r>
  <r>
    <x v="0"/>
    <x v="0"/>
    <s v="0203-MINISTERIO DE DEFENSA"/>
    <x v="0"/>
    <x v="0"/>
    <x v="0"/>
    <s v="1-SERVICIOS  GENERALES"/>
    <s v="1.3-Defensa nacional"/>
    <s v="1.3.98-Investigación y desarrollo para la defensa militar, civil y gestión de riesgos de desastres no climáticos"/>
    <s v="2.2-CONTRATACIÓN DE SERVICIOS"/>
    <s v="2.2.8-OTROS SERVICIOS NO INCLUIDOS EN CONCEPTOS ANTERIORES"/>
    <n v="259600"/>
    <n v="250000"/>
  </r>
  <r>
    <x v="0"/>
    <x v="0"/>
    <s v="0203-MINISTERIO DE DEFENSA"/>
    <x v="0"/>
    <x v="0"/>
    <x v="0"/>
    <s v="1-SERVICIOS  GENERALES"/>
    <s v="1.3-Defensa nacional"/>
    <s v="1.3.98-Investigación y desarrollo para la defensa militar, civil y gestión de riesgos de desastres no climáticos"/>
    <s v="2.2-CONTRATACIÓN DE SERVICIOS"/>
    <s v="2.2.9-OTRAS CONTRATACIONES DE SERVICIOS"/>
    <n v="0"/>
    <n v="1500000"/>
  </r>
  <r>
    <x v="0"/>
    <x v="0"/>
    <s v="0203-MINISTERIO DE DEFENSA"/>
    <x v="0"/>
    <x v="0"/>
    <x v="0"/>
    <s v="1-SERVICIOS  GENERALES"/>
    <s v="1.3-Defensa nacional"/>
    <s v="1.3.98-Investigación y desarrollo para la defensa militar, civil y gestión de riesgos de desastres no climáticos"/>
    <s v="2.3-MATERIALES Y SUMINISTROS"/>
    <s v="2.3.1-ALIMENTOS Y PRODUCTOS AGROFORESTALES"/>
    <n v="2479099.6"/>
    <n v="3669031"/>
  </r>
  <r>
    <x v="0"/>
    <x v="0"/>
    <s v="0203-MINISTERIO DE DEFENSA"/>
    <x v="0"/>
    <x v="0"/>
    <x v="0"/>
    <s v="1-SERVICIOS  GENERALES"/>
    <s v="1.3-Defensa nacional"/>
    <s v="1.3.98-Investigación y desarrollo para la defensa militar, civil y gestión de riesgos de desastres no climáticos"/>
    <s v="2.3-MATERIALES Y SUMINISTROS"/>
    <s v="2.3.2-TEXTILES Y VESTUARIOS"/>
    <n v="512021.3"/>
    <n v="85000"/>
  </r>
  <r>
    <x v="0"/>
    <x v="0"/>
    <s v="0203-MINISTERIO DE DEFENSA"/>
    <x v="0"/>
    <x v="0"/>
    <x v="0"/>
    <s v="1-SERVICIOS  GENERALES"/>
    <s v="1.3-Defensa nacional"/>
    <s v="1.3.98-Investigación y desarrollo para la defensa militar, civil y gestión de riesgos de desastres no climáticos"/>
    <s v="2.3-MATERIALES Y SUMINISTROS"/>
    <s v="2.3.3-PAPEL, CARTÓN E IMPRESOS"/>
    <n v="705559.06"/>
    <n v="1020000"/>
  </r>
  <r>
    <x v="0"/>
    <x v="0"/>
    <s v="0203-MINISTERIO DE DEFENSA"/>
    <x v="0"/>
    <x v="0"/>
    <x v="0"/>
    <s v="1-SERVICIOS  GENERALES"/>
    <s v="1.3-Defensa nacional"/>
    <s v="1.3.98-Investigación y desarrollo para la defensa militar, civil y gestión de riesgos de desastres no climáticos"/>
    <s v="2.3-MATERIALES Y SUMINISTROS"/>
    <s v="2.3.4-PRODUCTOS FARMACÉUTICOS"/>
    <n v="204995.48"/>
    <n v="150000"/>
  </r>
  <r>
    <x v="0"/>
    <x v="0"/>
    <s v="0203-MINISTERIO DE DEFENSA"/>
    <x v="0"/>
    <x v="0"/>
    <x v="0"/>
    <s v="1-SERVICIOS  GENERALES"/>
    <s v="1.3-Defensa nacional"/>
    <s v="1.3.98-Investigación y desarrollo para la defensa militar, civil y gestión de riesgos de desastres no climáticos"/>
    <s v="2.3-MATERIALES Y SUMINISTROS"/>
    <s v="2.3.5-CUERO, CAUCHO Y PLÁSTICO"/>
    <n v="0"/>
    <n v="50000"/>
  </r>
  <r>
    <x v="0"/>
    <x v="0"/>
    <s v="0203-MINISTERIO DE DEFENSA"/>
    <x v="0"/>
    <x v="0"/>
    <x v="0"/>
    <s v="1-SERVICIOS  GENERALES"/>
    <s v="1.3-Defensa nacional"/>
    <s v="1.3.98-Investigación y desarrollo para la defensa militar, civil y gestión de riesgos de desastres no climáticos"/>
    <s v="2.3-MATERIALES Y SUMINISTROS"/>
    <s v="2.3.6-PRODUCTOS DE MINERALES, METÁLICOS Y NO METÁLICOS"/>
    <n v="25872.44"/>
    <n v="0"/>
  </r>
  <r>
    <x v="0"/>
    <x v="0"/>
    <s v="0203-MINISTERIO DE DEFENSA"/>
    <x v="0"/>
    <x v="0"/>
    <x v="0"/>
    <s v="1-SERVICIOS  GENERALES"/>
    <s v="1.3-Defensa nacional"/>
    <s v="1.3.98-Investigación y desarrollo para la defensa militar, civil y gestión de riesgos de desastres no climáticos"/>
    <s v="2.3-MATERIALES Y SUMINISTROS"/>
    <s v="2.3.7-COMBUSTIBLES, LUBRICANTES, PRODUCTOS QUÍMICOS Y CONEXOS"/>
    <n v="3626999.95"/>
    <n v="6050000"/>
  </r>
  <r>
    <x v="0"/>
    <x v="0"/>
    <s v="0203-MINISTERIO DE DEFENSA"/>
    <x v="0"/>
    <x v="0"/>
    <x v="0"/>
    <s v="1-SERVICIOS  GENERALES"/>
    <s v="1.3-Defensa nacional"/>
    <s v="1.3.98-Investigación y desarrollo para la defensa militar, civil y gestión de riesgos de desastres no climáticos"/>
    <s v="2.3-MATERIALES Y SUMINISTROS"/>
    <s v="2.3.9-PRODUCTOS Y ÚTILES VARIOS"/>
    <n v="1416209.29"/>
    <n v="2996050"/>
  </r>
  <r>
    <x v="0"/>
    <x v="0"/>
    <s v="0203-MINISTERIO DE DEFENSA"/>
    <x v="0"/>
    <x v="0"/>
    <x v="0"/>
    <s v="2-SERVICIOS ECONÓMICOS"/>
    <s v="2.2-Agropecuaria, caza, pesca y silvicultura"/>
    <s v="2.2.01-Agropecuaria"/>
    <s v="2.1-REMUNERACIONES Y CONTRIBUCIONES"/>
    <s v="2.1.1-REMUNERACIONES"/>
    <n v="8372871.5"/>
    <n v="15676241"/>
  </r>
  <r>
    <x v="0"/>
    <x v="0"/>
    <s v="0203-MINISTERIO DE DEFENSA"/>
    <x v="0"/>
    <x v="0"/>
    <x v="0"/>
    <s v="2-SERVICIOS ECONÓMICOS"/>
    <s v="2.2-Agropecuaria, caza, pesca y silvicultura"/>
    <s v="2.2.01-Agropecuaria"/>
    <s v="2.1-REMUNERACIONES Y CONTRIBUCIONES"/>
    <s v="2.1.5-CONTRIBUCIONES A LA SEGURIDAD SOCIAL"/>
    <n v="149241.06"/>
    <n v="246195"/>
  </r>
  <r>
    <x v="0"/>
    <x v="0"/>
    <s v="0203-MINISTERIO DE DEFENSA"/>
    <x v="0"/>
    <x v="0"/>
    <x v="0"/>
    <s v="2-SERVICIOS ECONÓMICOS"/>
    <s v="2.2-Agropecuaria, caza, pesca y silvicultura"/>
    <s v="2.2.01-Agropecuaria"/>
    <s v="2.2-CONTRATACIÓN DE SERVICIOS"/>
    <s v="2.2.1-SERVICIOS BÁSICOS"/>
    <n v="290000.96999999997"/>
    <n v="452915"/>
  </r>
  <r>
    <x v="0"/>
    <x v="0"/>
    <s v="0203-MINISTERIO DE DEFENSA"/>
    <x v="0"/>
    <x v="0"/>
    <x v="0"/>
    <s v="2-SERVICIOS ECONÓMICOS"/>
    <s v="2.2-Agropecuaria, caza, pesca y silvicultura"/>
    <s v="2.2.01-Agropecuaria"/>
    <s v="2.2-CONTRATACIÓN DE SERVICIOS"/>
    <s v="2.2.3-VIÁTICOS"/>
    <n v="484825"/>
    <n v="504000"/>
  </r>
  <r>
    <x v="0"/>
    <x v="0"/>
    <s v="0203-MINISTERIO DE DEFENSA"/>
    <x v="0"/>
    <x v="0"/>
    <x v="0"/>
    <s v="2-SERVICIOS ECONÓMICOS"/>
    <s v="2.2-Agropecuaria, caza, pesca y silvicultura"/>
    <s v="2.2.01-Agropecuaria"/>
    <s v="2.2-CONTRATACIÓN DE SERVICIOS"/>
    <s v="2.2.6-SEGUROS"/>
    <n v="0"/>
    <n v="395000"/>
  </r>
  <r>
    <x v="0"/>
    <x v="0"/>
    <s v="0203-MINISTERIO DE DEFENSA"/>
    <x v="0"/>
    <x v="0"/>
    <x v="0"/>
    <s v="2-SERVICIOS ECONÓMICOS"/>
    <s v="2.2-Agropecuaria, caza, pesca y silvicultura"/>
    <s v="2.2.01-Agropecuaria"/>
    <s v="2.2-CONTRATACIÓN DE SERVICIOS"/>
    <s v="2.2.7-SERVICIOS DE CONSERVACIÓN, REPARACIONES MENORES E INSTALACIONES TEMPORALES"/>
    <n v="0"/>
    <n v="231421"/>
  </r>
  <r>
    <x v="0"/>
    <x v="0"/>
    <s v="0203-MINISTERIO DE DEFENSA"/>
    <x v="0"/>
    <x v="0"/>
    <x v="0"/>
    <s v="2-SERVICIOS ECONÓMICOS"/>
    <s v="2.2-Agropecuaria, caza, pesca y silvicultura"/>
    <s v="2.2.01-Agropecuaria"/>
    <s v="2.3-MATERIALES Y SUMINISTROS"/>
    <s v="2.3.1-ALIMENTOS Y PRODUCTOS AGROFORESTALES"/>
    <n v="3512290.35"/>
    <n v="5592000"/>
  </r>
  <r>
    <x v="0"/>
    <x v="0"/>
    <s v="0203-MINISTERIO DE DEFENSA"/>
    <x v="0"/>
    <x v="0"/>
    <x v="0"/>
    <s v="2-SERVICIOS ECONÓMICOS"/>
    <s v="2.2-Agropecuaria, caza, pesca y silvicultura"/>
    <s v="2.2.01-Agropecuaria"/>
    <s v="2.3-MATERIALES Y SUMINISTROS"/>
    <s v="2.3.2-TEXTILES Y VESTUARIOS"/>
    <n v="199500.04"/>
    <n v="990016"/>
  </r>
  <r>
    <x v="0"/>
    <x v="0"/>
    <s v="0203-MINISTERIO DE DEFENSA"/>
    <x v="0"/>
    <x v="0"/>
    <x v="0"/>
    <s v="2-SERVICIOS ECONÓMICOS"/>
    <s v="2.2-Agropecuaria, caza, pesca y silvicultura"/>
    <s v="2.2.01-Agropecuaria"/>
    <s v="2.3-MATERIALES Y SUMINISTROS"/>
    <s v="2.3.3-PAPEL, CARTÓN E IMPRESOS"/>
    <n v="20414"/>
    <n v="258254"/>
  </r>
  <r>
    <x v="0"/>
    <x v="0"/>
    <s v="0203-MINISTERIO DE DEFENSA"/>
    <x v="0"/>
    <x v="0"/>
    <x v="0"/>
    <s v="2-SERVICIOS ECONÓMICOS"/>
    <s v="2.2-Agropecuaria, caza, pesca y silvicultura"/>
    <s v="2.2.01-Agropecuaria"/>
    <s v="2.3-MATERIALES Y SUMINISTROS"/>
    <s v="2.3.4-PRODUCTOS FARMACÉUTICOS"/>
    <n v="517979"/>
    <n v="0"/>
  </r>
  <r>
    <x v="0"/>
    <x v="0"/>
    <s v="0203-MINISTERIO DE DEFENSA"/>
    <x v="0"/>
    <x v="0"/>
    <x v="0"/>
    <s v="2-SERVICIOS ECONÓMICOS"/>
    <s v="2.2-Agropecuaria, caza, pesca y silvicultura"/>
    <s v="2.2.01-Agropecuaria"/>
    <s v="2.3-MATERIALES Y SUMINISTROS"/>
    <s v="2.3.5-CUERO, CAUCHO Y PLÁSTICO"/>
    <n v="34467.800000000003"/>
    <n v="475000"/>
  </r>
  <r>
    <x v="0"/>
    <x v="0"/>
    <s v="0203-MINISTERIO DE DEFENSA"/>
    <x v="0"/>
    <x v="0"/>
    <x v="0"/>
    <s v="2-SERVICIOS ECONÓMICOS"/>
    <s v="2.2-Agropecuaria, caza, pesca y silvicultura"/>
    <s v="2.2.01-Agropecuaria"/>
    <s v="2.3-MATERIALES Y SUMINISTROS"/>
    <s v="2.3.6-PRODUCTOS DE MINERALES, METÁLICOS Y NO METÁLICOS"/>
    <n v="0"/>
    <n v="300000"/>
  </r>
  <r>
    <x v="0"/>
    <x v="0"/>
    <s v="0203-MINISTERIO DE DEFENSA"/>
    <x v="0"/>
    <x v="0"/>
    <x v="0"/>
    <s v="2-SERVICIOS ECONÓMICOS"/>
    <s v="2.2-Agropecuaria, caza, pesca y silvicultura"/>
    <s v="2.2.01-Agropecuaria"/>
    <s v="2.3-MATERIALES Y SUMINISTROS"/>
    <s v="2.3.7-COMBUSTIBLES, LUBRICANTES, PRODUCTOS QUÍMICOS Y CONEXOS"/>
    <n v="2917115"/>
    <n v="4800000"/>
  </r>
  <r>
    <x v="0"/>
    <x v="0"/>
    <s v="0203-MINISTERIO DE DEFENSA"/>
    <x v="0"/>
    <x v="0"/>
    <x v="0"/>
    <s v="2-SERVICIOS ECONÓMICOS"/>
    <s v="2.2-Agropecuaria, caza, pesca y silvicultura"/>
    <s v="2.2.01-Agropecuaria"/>
    <s v="2.3-MATERIALES Y SUMINISTROS"/>
    <s v="2.3.9-PRODUCTOS Y ÚTILES VARIOS"/>
    <n v="847337.94"/>
    <n v="2500000"/>
  </r>
  <r>
    <x v="0"/>
    <x v="0"/>
    <s v="0203-MINISTERIO DE DEFENSA"/>
    <x v="0"/>
    <x v="0"/>
    <x v="0"/>
    <s v="3-PROTECCIÓN DEL MEDIO AMBIENTE"/>
    <s v="3.2-Protección de la biodiversidad y ordenación de desechos"/>
    <s v="3.2.01-Protección de biodiversidad y el paisaje"/>
    <s v="2.1-REMUNERACIONES Y CONTRIBUCIONES"/>
    <s v="2.1.1-REMUNERACIONES"/>
    <n v="51446000"/>
    <n v="103220500"/>
  </r>
  <r>
    <x v="0"/>
    <x v="0"/>
    <s v="0203-MINISTERIO DE DEFENSA"/>
    <x v="0"/>
    <x v="0"/>
    <x v="0"/>
    <s v="3-PROTECCIÓN DEL MEDIO AMBIENTE"/>
    <s v="3.2-Protección de la biodiversidad y ordenación de desechos"/>
    <s v="3.2.01-Protección de biodiversidad y el paisaje"/>
    <s v="2.1-REMUNERACIONES Y CONTRIBUCIONES"/>
    <s v="2.1.2-SOBRESUELDOS"/>
    <n v="1744292.5"/>
    <n v="3000000"/>
  </r>
  <r>
    <x v="0"/>
    <x v="0"/>
    <s v="0203-MINISTERIO DE DEFENSA"/>
    <x v="0"/>
    <x v="0"/>
    <x v="0"/>
    <s v="3-PROTECCIÓN DEL MEDIO AMBIENTE"/>
    <s v="3.2-Protección de la biodiversidad y ordenación de desechos"/>
    <s v="3.2.01-Protección de biodiversidad y el paisaje"/>
    <s v="2.1-REMUNERACIONES Y CONTRIBUCIONES"/>
    <s v="2.1.5-CONTRIBUCIONES A LA SEGURIDAD SOCIAL"/>
    <n v="585503.1"/>
    <n v="2478000"/>
  </r>
  <r>
    <x v="0"/>
    <x v="0"/>
    <s v="0203-MINISTERIO DE DEFENSA"/>
    <x v="0"/>
    <x v="0"/>
    <x v="0"/>
    <s v="3-PROTECCIÓN DEL MEDIO AMBIENTE"/>
    <s v="3.2-Protección de la biodiversidad y ordenación de desechos"/>
    <s v="3.2.01-Protección de biodiversidad y el paisaje"/>
    <s v="2.2-CONTRATACIÓN DE SERVICIOS"/>
    <s v="2.2.1-SERVICIOS BÁSICOS"/>
    <n v="3267349.14"/>
    <n v="3180000"/>
  </r>
  <r>
    <x v="0"/>
    <x v="0"/>
    <s v="0203-MINISTERIO DE DEFENSA"/>
    <x v="0"/>
    <x v="0"/>
    <x v="0"/>
    <s v="3-PROTECCIÓN DEL MEDIO AMBIENTE"/>
    <s v="3.2-Protección de la biodiversidad y ordenación de desechos"/>
    <s v="3.2.01-Protección de biodiversidad y el paisaje"/>
    <s v="2.2-CONTRATACIÓN DE SERVICIOS"/>
    <s v="2.2.2-PUBLICIDAD, IMPRESIÓN Y ENCUADERNACIÓN"/>
    <n v="381172"/>
    <n v="769850"/>
  </r>
  <r>
    <x v="0"/>
    <x v="0"/>
    <s v="0203-MINISTERIO DE DEFENSA"/>
    <x v="0"/>
    <x v="0"/>
    <x v="0"/>
    <s v="3-PROTECCIÓN DEL MEDIO AMBIENTE"/>
    <s v="3.2-Protección de la biodiversidad y ordenación de desechos"/>
    <s v="3.2.01-Protección de biodiversidad y el paisaje"/>
    <s v="2.2-CONTRATACIÓN DE SERVICIOS"/>
    <s v="2.2.3-VIÁTICOS"/>
    <n v="2906800"/>
    <n v="4983892"/>
  </r>
  <r>
    <x v="0"/>
    <x v="0"/>
    <s v="0203-MINISTERIO DE DEFENSA"/>
    <x v="0"/>
    <x v="0"/>
    <x v="0"/>
    <s v="3-PROTECCIÓN DEL MEDIO AMBIENTE"/>
    <s v="3.2-Protección de la biodiversidad y ordenación de desechos"/>
    <s v="3.2.01-Protección de biodiversidad y el paisaje"/>
    <s v="2.2-CONTRATACIÓN DE SERVICIOS"/>
    <s v="2.2.4-TRANSPORTE Y ALMACENAJE"/>
    <n v="0"/>
    <n v="300000"/>
  </r>
  <r>
    <x v="0"/>
    <x v="0"/>
    <s v="0203-MINISTERIO DE DEFENSA"/>
    <x v="0"/>
    <x v="0"/>
    <x v="0"/>
    <s v="3-PROTECCIÓN DEL MEDIO AMBIENTE"/>
    <s v="3.2-Protección de la biodiversidad y ordenación de desechos"/>
    <s v="3.2.01-Protección de biodiversidad y el paisaje"/>
    <s v="2.2-CONTRATACIÓN DE SERVICIOS"/>
    <s v="2.2.5-ALQUILERES Y RENTAS"/>
    <n v="191750"/>
    <n v="337572"/>
  </r>
  <r>
    <x v="0"/>
    <x v="0"/>
    <s v="0203-MINISTERIO DE DEFENSA"/>
    <x v="0"/>
    <x v="0"/>
    <x v="0"/>
    <s v="3-PROTECCIÓN DEL MEDIO AMBIENTE"/>
    <s v="3.2-Protección de la biodiversidad y ordenación de desechos"/>
    <s v="3.2.01-Protección de biodiversidad y el paisaje"/>
    <s v="2.2-CONTRATACIÓN DE SERVICIOS"/>
    <s v="2.2.6-SEGUROS"/>
    <n v="707065.15"/>
    <n v="900000"/>
  </r>
  <r>
    <x v="0"/>
    <x v="0"/>
    <s v="0203-MINISTERIO DE DEFENSA"/>
    <x v="0"/>
    <x v="0"/>
    <x v="0"/>
    <s v="3-PROTECCIÓN DEL MEDIO AMBIENTE"/>
    <s v="3.2-Protección de la biodiversidad y ordenación de desechos"/>
    <s v="3.2.01-Protección de biodiversidad y el paisaje"/>
    <s v="2.2-CONTRATACIÓN DE SERVICIOS"/>
    <s v="2.2.7-SERVICIOS DE CONSERVACIÓN, REPARACIONES MENORES E INSTALACIONES TEMPORALES"/>
    <n v="128018.2"/>
    <n v="602540"/>
  </r>
  <r>
    <x v="0"/>
    <x v="0"/>
    <s v="0203-MINISTERIO DE DEFENSA"/>
    <x v="0"/>
    <x v="0"/>
    <x v="0"/>
    <s v="3-PROTECCIÓN DEL MEDIO AMBIENTE"/>
    <s v="3.2-Protección de la biodiversidad y ordenación de desechos"/>
    <s v="3.2.01-Protección de biodiversidad y el paisaje"/>
    <s v="2.2-CONTRATACIÓN DE SERVICIOS"/>
    <s v="2.2.8-OTROS SERVICIOS NO INCLUIDOS EN CONCEPTOS ANTERIORES"/>
    <n v="41876.160000000003"/>
    <n v="90000"/>
  </r>
  <r>
    <x v="0"/>
    <x v="0"/>
    <s v="0203-MINISTERIO DE DEFENSA"/>
    <x v="0"/>
    <x v="0"/>
    <x v="0"/>
    <s v="3-PROTECCIÓN DEL MEDIO AMBIENTE"/>
    <s v="3.2-Protección de la biodiversidad y ordenación de desechos"/>
    <s v="3.2.01-Protección de biodiversidad y el paisaje"/>
    <s v="2.3-MATERIALES Y SUMINISTROS"/>
    <s v="2.3.1-ALIMENTOS Y PRODUCTOS AGROFORESTALES"/>
    <n v="5324680"/>
    <n v="6756588"/>
  </r>
  <r>
    <x v="0"/>
    <x v="0"/>
    <s v="0203-MINISTERIO DE DEFENSA"/>
    <x v="0"/>
    <x v="0"/>
    <x v="0"/>
    <s v="3-PROTECCIÓN DEL MEDIO AMBIENTE"/>
    <s v="3.2-Protección de la biodiversidad y ordenación de desechos"/>
    <s v="3.2.01-Protección de biodiversidad y el paisaje"/>
    <s v="2.3-MATERIALES Y SUMINISTROS"/>
    <s v="2.3.2-TEXTILES Y VESTUARIOS"/>
    <n v="3721550.08"/>
    <n v="5552023"/>
  </r>
  <r>
    <x v="0"/>
    <x v="0"/>
    <s v="0203-MINISTERIO DE DEFENSA"/>
    <x v="0"/>
    <x v="0"/>
    <x v="0"/>
    <s v="3-PROTECCIÓN DEL MEDIO AMBIENTE"/>
    <s v="3.2-Protección de la biodiversidad y ordenación de desechos"/>
    <s v="3.2.01-Protección de biodiversidad y el paisaje"/>
    <s v="2.3-MATERIALES Y SUMINISTROS"/>
    <s v="2.3.3-PAPEL, CARTÓN E IMPRESOS"/>
    <n v="720925.67"/>
    <n v="450000"/>
  </r>
  <r>
    <x v="0"/>
    <x v="0"/>
    <s v="0203-MINISTERIO DE DEFENSA"/>
    <x v="0"/>
    <x v="0"/>
    <x v="0"/>
    <s v="3-PROTECCIÓN DEL MEDIO AMBIENTE"/>
    <s v="3.2-Protección de la biodiversidad y ordenación de desechos"/>
    <s v="3.2.01-Protección de biodiversidad y el paisaje"/>
    <s v="2.3-MATERIALES Y SUMINISTROS"/>
    <s v="2.3.4-PRODUCTOS FARMACÉUTICOS"/>
    <n v="13091.5"/>
    <n v="200000"/>
  </r>
  <r>
    <x v="0"/>
    <x v="0"/>
    <s v="0203-MINISTERIO DE DEFENSA"/>
    <x v="0"/>
    <x v="0"/>
    <x v="0"/>
    <s v="3-PROTECCIÓN DEL MEDIO AMBIENTE"/>
    <s v="3.2-Protección de la biodiversidad y ordenación de desechos"/>
    <s v="3.2.01-Protección de biodiversidad y el paisaje"/>
    <s v="2.3-MATERIALES Y SUMINISTROS"/>
    <s v="2.3.5-CUERO, CAUCHO Y PLÁSTICO"/>
    <n v="670758.68000000005"/>
    <n v="379854"/>
  </r>
  <r>
    <x v="0"/>
    <x v="0"/>
    <s v="0203-MINISTERIO DE DEFENSA"/>
    <x v="0"/>
    <x v="0"/>
    <x v="0"/>
    <s v="3-PROTECCIÓN DEL MEDIO AMBIENTE"/>
    <s v="3.2-Protección de la biodiversidad y ordenación de desechos"/>
    <s v="3.2.01-Protección de biodiversidad y el paisaje"/>
    <s v="2.3-MATERIALES Y SUMINISTROS"/>
    <s v="2.3.6-PRODUCTOS DE MINERALES, METÁLICOS Y NO METÁLICOS"/>
    <n v="925086.9"/>
    <n v="580000"/>
  </r>
  <r>
    <x v="0"/>
    <x v="0"/>
    <s v="0203-MINISTERIO DE DEFENSA"/>
    <x v="0"/>
    <x v="0"/>
    <x v="0"/>
    <s v="3-PROTECCIÓN DEL MEDIO AMBIENTE"/>
    <s v="3.2-Protección de la biodiversidad y ordenación de desechos"/>
    <s v="3.2.01-Protección de biodiversidad y el paisaje"/>
    <s v="2.3-MATERIALES Y SUMINISTROS"/>
    <s v="2.3.7-COMBUSTIBLES, LUBRICANTES, PRODUCTOS QUÍMICOS Y CONEXOS"/>
    <n v="8156612.4400000004"/>
    <n v="11290438"/>
  </r>
  <r>
    <x v="0"/>
    <x v="0"/>
    <s v="0203-MINISTERIO DE DEFENSA"/>
    <x v="0"/>
    <x v="0"/>
    <x v="0"/>
    <s v="3-PROTECCIÓN DEL MEDIO AMBIENTE"/>
    <s v="3.2-Protección de la biodiversidad y ordenación de desechos"/>
    <s v="3.2.01-Protección de biodiversidad y el paisaje"/>
    <s v="2.3-MATERIALES Y SUMINISTROS"/>
    <s v="2.3.9-PRODUCTOS Y ÚTILES VARIOS"/>
    <n v="1884979.25"/>
    <n v="2670000"/>
  </r>
  <r>
    <x v="0"/>
    <x v="0"/>
    <s v="0203-MINISTERIO DE DEFENSA"/>
    <x v="0"/>
    <x v="0"/>
    <x v="0"/>
    <s v="4-SERVICIOS SOCIALES"/>
    <s v="4.2-Salud"/>
    <s v="4.2.02-Servicios hospitalarios"/>
    <s v="2.1-REMUNERACIONES Y CONTRIBUCIONES"/>
    <s v="2.1.1-REMUNERACIONES"/>
    <n v="748390450.21000004"/>
    <n v="702454876"/>
  </r>
  <r>
    <x v="0"/>
    <x v="0"/>
    <s v="0203-MINISTERIO DE DEFENSA"/>
    <x v="0"/>
    <x v="0"/>
    <x v="0"/>
    <s v="4-SERVICIOS SOCIALES"/>
    <s v="4.2-Salud"/>
    <s v="4.2.02-Servicios hospitalarios"/>
    <s v="2.1-REMUNERACIONES Y CONTRIBUCIONES"/>
    <s v="2.1.2-SOBRESUELDOS"/>
    <n v="4069167.75"/>
    <n v="8888010"/>
  </r>
  <r>
    <x v="0"/>
    <x v="0"/>
    <s v="0203-MINISTERIO DE DEFENSA"/>
    <x v="0"/>
    <x v="0"/>
    <x v="0"/>
    <s v="4-SERVICIOS SOCIALES"/>
    <s v="4.2-Salud"/>
    <s v="4.2.02-Servicios hospitalarios"/>
    <s v="2.1-REMUNERACIONES Y CONTRIBUCIONES"/>
    <s v="2.1.5-CONTRIBUCIONES A LA SEGURIDAD SOCIAL"/>
    <n v="19451904.739999998"/>
    <n v="27710540"/>
  </r>
  <r>
    <x v="0"/>
    <x v="0"/>
    <s v="0203-MINISTERIO DE DEFENSA"/>
    <x v="0"/>
    <x v="0"/>
    <x v="0"/>
    <s v="4-SERVICIOS SOCIALES"/>
    <s v="4.2-Salud"/>
    <s v="4.2.02-Servicios hospitalarios"/>
    <s v="2.2-CONTRATACIÓN DE SERVICIOS"/>
    <s v="2.2.1-SERVICIOS BÁSICOS"/>
    <n v="15089531.800000001"/>
    <n v="26453601"/>
  </r>
  <r>
    <x v="0"/>
    <x v="0"/>
    <s v="0203-MINISTERIO DE DEFENSA"/>
    <x v="0"/>
    <x v="0"/>
    <x v="0"/>
    <s v="4-SERVICIOS SOCIALES"/>
    <s v="4.2-Salud"/>
    <s v="4.2.02-Servicios hospitalarios"/>
    <s v="2.2-CONTRATACIÓN DE SERVICIOS"/>
    <s v="2.2.2-PUBLICIDAD, IMPRESIÓN Y ENCUADERNACIÓN"/>
    <n v="33925"/>
    <n v="350000"/>
  </r>
  <r>
    <x v="0"/>
    <x v="0"/>
    <s v="0203-MINISTERIO DE DEFENSA"/>
    <x v="0"/>
    <x v="0"/>
    <x v="0"/>
    <s v="4-SERVICIOS SOCIALES"/>
    <s v="4.2-Salud"/>
    <s v="4.2.02-Servicios hospitalarios"/>
    <s v="2.2-CONTRATACIÓN DE SERVICIOS"/>
    <s v="2.2.4-TRANSPORTE Y ALMACENAJE"/>
    <n v="0"/>
    <n v="70000"/>
  </r>
  <r>
    <x v="0"/>
    <x v="0"/>
    <s v="0203-MINISTERIO DE DEFENSA"/>
    <x v="0"/>
    <x v="0"/>
    <x v="0"/>
    <s v="4-SERVICIOS SOCIALES"/>
    <s v="4.2-Salud"/>
    <s v="4.2.02-Servicios hospitalarios"/>
    <s v="2.2-CONTRATACIÓN DE SERVICIOS"/>
    <s v="2.2.5-ALQUILERES Y RENTAS"/>
    <n v="520323.95"/>
    <n v="1200000"/>
  </r>
  <r>
    <x v="0"/>
    <x v="0"/>
    <s v="0203-MINISTERIO DE DEFENSA"/>
    <x v="0"/>
    <x v="0"/>
    <x v="0"/>
    <s v="4-SERVICIOS SOCIALES"/>
    <s v="4.2-Salud"/>
    <s v="4.2.02-Servicios hospitalarios"/>
    <s v="2.2-CONTRATACIÓN DE SERVICIOS"/>
    <s v="2.2.6-SEGUROS"/>
    <n v="0"/>
    <n v="90000"/>
  </r>
  <r>
    <x v="0"/>
    <x v="0"/>
    <s v="0203-MINISTERIO DE DEFENSA"/>
    <x v="0"/>
    <x v="0"/>
    <x v="0"/>
    <s v="4-SERVICIOS SOCIALES"/>
    <s v="4.2-Salud"/>
    <s v="4.2.02-Servicios hospitalarios"/>
    <s v="2.2-CONTRATACIÓN DE SERVICIOS"/>
    <s v="2.2.7-SERVICIOS DE CONSERVACIÓN, REPARACIONES MENORES E INSTALACIONES TEMPORALES"/>
    <n v="1397346.87"/>
    <n v="1300000"/>
  </r>
  <r>
    <x v="0"/>
    <x v="0"/>
    <s v="0203-MINISTERIO DE DEFENSA"/>
    <x v="0"/>
    <x v="0"/>
    <x v="0"/>
    <s v="4-SERVICIOS SOCIALES"/>
    <s v="4.2-Salud"/>
    <s v="4.2.02-Servicios hospitalarios"/>
    <s v="2.2-CONTRATACIÓN DE SERVICIOS"/>
    <s v="2.2.8-OTROS SERVICIOS NO INCLUIDOS EN CONCEPTOS ANTERIORES"/>
    <n v="101355.06"/>
    <n v="750000"/>
  </r>
  <r>
    <x v="0"/>
    <x v="0"/>
    <s v="0203-MINISTERIO DE DEFENSA"/>
    <x v="0"/>
    <x v="0"/>
    <x v="0"/>
    <s v="4-SERVICIOS SOCIALES"/>
    <s v="4.2-Salud"/>
    <s v="4.2.02-Servicios hospitalarios"/>
    <s v="2.3-MATERIALES Y SUMINISTROS"/>
    <s v="2.3.1-ALIMENTOS Y PRODUCTOS AGROFORESTALES"/>
    <n v="23185474.920000002"/>
    <n v="28909200"/>
  </r>
  <r>
    <x v="0"/>
    <x v="0"/>
    <s v="0203-MINISTERIO DE DEFENSA"/>
    <x v="0"/>
    <x v="0"/>
    <x v="0"/>
    <s v="4-SERVICIOS SOCIALES"/>
    <s v="4.2-Salud"/>
    <s v="4.2.02-Servicios hospitalarios"/>
    <s v="2.3-MATERIALES Y SUMINISTROS"/>
    <s v="2.3.2-TEXTILES Y VESTUARIOS"/>
    <n v="1853657.37"/>
    <n v="3162857"/>
  </r>
  <r>
    <x v="0"/>
    <x v="0"/>
    <s v="0203-MINISTERIO DE DEFENSA"/>
    <x v="0"/>
    <x v="0"/>
    <x v="0"/>
    <s v="4-SERVICIOS SOCIALES"/>
    <s v="4.2-Salud"/>
    <s v="4.2.02-Servicios hospitalarios"/>
    <s v="2.3-MATERIALES Y SUMINISTROS"/>
    <s v="2.3.3-PAPEL, CARTÓN E IMPRESOS"/>
    <n v="3813596.22"/>
    <n v="8000000"/>
  </r>
  <r>
    <x v="0"/>
    <x v="0"/>
    <s v="0203-MINISTERIO DE DEFENSA"/>
    <x v="0"/>
    <x v="0"/>
    <x v="0"/>
    <s v="4-SERVICIOS SOCIALES"/>
    <s v="4.2-Salud"/>
    <s v="4.2.02-Servicios hospitalarios"/>
    <s v="2.3-MATERIALES Y SUMINISTROS"/>
    <s v="2.3.4-PRODUCTOS FARMACÉUTICOS"/>
    <n v="44635648.82"/>
    <n v="95182144"/>
  </r>
  <r>
    <x v="0"/>
    <x v="0"/>
    <s v="0203-MINISTERIO DE DEFENSA"/>
    <x v="0"/>
    <x v="0"/>
    <x v="0"/>
    <s v="4-SERVICIOS SOCIALES"/>
    <s v="4.2-Salud"/>
    <s v="4.2.02-Servicios hospitalarios"/>
    <s v="2.3-MATERIALES Y SUMINISTROS"/>
    <s v="2.3.5-CUERO, CAUCHO Y PLÁSTICO"/>
    <n v="526565.48"/>
    <n v="1900000"/>
  </r>
  <r>
    <x v="0"/>
    <x v="0"/>
    <s v="0203-MINISTERIO DE DEFENSA"/>
    <x v="0"/>
    <x v="0"/>
    <x v="0"/>
    <s v="4-SERVICIOS SOCIALES"/>
    <s v="4.2-Salud"/>
    <s v="4.2.02-Servicios hospitalarios"/>
    <s v="2.3-MATERIALES Y SUMINISTROS"/>
    <s v="2.3.6-PRODUCTOS DE MINERALES, METÁLICOS Y NO METÁLICOS"/>
    <n v="1931953.01"/>
    <n v="3385389"/>
  </r>
  <r>
    <x v="0"/>
    <x v="0"/>
    <s v="0203-MINISTERIO DE DEFENSA"/>
    <x v="0"/>
    <x v="0"/>
    <x v="0"/>
    <s v="4-SERVICIOS SOCIALES"/>
    <s v="4.2-Salud"/>
    <s v="4.2.02-Servicios hospitalarios"/>
    <s v="2.3-MATERIALES Y SUMINISTROS"/>
    <s v="2.3.7-COMBUSTIBLES, LUBRICANTES, PRODUCTOS QUÍMICOS Y CONEXOS"/>
    <n v="38540321.200000003"/>
    <n v="57932000"/>
  </r>
  <r>
    <x v="0"/>
    <x v="0"/>
    <s v="0203-MINISTERIO DE DEFENSA"/>
    <x v="0"/>
    <x v="0"/>
    <x v="0"/>
    <s v="4-SERVICIOS SOCIALES"/>
    <s v="4.2-Salud"/>
    <s v="4.2.02-Servicios hospitalarios"/>
    <s v="2.3-MATERIALES Y SUMINISTROS"/>
    <s v="2.3.9-PRODUCTOS Y ÚTILES VARIOS"/>
    <n v="35732255.479999997"/>
    <n v="159090805"/>
  </r>
  <r>
    <x v="0"/>
    <x v="0"/>
    <s v="0203-MINISTERIO DE DEFENSA"/>
    <x v="0"/>
    <x v="0"/>
    <x v="0"/>
    <s v="4-SERVICIOS SOCIALES"/>
    <s v="4.3-Actividades deportivas, recreativas, culturales y religiosas"/>
    <s v="4.3.02-Servicios recreativos y deportivos"/>
    <s v="2.1-REMUNERACIONES Y CONTRIBUCIONES"/>
    <s v="2.1.1-REMUNERACIONES"/>
    <n v="7555739.2000000002"/>
    <n v="14153659"/>
  </r>
  <r>
    <x v="0"/>
    <x v="0"/>
    <s v="0203-MINISTERIO DE DEFENSA"/>
    <x v="0"/>
    <x v="0"/>
    <x v="0"/>
    <s v="4-SERVICIOS SOCIALES"/>
    <s v="4.3-Actividades deportivas, recreativas, culturales y religiosas"/>
    <s v="4.3.02-Servicios recreativos y deportivos"/>
    <s v="2.1-REMUNERACIONES Y CONTRIBUCIONES"/>
    <s v="2.1.5-CONTRIBUCIONES A LA SEGURIDAD SOCIAL"/>
    <n v="17989.3"/>
    <n v="49200"/>
  </r>
  <r>
    <x v="0"/>
    <x v="0"/>
    <s v="0203-MINISTERIO DE DEFENSA"/>
    <x v="0"/>
    <x v="0"/>
    <x v="0"/>
    <s v="4-SERVICIOS SOCIALES"/>
    <s v="4.3-Actividades deportivas, recreativas, culturales y religiosas"/>
    <s v="4.3.02-Servicios recreativos y deportivos"/>
    <s v="2.2-CONTRATACIÓN DE SERVICIOS"/>
    <s v="2.2.1-SERVICIOS BÁSICOS"/>
    <n v="169677.64"/>
    <n v="324000"/>
  </r>
  <r>
    <x v="0"/>
    <x v="0"/>
    <s v="0203-MINISTERIO DE DEFENSA"/>
    <x v="0"/>
    <x v="0"/>
    <x v="0"/>
    <s v="4-SERVICIOS SOCIALES"/>
    <s v="4.3-Actividades deportivas, recreativas, culturales y religiosas"/>
    <s v="4.3.02-Servicios recreativos y deportivos"/>
    <s v="2.2-CONTRATACIÓN DE SERVICIOS"/>
    <s v="2.2.8-OTROS SERVICIOS NO INCLUIDOS EN CONCEPTOS ANTERIORES"/>
    <n v="0"/>
    <n v="100000"/>
  </r>
  <r>
    <x v="0"/>
    <x v="0"/>
    <s v="0203-MINISTERIO DE DEFENSA"/>
    <x v="0"/>
    <x v="0"/>
    <x v="0"/>
    <s v="4-SERVICIOS SOCIALES"/>
    <s v="4.3-Actividades deportivas, recreativas, culturales y religiosas"/>
    <s v="4.3.02-Servicios recreativos y deportivos"/>
    <s v="2.2-CONTRATACIÓN DE SERVICIOS"/>
    <s v="2.2.9-OTRAS CONTRATACIONES DE SERVICIOS"/>
    <n v="0"/>
    <n v="175000"/>
  </r>
  <r>
    <x v="0"/>
    <x v="0"/>
    <s v="0203-MINISTERIO DE DEFENSA"/>
    <x v="0"/>
    <x v="0"/>
    <x v="0"/>
    <s v="4-SERVICIOS SOCIALES"/>
    <s v="4.3-Actividades deportivas, recreativas, culturales y religiosas"/>
    <s v="4.3.02-Servicios recreativos y deportivos"/>
    <s v="2.3-MATERIALES Y SUMINISTROS"/>
    <s v="2.3.1-ALIMENTOS Y PRODUCTOS AGROFORESTALES"/>
    <n v="1531521.31"/>
    <n v="2625720"/>
  </r>
  <r>
    <x v="0"/>
    <x v="0"/>
    <s v="0203-MINISTERIO DE DEFENSA"/>
    <x v="0"/>
    <x v="0"/>
    <x v="0"/>
    <s v="4-SERVICIOS SOCIALES"/>
    <s v="4.3-Actividades deportivas, recreativas, culturales y religiosas"/>
    <s v="4.3.02-Servicios recreativos y deportivos"/>
    <s v="2.3-MATERIALES Y SUMINISTROS"/>
    <s v="2.3.2-TEXTILES Y VESTUARIOS"/>
    <n v="0"/>
    <n v="510000"/>
  </r>
  <r>
    <x v="0"/>
    <x v="0"/>
    <s v="0203-MINISTERIO DE DEFENSA"/>
    <x v="0"/>
    <x v="0"/>
    <x v="0"/>
    <s v="4-SERVICIOS SOCIALES"/>
    <s v="4.3-Actividades deportivas, recreativas, culturales y religiosas"/>
    <s v="4.3.02-Servicios recreativos y deportivos"/>
    <s v="2.3-MATERIALES Y SUMINISTROS"/>
    <s v="2.3.3-PAPEL, CARTÓN E IMPRESOS"/>
    <n v="0"/>
    <n v="150000"/>
  </r>
  <r>
    <x v="0"/>
    <x v="0"/>
    <s v="0203-MINISTERIO DE DEFENSA"/>
    <x v="0"/>
    <x v="0"/>
    <x v="0"/>
    <s v="4-SERVICIOS SOCIALES"/>
    <s v="4.3-Actividades deportivas, recreativas, culturales y religiosas"/>
    <s v="4.3.02-Servicios recreativos y deportivos"/>
    <s v="2.3-MATERIALES Y SUMINISTROS"/>
    <s v="2.3.6-PRODUCTOS DE MINERALES, METÁLICOS Y NO METÁLICOS"/>
    <n v="0"/>
    <n v="15000"/>
  </r>
  <r>
    <x v="0"/>
    <x v="0"/>
    <s v="0203-MINISTERIO DE DEFENSA"/>
    <x v="0"/>
    <x v="0"/>
    <x v="0"/>
    <s v="4-SERVICIOS SOCIALES"/>
    <s v="4.3-Actividades deportivas, recreativas, culturales y religiosas"/>
    <s v="4.3.02-Servicios recreativos y deportivos"/>
    <s v="2.3-MATERIALES Y SUMINISTROS"/>
    <s v="2.3.7-COMBUSTIBLES, LUBRICANTES, PRODUCTOS QUÍMICOS Y CONEXOS"/>
    <n v="1120000"/>
    <n v="2045691"/>
  </r>
  <r>
    <x v="0"/>
    <x v="0"/>
    <s v="0203-MINISTERIO DE DEFENSA"/>
    <x v="0"/>
    <x v="0"/>
    <x v="0"/>
    <s v="4-SERVICIOS SOCIALES"/>
    <s v="4.3-Actividades deportivas, recreativas, culturales y religiosas"/>
    <s v="4.3.02-Servicios recreativos y deportivos"/>
    <s v="2.3-MATERIALES Y SUMINISTROS"/>
    <s v="2.3.9-PRODUCTOS Y ÚTILES VARIOS"/>
    <n v="244628.04"/>
    <n v="1419309"/>
  </r>
  <r>
    <x v="0"/>
    <x v="0"/>
    <s v="0203-MINISTERIO DE DEFENSA"/>
    <x v="0"/>
    <x v="0"/>
    <x v="0"/>
    <s v="4-SERVICIOS SOCIALES"/>
    <s v="4.4-Educación"/>
    <s v="4.4.04-Educación superior"/>
    <s v="2.1-REMUNERACIONES Y CONTRIBUCIONES"/>
    <s v="2.1.1-REMUNERACIONES"/>
    <n v="58884915.710000001"/>
    <n v="115801183"/>
  </r>
  <r>
    <x v="0"/>
    <x v="0"/>
    <s v="0203-MINISTERIO DE DEFENSA"/>
    <x v="0"/>
    <x v="0"/>
    <x v="0"/>
    <s v="4-SERVICIOS SOCIALES"/>
    <s v="4.4-Educación"/>
    <s v="4.4.04-Educación superior"/>
    <s v="2.1-REMUNERACIONES Y CONTRIBUCIONES"/>
    <s v="2.1.2-SOBRESUELDOS"/>
    <n v="550000"/>
    <n v="1129201"/>
  </r>
  <r>
    <x v="0"/>
    <x v="0"/>
    <s v="0203-MINISTERIO DE DEFENSA"/>
    <x v="0"/>
    <x v="0"/>
    <x v="0"/>
    <s v="4-SERVICIOS SOCIALES"/>
    <s v="4.4-Educación"/>
    <s v="4.4.04-Educación superior"/>
    <s v="2.1-REMUNERACIONES Y CONTRIBUCIONES"/>
    <s v="2.1.5-CONTRIBUCIONES A LA SEGURIDAD SOCIAL"/>
    <n v="1224627.53"/>
    <n v="2136948"/>
  </r>
  <r>
    <x v="0"/>
    <x v="0"/>
    <s v="0203-MINISTERIO DE DEFENSA"/>
    <x v="0"/>
    <x v="0"/>
    <x v="0"/>
    <s v="4-SERVICIOS SOCIALES"/>
    <s v="4.4-Educación"/>
    <s v="4.4.04-Educación superior"/>
    <s v="2.2-CONTRATACIÓN DE SERVICIOS"/>
    <s v="2.2.1-SERVICIOS BÁSICOS"/>
    <n v="294246.59000000003"/>
    <n v="740000"/>
  </r>
  <r>
    <x v="0"/>
    <x v="0"/>
    <s v="0203-MINISTERIO DE DEFENSA"/>
    <x v="0"/>
    <x v="0"/>
    <x v="0"/>
    <s v="4-SERVICIOS SOCIALES"/>
    <s v="4.4-Educación"/>
    <s v="4.4.04-Educación superior"/>
    <s v="2.2-CONTRATACIÓN DE SERVICIOS"/>
    <s v="2.2.2-PUBLICIDAD, IMPRESIÓN Y ENCUADERNACIÓN"/>
    <n v="300572.18"/>
    <n v="1020000"/>
  </r>
  <r>
    <x v="0"/>
    <x v="0"/>
    <s v="0203-MINISTERIO DE DEFENSA"/>
    <x v="0"/>
    <x v="0"/>
    <x v="0"/>
    <s v="4-SERVICIOS SOCIALES"/>
    <s v="4.4-Educación"/>
    <s v="4.4.04-Educación superior"/>
    <s v="2.2-CONTRATACIÓN DE SERVICIOS"/>
    <s v="2.2.3-VIÁTICOS"/>
    <n v="973900"/>
    <n v="1590300"/>
  </r>
  <r>
    <x v="0"/>
    <x v="0"/>
    <s v="0203-MINISTERIO DE DEFENSA"/>
    <x v="0"/>
    <x v="0"/>
    <x v="0"/>
    <s v="4-SERVICIOS SOCIALES"/>
    <s v="4.4-Educación"/>
    <s v="4.4.04-Educación superior"/>
    <s v="2.2-CONTRATACIÓN DE SERVICIOS"/>
    <s v="2.2.4-TRANSPORTE Y ALMACENAJE"/>
    <n v="668660"/>
    <n v="6600000"/>
  </r>
  <r>
    <x v="0"/>
    <x v="0"/>
    <s v="0203-MINISTERIO DE DEFENSA"/>
    <x v="0"/>
    <x v="0"/>
    <x v="0"/>
    <s v="4-SERVICIOS SOCIALES"/>
    <s v="4.4-Educación"/>
    <s v="4.4.04-Educación superior"/>
    <s v="2.2-CONTRATACIÓN DE SERVICIOS"/>
    <s v="2.2.5-ALQUILERES Y RENTAS"/>
    <n v="1686126.04"/>
    <n v="4230920"/>
  </r>
  <r>
    <x v="0"/>
    <x v="0"/>
    <s v="0203-MINISTERIO DE DEFENSA"/>
    <x v="0"/>
    <x v="0"/>
    <x v="0"/>
    <s v="4-SERVICIOS SOCIALES"/>
    <s v="4.4-Educación"/>
    <s v="4.4.04-Educación superior"/>
    <s v="2.2-CONTRATACIÓN DE SERVICIOS"/>
    <s v="2.2.7-SERVICIOS DE CONSERVACIÓN, REPARACIONES MENORES E INSTALACIONES TEMPORALES"/>
    <n v="2279185.86"/>
    <n v="3835799"/>
  </r>
  <r>
    <x v="0"/>
    <x v="0"/>
    <s v="0203-MINISTERIO DE DEFENSA"/>
    <x v="0"/>
    <x v="0"/>
    <x v="0"/>
    <s v="4-SERVICIOS SOCIALES"/>
    <s v="4.4-Educación"/>
    <s v="4.4.04-Educación superior"/>
    <s v="2.2-CONTRATACIÓN DE SERVICIOS"/>
    <s v="2.2.8-OTROS SERVICIOS NO INCLUIDOS EN CONCEPTOS ANTERIORES"/>
    <n v="3440558.55"/>
    <n v="12270000"/>
  </r>
  <r>
    <x v="0"/>
    <x v="0"/>
    <s v="0203-MINISTERIO DE DEFENSA"/>
    <x v="0"/>
    <x v="0"/>
    <x v="0"/>
    <s v="4-SERVICIOS SOCIALES"/>
    <s v="4.4-Educación"/>
    <s v="4.4.04-Educación superior"/>
    <s v="2.2-CONTRATACIÓN DE SERVICIOS"/>
    <s v="2.2.9-OTRAS CONTRATACIONES DE SERVICIOS"/>
    <n v="2922941.92"/>
    <n v="4900000"/>
  </r>
  <r>
    <x v="0"/>
    <x v="0"/>
    <s v="0203-MINISTERIO DE DEFENSA"/>
    <x v="0"/>
    <x v="0"/>
    <x v="0"/>
    <s v="4-SERVICIOS SOCIALES"/>
    <s v="4.4-Educación"/>
    <s v="4.4.04-Educación superior"/>
    <s v="2.3-MATERIALES Y SUMINISTROS"/>
    <s v="2.3.1-ALIMENTOS Y PRODUCTOS AGROFORESTALES"/>
    <n v="9474115.0800000001"/>
    <n v="18530000"/>
  </r>
  <r>
    <x v="0"/>
    <x v="0"/>
    <s v="0203-MINISTERIO DE DEFENSA"/>
    <x v="0"/>
    <x v="0"/>
    <x v="0"/>
    <s v="4-SERVICIOS SOCIALES"/>
    <s v="4.4-Educación"/>
    <s v="4.4.04-Educación superior"/>
    <s v="2.3-MATERIALES Y SUMINISTROS"/>
    <s v="2.3.2-TEXTILES Y VESTUARIOS"/>
    <n v="1620492.13"/>
    <n v="2265000"/>
  </r>
  <r>
    <x v="0"/>
    <x v="0"/>
    <s v="0203-MINISTERIO DE DEFENSA"/>
    <x v="0"/>
    <x v="0"/>
    <x v="0"/>
    <s v="4-SERVICIOS SOCIALES"/>
    <s v="4.4-Educación"/>
    <s v="4.4.04-Educación superior"/>
    <s v="2.3-MATERIALES Y SUMINISTROS"/>
    <s v="2.3.3-PAPEL, CARTÓN E IMPRESOS"/>
    <n v="1238518.8500000001"/>
    <n v="3660000"/>
  </r>
  <r>
    <x v="0"/>
    <x v="0"/>
    <s v="0203-MINISTERIO DE DEFENSA"/>
    <x v="0"/>
    <x v="0"/>
    <x v="0"/>
    <s v="4-SERVICIOS SOCIALES"/>
    <s v="4.4-Educación"/>
    <s v="4.4.04-Educación superior"/>
    <s v="2.3-MATERIALES Y SUMINISTROS"/>
    <s v="2.3.4-PRODUCTOS FARMACÉUTICOS"/>
    <n v="874909"/>
    <n v="1850000"/>
  </r>
  <r>
    <x v="0"/>
    <x v="0"/>
    <s v="0203-MINISTERIO DE DEFENSA"/>
    <x v="0"/>
    <x v="0"/>
    <x v="0"/>
    <s v="4-SERVICIOS SOCIALES"/>
    <s v="4.4-Educación"/>
    <s v="4.4.04-Educación superior"/>
    <s v="2.3-MATERIALES Y SUMINISTROS"/>
    <s v="2.3.5-CUERO, CAUCHO Y PLÁSTICO"/>
    <n v="218947.31"/>
    <n v="410256"/>
  </r>
  <r>
    <x v="0"/>
    <x v="0"/>
    <s v="0203-MINISTERIO DE DEFENSA"/>
    <x v="0"/>
    <x v="0"/>
    <x v="0"/>
    <s v="4-SERVICIOS SOCIALES"/>
    <s v="4.4-Educación"/>
    <s v="4.4.04-Educación superior"/>
    <s v="2.3-MATERIALES Y SUMINISTROS"/>
    <s v="2.3.6-PRODUCTOS DE MINERALES, METÁLICOS Y NO METÁLICOS"/>
    <n v="908337.05"/>
    <n v="4035000"/>
  </r>
  <r>
    <x v="0"/>
    <x v="0"/>
    <s v="0203-MINISTERIO DE DEFENSA"/>
    <x v="0"/>
    <x v="0"/>
    <x v="0"/>
    <s v="4-SERVICIOS SOCIALES"/>
    <s v="4.4-Educación"/>
    <s v="4.4.04-Educación superior"/>
    <s v="2.3-MATERIALES Y SUMINISTROS"/>
    <s v="2.3.7-COMBUSTIBLES, LUBRICANTES, PRODUCTOS QUÍMICOS Y CONEXOS"/>
    <n v="7310639.75"/>
    <n v="13474432"/>
  </r>
  <r>
    <x v="0"/>
    <x v="0"/>
    <s v="0203-MINISTERIO DE DEFENSA"/>
    <x v="0"/>
    <x v="0"/>
    <x v="0"/>
    <s v="4-SERVICIOS SOCIALES"/>
    <s v="4.4-Educación"/>
    <s v="4.4.04-Educación superior"/>
    <s v="2.3-MATERIALES Y SUMINISTROS"/>
    <s v="2.3.9-PRODUCTOS Y ÚTILES VARIOS"/>
    <n v="2463780.5299999998"/>
    <n v="5375001"/>
  </r>
  <r>
    <x v="0"/>
    <x v="0"/>
    <s v="0203-MINISTERIO DE DEFENSA"/>
    <x v="0"/>
    <x v="0"/>
    <x v="0"/>
    <s v="4-SERVICIOS SOCIALES"/>
    <s v="4.4-Educación"/>
    <s v="4.4.07-Educación vocacional"/>
    <s v="2.1-REMUNERACIONES Y CONTRIBUCIONES"/>
    <s v="2.1.1-REMUNERACIONES"/>
    <n v="196691283.16999999"/>
    <n v="356146800"/>
  </r>
  <r>
    <x v="0"/>
    <x v="0"/>
    <s v="0203-MINISTERIO DE DEFENSA"/>
    <x v="0"/>
    <x v="0"/>
    <x v="0"/>
    <s v="4-SERVICIOS SOCIALES"/>
    <s v="4.4-Educación"/>
    <s v="4.4.07-Educación vocacional"/>
    <s v="2.1-REMUNERACIONES Y CONTRIBUCIONES"/>
    <s v="2.1.5-CONTRIBUCIONES A LA SEGURIDAD SOCIAL"/>
    <n v="9595196"/>
    <n v="16644778"/>
  </r>
  <r>
    <x v="0"/>
    <x v="0"/>
    <s v="0203-MINISTERIO DE DEFENSA"/>
    <x v="0"/>
    <x v="0"/>
    <x v="0"/>
    <s v="4-SERVICIOS SOCIALES"/>
    <s v="4.4-Educación"/>
    <s v="4.4.07-Educación vocacional"/>
    <s v="2.2-CONTRATACIÓN DE SERVICIOS"/>
    <s v="2.2.1-SERVICIOS BÁSICOS"/>
    <n v="12101314.99"/>
    <n v="18309999"/>
  </r>
  <r>
    <x v="0"/>
    <x v="0"/>
    <s v="0203-MINISTERIO DE DEFENSA"/>
    <x v="0"/>
    <x v="0"/>
    <x v="0"/>
    <s v="4-SERVICIOS SOCIALES"/>
    <s v="4.4-Educación"/>
    <s v="4.4.07-Educación vocacional"/>
    <s v="2.2-CONTRATACIÓN DE SERVICIOS"/>
    <s v="2.2.2-PUBLICIDAD, IMPRESIÓN Y ENCUADERNACIÓN"/>
    <n v="1533929.11"/>
    <n v="1500000"/>
  </r>
  <r>
    <x v="0"/>
    <x v="0"/>
    <s v="0203-MINISTERIO DE DEFENSA"/>
    <x v="0"/>
    <x v="0"/>
    <x v="0"/>
    <s v="4-SERVICIOS SOCIALES"/>
    <s v="4.4-Educación"/>
    <s v="4.4.07-Educación vocacional"/>
    <s v="2.2-CONTRATACIÓN DE SERVICIOS"/>
    <s v="2.2.3-VIÁTICOS"/>
    <n v="797650"/>
    <n v="1260000"/>
  </r>
  <r>
    <x v="0"/>
    <x v="0"/>
    <s v="0203-MINISTERIO DE DEFENSA"/>
    <x v="0"/>
    <x v="0"/>
    <x v="0"/>
    <s v="4-SERVICIOS SOCIALES"/>
    <s v="4.4-Educación"/>
    <s v="4.4.07-Educación vocacional"/>
    <s v="2.2-CONTRATACIÓN DE SERVICIOS"/>
    <s v="2.2.4-TRANSPORTE Y ALMACENAJE"/>
    <n v="0"/>
    <n v="50000"/>
  </r>
  <r>
    <x v="0"/>
    <x v="0"/>
    <s v="0203-MINISTERIO DE DEFENSA"/>
    <x v="0"/>
    <x v="0"/>
    <x v="0"/>
    <s v="4-SERVICIOS SOCIALES"/>
    <s v="4.4-Educación"/>
    <s v="4.4.07-Educación vocacional"/>
    <s v="2.2-CONTRATACIÓN DE SERVICIOS"/>
    <s v="2.2.5-ALQUILERES Y RENTAS"/>
    <n v="1063478.94"/>
    <n v="6225000"/>
  </r>
  <r>
    <x v="0"/>
    <x v="0"/>
    <s v="0203-MINISTERIO DE DEFENSA"/>
    <x v="0"/>
    <x v="0"/>
    <x v="0"/>
    <s v="4-SERVICIOS SOCIALES"/>
    <s v="4.4-Educación"/>
    <s v="4.4.07-Educación vocacional"/>
    <s v="2.2-CONTRATACIÓN DE SERVICIOS"/>
    <s v="2.2.6-SEGUROS"/>
    <n v="3410631.55"/>
    <n v="3520000"/>
  </r>
  <r>
    <x v="0"/>
    <x v="0"/>
    <s v="0203-MINISTERIO DE DEFENSA"/>
    <x v="0"/>
    <x v="0"/>
    <x v="0"/>
    <s v="4-SERVICIOS SOCIALES"/>
    <s v="4.4-Educación"/>
    <s v="4.4.07-Educación vocacional"/>
    <s v="2.2-CONTRATACIÓN DE SERVICIOS"/>
    <s v="2.2.7-SERVICIOS DE CONSERVACIÓN, REPARACIONES MENORES E INSTALACIONES TEMPORALES"/>
    <n v="1574994.81"/>
    <n v="6206460"/>
  </r>
  <r>
    <x v="0"/>
    <x v="0"/>
    <s v="0203-MINISTERIO DE DEFENSA"/>
    <x v="0"/>
    <x v="0"/>
    <x v="0"/>
    <s v="4-SERVICIOS SOCIALES"/>
    <s v="4.4-Educación"/>
    <s v="4.4.07-Educación vocacional"/>
    <s v="2.2-CONTRATACIÓN DE SERVICIOS"/>
    <s v="2.2.8-OTROS SERVICIOS NO INCLUIDOS EN CONCEPTOS ANTERIORES"/>
    <n v="5147172.1100000003"/>
    <n v="12120000"/>
  </r>
  <r>
    <x v="0"/>
    <x v="0"/>
    <s v="0203-MINISTERIO DE DEFENSA"/>
    <x v="0"/>
    <x v="0"/>
    <x v="0"/>
    <s v="4-SERVICIOS SOCIALES"/>
    <s v="4.4-Educación"/>
    <s v="4.4.07-Educación vocacional"/>
    <s v="2.3-MATERIALES Y SUMINISTROS"/>
    <s v="2.3.1-ALIMENTOS Y PRODUCTOS AGROFORESTALES"/>
    <n v="51958554.009999998"/>
    <n v="99422440"/>
  </r>
  <r>
    <x v="0"/>
    <x v="0"/>
    <s v="0203-MINISTERIO DE DEFENSA"/>
    <x v="0"/>
    <x v="0"/>
    <x v="0"/>
    <s v="4-SERVICIOS SOCIALES"/>
    <s v="4.4-Educación"/>
    <s v="4.4.07-Educación vocacional"/>
    <s v="2.3-MATERIALES Y SUMINISTROS"/>
    <s v="2.3.2-TEXTILES Y VESTUARIOS"/>
    <n v="6086661.6100000003"/>
    <n v="11800000"/>
  </r>
  <r>
    <x v="0"/>
    <x v="0"/>
    <s v="0203-MINISTERIO DE DEFENSA"/>
    <x v="0"/>
    <x v="0"/>
    <x v="0"/>
    <s v="4-SERVICIOS SOCIALES"/>
    <s v="4.4-Educación"/>
    <s v="4.4.07-Educación vocacional"/>
    <s v="2.3-MATERIALES Y SUMINISTROS"/>
    <s v="2.3.3-PAPEL, CARTÓN E IMPRESOS"/>
    <n v="2412900.88"/>
    <n v="9172494"/>
  </r>
  <r>
    <x v="0"/>
    <x v="0"/>
    <s v="0203-MINISTERIO DE DEFENSA"/>
    <x v="0"/>
    <x v="0"/>
    <x v="0"/>
    <s v="4-SERVICIOS SOCIALES"/>
    <s v="4.4-Educación"/>
    <s v="4.4.07-Educación vocacional"/>
    <s v="2.3-MATERIALES Y SUMINISTROS"/>
    <s v="2.3.4-PRODUCTOS FARMACÉUTICOS"/>
    <n v="5960450.8899999997"/>
    <n v="11116000"/>
  </r>
  <r>
    <x v="0"/>
    <x v="0"/>
    <s v="0203-MINISTERIO DE DEFENSA"/>
    <x v="0"/>
    <x v="0"/>
    <x v="0"/>
    <s v="4-SERVICIOS SOCIALES"/>
    <s v="4.4-Educación"/>
    <s v="4.4.07-Educación vocacional"/>
    <s v="2.3-MATERIALES Y SUMINISTROS"/>
    <s v="2.3.5-CUERO, CAUCHO Y PLÁSTICO"/>
    <n v="4095731.23"/>
    <n v="2400000"/>
  </r>
  <r>
    <x v="0"/>
    <x v="0"/>
    <s v="0203-MINISTERIO DE DEFENSA"/>
    <x v="0"/>
    <x v="0"/>
    <x v="0"/>
    <s v="4-SERVICIOS SOCIALES"/>
    <s v="4.4-Educación"/>
    <s v="4.4.07-Educación vocacional"/>
    <s v="2.3-MATERIALES Y SUMINISTROS"/>
    <s v="2.3.6-PRODUCTOS DE MINERALES, METÁLICOS Y NO METÁLICOS"/>
    <n v="5011011.3600000003"/>
    <n v="5050000"/>
  </r>
  <r>
    <x v="0"/>
    <x v="0"/>
    <s v="0203-MINISTERIO DE DEFENSA"/>
    <x v="0"/>
    <x v="0"/>
    <x v="0"/>
    <s v="4-SERVICIOS SOCIALES"/>
    <s v="4.4-Educación"/>
    <s v="4.4.07-Educación vocacional"/>
    <s v="2.3-MATERIALES Y SUMINISTROS"/>
    <s v="2.3.7-COMBUSTIBLES, LUBRICANTES, PRODUCTOS QUÍMICOS Y CONEXOS"/>
    <n v="20931010.940000001"/>
    <n v="37745000"/>
  </r>
  <r>
    <x v="0"/>
    <x v="0"/>
    <s v="0203-MINISTERIO DE DEFENSA"/>
    <x v="0"/>
    <x v="0"/>
    <x v="0"/>
    <s v="4-SERVICIOS SOCIALES"/>
    <s v="4.4-Educación"/>
    <s v="4.4.07-Educación vocacional"/>
    <s v="2.3-MATERIALES Y SUMINISTROS"/>
    <s v="2.3.9-PRODUCTOS Y ÚTILES VARIOS"/>
    <n v="15344034.27"/>
    <n v="18543004"/>
  </r>
  <r>
    <x v="0"/>
    <x v="0"/>
    <s v="0203-MINISTERIO DE DEFENSA"/>
    <x v="0"/>
    <x v="0"/>
    <x v="0"/>
    <s v="4-SERVICIOS SOCIALES"/>
    <s v="4.4-Educación"/>
    <s v="4.4.08-Enseñanza y capacitación para defensa y seguridad"/>
    <s v="2.1-REMUNERACIONES Y CONTRIBUCIONES"/>
    <s v="2.1.1-REMUNERACIONES"/>
    <n v="207723749.41999999"/>
    <n v="340700172"/>
  </r>
  <r>
    <x v="0"/>
    <x v="0"/>
    <s v="0203-MINISTERIO DE DEFENSA"/>
    <x v="0"/>
    <x v="0"/>
    <x v="0"/>
    <s v="4-SERVICIOS SOCIALES"/>
    <s v="4.4-Educación"/>
    <s v="4.4.08-Enseñanza y capacitación para defensa y seguridad"/>
    <s v="2.1-REMUNERACIONES Y CONTRIBUCIONES"/>
    <s v="2.1.2-SOBRESUELDOS"/>
    <n v="6741975"/>
    <n v="11418780"/>
  </r>
  <r>
    <x v="0"/>
    <x v="0"/>
    <s v="0203-MINISTERIO DE DEFENSA"/>
    <x v="0"/>
    <x v="0"/>
    <x v="0"/>
    <s v="4-SERVICIOS SOCIALES"/>
    <s v="4.4-Educación"/>
    <s v="4.4.08-Enseñanza y capacitación para defensa y seguridad"/>
    <s v="2.1-REMUNERACIONES Y CONTRIBUCIONES"/>
    <s v="2.1.5-CONTRIBUCIONES A LA SEGURIDAD SOCIAL"/>
    <n v="3863212.38"/>
    <n v="7091165"/>
  </r>
  <r>
    <x v="0"/>
    <x v="0"/>
    <s v="0203-MINISTERIO DE DEFENSA"/>
    <x v="0"/>
    <x v="0"/>
    <x v="0"/>
    <s v="4-SERVICIOS SOCIALES"/>
    <s v="4.4-Educación"/>
    <s v="4.4.08-Enseñanza y capacitación para defensa y seguridad"/>
    <s v="2.2-CONTRATACIÓN DE SERVICIOS"/>
    <s v="2.2.1-SERVICIOS BÁSICOS"/>
    <n v="749504.91"/>
    <n v="1426000"/>
  </r>
  <r>
    <x v="0"/>
    <x v="0"/>
    <s v="0203-MINISTERIO DE DEFENSA"/>
    <x v="0"/>
    <x v="0"/>
    <x v="0"/>
    <s v="4-SERVICIOS SOCIALES"/>
    <s v="4.4-Educación"/>
    <s v="4.4.08-Enseñanza y capacitación para defensa y seguridad"/>
    <s v="2.2-CONTRATACIÓN DE SERVICIOS"/>
    <s v="2.2.3-VIÁTICOS"/>
    <n v="719750"/>
    <n v="2089600"/>
  </r>
  <r>
    <x v="0"/>
    <x v="0"/>
    <s v="0203-MINISTERIO DE DEFENSA"/>
    <x v="0"/>
    <x v="0"/>
    <x v="0"/>
    <s v="4-SERVICIOS SOCIALES"/>
    <s v="4.4-Educación"/>
    <s v="4.4.08-Enseñanza y capacitación para defensa y seguridad"/>
    <s v="2.2-CONTRATACIÓN DE SERVICIOS"/>
    <s v="2.2.5-ALQUILERES Y RENTAS"/>
    <n v="368831.96"/>
    <n v="408000"/>
  </r>
  <r>
    <x v="0"/>
    <x v="0"/>
    <s v="0203-MINISTERIO DE DEFENSA"/>
    <x v="0"/>
    <x v="0"/>
    <x v="0"/>
    <s v="4-SERVICIOS SOCIALES"/>
    <s v="4.4-Educación"/>
    <s v="4.4.08-Enseñanza y capacitación para defensa y seguridad"/>
    <s v="2.2-CONTRATACIÓN DE SERVICIOS"/>
    <s v="2.2.6-SEGUROS"/>
    <n v="102512.41"/>
    <n v="150000"/>
  </r>
  <r>
    <x v="0"/>
    <x v="0"/>
    <s v="0203-MINISTERIO DE DEFENSA"/>
    <x v="0"/>
    <x v="0"/>
    <x v="0"/>
    <s v="4-SERVICIOS SOCIALES"/>
    <s v="4.4-Educación"/>
    <s v="4.4.08-Enseñanza y capacitación para defensa y seguridad"/>
    <s v="2.2-CONTRATACIÓN DE SERVICIOS"/>
    <s v="2.2.7-SERVICIOS DE CONSERVACIÓN, REPARACIONES MENORES E INSTALACIONES TEMPORALES"/>
    <n v="687722.88"/>
    <n v="119000"/>
  </r>
  <r>
    <x v="0"/>
    <x v="0"/>
    <s v="0203-MINISTERIO DE DEFENSA"/>
    <x v="0"/>
    <x v="0"/>
    <x v="0"/>
    <s v="4-SERVICIOS SOCIALES"/>
    <s v="4.4-Educación"/>
    <s v="4.4.08-Enseñanza y capacitación para defensa y seguridad"/>
    <s v="2.2-CONTRATACIÓN DE SERVICIOS"/>
    <s v="2.2.8-OTROS SERVICIOS NO INCLUIDOS EN CONCEPTOS ANTERIORES"/>
    <n v="1149447.06"/>
    <n v="23521213"/>
  </r>
  <r>
    <x v="0"/>
    <x v="0"/>
    <s v="0203-MINISTERIO DE DEFENSA"/>
    <x v="0"/>
    <x v="0"/>
    <x v="0"/>
    <s v="4-SERVICIOS SOCIALES"/>
    <s v="4.4-Educación"/>
    <s v="4.4.08-Enseñanza y capacitación para defensa y seguridad"/>
    <s v="2.2-CONTRATACIÓN DE SERVICIOS"/>
    <s v="2.2.9-OTRAS CONTRATACIONES DE SERVICIOS"/>
    <n v="0"/>
    <n v="500000"/>
  </r>
  <r>
    <x v="0"/>
    <x v="0"/>
    <s v="0203-MINISTERIO DE DEFENSA"/>
    <x v="0"/>
    <x v="0"/>
    <x v="0"/>
    <s v="4-SERVICIOS SOCIALES"/>
    <s v="4.4-Educación"/>
    <s v="4.4.08-Enseñanza y capacitación para defensa y seguridad"/>
    <s v="2.3-MATERIALES Y SUMINISTROS"/>
    <s v="2.3.1-ALIMENTOS Y PRODUCTOS AGROFORESTALES"/>
    <n v="3584142"/>
    <n v="5994200"/>
  </r>
  <r>
    <x v="0"/>
    <x v="0"/>
    <s v="0203-MINISTERIO DE DEFENSA"/>
    <x v="0"/>
    <x v="0"/>
    <x v="0"/>
    <s v="4-SERVICIOS SOCIALES"/>
    <s v="4.4-Educación"/>
    <s v="4.4.08-Enseñanza y capacitación para defensa y seguridad"/>
    <s v="2.3-MATERIALES Y SUMINISTROS"/>
    <s v="2.3.2-TEXTILES Y VESTUARIOS"/>
    <n v="4298676.5199999996"/>
    <n v="2053276"/>
  </r>
  <r>
    <x v="0"/>
    <x v="0"/>
    <s v="0203-MINISTERIO DE DEFENSA"/>
    <x v="0"/>
    <x v="0"/>
    <x v="0"/>
    <s v="4-SERVICIOS SOCIALES"/>
    <s v="4.4-Educación"/>
    <s v="4.4.08-Enseñanza y capacitación para defensa y seguridad"/>
    <s v="2.3-MATERIALES Y SUMINISTROS"/>
    <s v="2.3.3-PAPEL, CARTÓN E IMPRESOS"/>
    <n v="1700748.76"/>
    <n v="2939999"/>
  </r>
  <r>
    <x v="0"/>
    <x v="0"/>
    <s v="0203-MINISTERIO DE DEFENSA"/>
    <x v="0"/>
    <x v="0"/>
    <x v="0"/>
    <s v="4-SERVICIOS SOCIALES"/>
    <s v="4.4-Educación"/>
    <s v="4.4.08-Enseñanza y capacitación para defensa y seguridad"/>
    <s v="2.3-MATERIALES Y SUMINISTROS"/>
    <s v="2.3.4-PRODUCTOS FARMACÉUTICOS"/>
    <n v="690603"/>
    <n v="1200000"/>
  </r>
  <r>
    <x v="0"/>
    <x v="0"/>
    <s v="0203-MINISTERIO DE DEFENSA"/>
    <x v="0"/>
    <x v="0"/>
    <x v="0"/>
    <s v="4-SERVICIOS SOCIALES"/>
    <s v="4.4-Educación"/>
    <s v="4.4.08-Enseñanza y capacitación para defensa y seguridad"/>
    <s v="2.3-MATERIALES Y SUMINISTROS"/>
    <s v="2.3.5-CUERO, CAUCHO Y PLÁSTICO"/>
    <n v="375081.24"/>
    <n v="430968"/>
  </r>
  <r>
    <x v="0"/>
    <x v="0"/>
    <s v="0203-MINISTERIO DE DEFENSA"/>
    <x v="0"/>
    <x v="0"/>
    <x v="0"/>
    <s v="4-SERVICIOS SOCIALES"/>
    <s v="4.4-Educación"/>
    <s v="4.4.08-Enseñanza y capacitación para defensa y seguridad"/>
    <s v="2.3-MATERIALES Y SUMINISTROS"/>
    <s v="2.3.6-PRODUCTOS DE MINERALES, METÁLICOS Y NO METÁLICOS"/>
    <n v="682086.91"/>
    <n v="1540000"/>
  </r>
  <r>
    <x v="0"/>
    <x v="0"/>
    <s v="0203-MINISTERIO DE DEFENSA"/>
    <x v="0"/>
    <x v="0"/>
    <x v="0"/>
    <s v="4-SERVICIOS SOCIALES"/>
    <s v="4.4-Educación"/>
    <s v="4.4.08-Enseñanza y capacitación para defensa y seguridad"/>
    <s v="2.3-MATERIALES Y SUMINISTROS"/>
    <s v="2.3.7-COMBUSTIBLES, LUBRICANTES, PRODUCTOS QUÍMICOS Y CONEXOS"/>
    <n v="8192101.8200000003"/>
    <n v="16570000"/>
  </r>
  <r>
    <x v="0"/>
    <x v="0"/>
    <s v="0203-MINISTERIO DE DEFENSA"/>
    <x v="0"/>
    <x v="0"/>
    <x v="0"/>
    <s v="4-SERVICIOS SOCIALES"/>
    <s v="4.4-Educación"/>
    <s v="4.4.08-Enseñanza y capacitación para defensa y seguridad"/>
    <s v="2.3-MATERIALES Y SUMINISTROS"/>
    <s v="2.3.9-PRODUCTOS Y ÚTILES VARIOS"/>
    <n v="3161115.55"/>
    <n v="6726130"/>
  </r>
  <r>
    <x v="0"/>
    <x v="0"/>
    <s v="0203-MINISTERIO DE DEFENSA"/>
    <x v="0"/>
    <x v="0"/>
    <x v="0"/>
    <s v="4-SERVICIOS SOCIALES"/>
    <s v="4.5-Protección social"/>
    <s v="4.5.10-Asistencia social"/>
    <s v="2.1-REMUNERACIONES Y CONTRIBUCIONES"/>
    <s v="2.1.1-REMUNERACIONES"/>
    <n v="53218727.659999996"/>
    <n v="102748984"/>
  </r>
  <r>
    <x v="0"/>
    <x v="0"/>
    <s v="0203-MINISTERIO DE DEFENSA"/>
    <x v="0"/>
    <x v="0"/>
    <x v="0"/>
    <s v="4-SERVICIOS SOCIALES"/>
    <s v="4.5-Protección social"/>
    <s v="4.5.10-Asistencia social"/>
    <s v="2.1-REMUNERACIONES Y CONTRIBUCIONES"/>
    <s v="2.1.2-SOBRESUELDOS"/>
    <n v="11794700"/>
    <n v="14400000"/>
  </r>
  <r>
    <x v="0"/>
    <x v="0"/>
    <s v="0203-MINISTERIO DE DEFENSA"/>
    <x v="0"/>
    <x v="0"/>
    <x v="0"/>
    <s v="4-SERVICIOS SOCIALES"/>
    <s v="4.5-Protección social"/>
    <s v="4.5.10-Asistencia social"/>
    <s v="2.1-REMUNERACIONES Y CONTRIBUCIONES"/>
    <s v="2.1.5-CONTRIBUCIONES A LA SEGURIDAD SOCIAL"/>
    <n v="2016213.67"/>
    <n v="4350243"/>
  </r>
  <r>
    <x v="0"/>
    <x v="0"/>
    <s v="0203-MINISTERIO DE DEFENSA"/>
    <x v="0"/>
    <x v="0"/>
    <x v="0"/>
    <s v="4-SERVICIOS SOCIALES"/>
    <s v="4.5-Protección social"/>
    <s v="4.5.10-Asistencia social"/>
    <s v="2.2-CONTRATACIÓN DE SERVICIOS"/>
    <s v="2.2.1-SERVICIOS BÁSICOS"/>
    <n v="1142316.82"/>
    <n v="2400000"/>
  </r>
  <r>
    <x v="0"/>
    <x v="0"/>
    <s v="0203-MINISTERIO DE DEFENSA"/>
    <x v="0"/>
    <x v="0"/>
    <x v="0"/>
    <s v="4-SERVICIOS SOCIALES"/>
    <s v="4.5-Protección social"/>
    <s v="4.5.10-Asistencia social"/>
    <s v="2.2-CONTRATACIÓN DE SERVICIOS"/>
    <s v="2.2.3-VIÁTICOS"/>
    <n v="422700"/>
    <n v="840000"/>
  </r>
  <r>
    <x v="0"/>
    <x v="0"/>
    <s v="0203-MINISTERIO DE DEFENSA"/>
    <x v="0"/>
    <x v="0"/>
    <x v="0"/>
    <s v="4-SERVICIOS SOCIALES"/>
    <s v="4.5-Protección social"/>
    <s v="4.5.10-Asistencia social"/>
    <s v="2.2-CONTRATACIÓN DE SERVICIOS"/>
    <s v="2.2.6-SEGUROS"/>
    <n v="175548"/>
    <n v="147522"/>
  </r>
  <r>
    <x v="0"/>
    <x v="0"/>
    <s v="0203-MINISTERIO DE DEFENSA"/>
    <x v="0"/>
    <x v="0"/>
    <x v="0"/>
    <s v="4-SERVICIOS SOCIALES"/>
    <s v="4.5-Protección social"/>
    <s v="4.5.10-Asistencia social"/>
    <s v="2.2-CONTRATACIÓN DE SERVICIOS"/>
    <s v="2.2.9-OTRAS CONTRATACIONES DE SERVICIOS"/>
    <n v="0"/>
    <n v="500000"/>
  </r>
  <r>
    <x v="0"/>
    <x v="0"/>
    <s v="0203-MINISTERIO DE DEFENSA"/>
    <x v="0"/>
    <x v="0"/>
    <x v="0"/>
    <s v="4-SERVICIOS SOCIALES"/>
    <s v="4.5-Protección social"/>
    <s v="4.5.10-Asistencia social"/>
    <s v="2.3-MATERIALES Y SUMINISTROS"/>
    <s v="2.3.1-ALIMENTOS Y PRODUCTOS AGROFORESTALES"/>
    <n v="21434021.690000001"/>
    <n v="38596000"/>
  </r>
  <r>
    <x v="0"/>
    <x v="0"/>
    <s v="0203-MINISTERIO DE DEFENSA"/>
    <x v="0"/>
    <x v="0"/>
    <x v="0"/>
    <s v="4-SERVICIOS SOCIALES"/>
    <s v="4.5-Protección social"/>
    <s v="4.5.10-Asistencia social"/>
    <s v="2.3-MATERIALES Y SUMINISTROS"/>
    <s v="2.3.2-TEXTILES Y VESTUARIOS"/>
    <n v="1482821.28"/>
    <n v="3348177"/>
  </r>
  <r>
    <x v="0"/>
    <x v="0"/>
    <s v="0203-MINISTERIO DE DEFENSA"/>
    <x v="0"/>
    <x v="0"/>
    <x v="0"/>
    <s v="4-SERVICIOS SOCIALES"/>
    <s v="4.5-Protección social"/>
    <s v="4.5.10-Asistencia social"/>
    <s v="2.3-MATERIALES Y SUMINISTROS"/>
    <s v="2.3.3-PAPEL, CARTÓN E IMPRESOS"/>
    <n v="1636945.04"/>
    <n v="1830000"/>
  </r>
  <r>
    <x v="0"/>
    <x v="0"/>
    <s v="0203-MINISTERIO DE DEFENSA"/>
    <x v="0"/>
    <x v="0"/>
    <x v="0"/>
    <s v="4-SERVICIOS SOCIALES"/>
    <s v="4.5-Protección social"/>
    <s v="4.5.10-Asistencia social"/>
    <s v="2.3-MATERIALES Y SUMINISTROS"/>
    <s v="2.3.4-PRODUCTOS FARMACÉUTICOS"/>
    <n v="2800000"/>
    <n v="4800000"/>
  </r>
  <r>
    <x v="0"/>
    <x v="0"/>
    <s v="0203-MINISTERIO DE DEFENSA"/>
    <x v="0"/>
    <x v="0"/>
    <x v="0"/>
    <s v="4-SERVICIOS SOCIALES"/>
    <s v="4.5-Protección social"/>
    <s v="4.5.10-Asistencia social"/>
    <s v="2.3-MATERIALES Y SUMINISTROS"/>
    <s v="2.3.5-CUERO, CAUCHO Y PLÁSTICO"/>
    <n v="441666.68"/>
    <n v="900000"/>
  </r>
  <r>
    <x v="0"/>
    <x v="0"/>
    <s v="0203-MINISTERIO DE DEFENSA"/>
    <x v="0"/>
    <x v="0"/>
    <x v="0"/>
    <s v="4-SERVICIOS SOCIALES"/>
    <s v="4.5-Protección social"/>
    <s v="4.5.10-Asistencia social"/>
    <s v="2.3-MATERIALES Y SUMINISTROS"/>
    <s v="2.3.6-PRODUCTOS DE MINERALES, METÁLICOS Y NO METÁLICOS"/>
    <n v="340007.56"/>
    <n v="500000"/>
  </r>
  <r>
    <x v="0"/>
    <x v="0"/>
    <s v="0203-MINISTERIO DE DEFENSA"/>
    <x v="0"/>
    <x v="0"/>
    <x v="0"/>
    <s v="4-SERVICIOS SOCIALES"/>
    <s v="4.5-Protección social"/>
    <s v="4.5.10-Asistencia social"/>
    <s v="2.3-MATERIALES Y SUMINISTROS"/>
    <s v="2.3.7-COMBUSTIBLES, LUBRICANTES, PRODUCTOS QUÍMICOS Y CONEXOS"/>
    <n v="11419305.91"/>
    <n v="18942139"/>
  </r>
  <r>
    <x v="0"/>
    <x v="0"/>
    <s v="0203-MINISTERIO DE DEFENSA"/>
    <x v="0"/>
    <x v="0"/>
    <x v="0"/>
    <s v="4-SERVICIOS SOCIALES"/>
    <s v="4.5-Protección social"/>
    <s v="4.5.10-Asistencia social"/>
    <s v="2.3-MATERIALES Y SUMINISTROS"/>
    <s v="2.3.9-PRODUCTOS Y ÚTILES VARIOS"/>
    <n v="2542704.34"/>
    <n v="7888055"/>
  </r>
  <r>
    <x v="0"/>
    <x v="0"/>
    <s v="0203-MINISTERIO DE DEFENSA"/>
    <x v="4"/>
    <x v="0"/>
    <x v="0"/>
    <s v="1-SERVICIOS  GENERALES"/>
    <s v="1.3-Defensa nacional"/>
    <s v="1.3.01-Defensa militar"/>
    <s v="2.4-TRANSFERENCIAS CORRIENTES"/>
    <s v="2.4.1-TRANSFERENCIAS CORRIENTES AL SECTOR PRIVADO"/>
    <n v="0"/>
    <n v="6568927559"/>
  </r>
  <r>
    <x v="0"/>
    <x v="0"/>
    <s v="0203-MINISTERIO DE DEFENSA"/>
    <x v="4"/>
    <x v="0"/>
    <x v="0"/>
    <s v="4-SERVICIOS SOCIALES"/>
    <s v="4.5-Protección social"/>
    <s v="4.5.01-Edad avanzada, pensiones (por edad o incapacidad)"/>
    <s v="2.4-TRANSFERENCIAS CORRIENTES"/>
    <s v="2.4.1-TRANSFERENCIAS CORRIENTES AL SECTOR PRIVADO"/>
    <n v="3562442497.6599998"/>
    <n v="0"/>
  </r>
  <r>
    <x v="0"/>
    <x v="0"/>
    <s v="0203-MINISTERIO DE DEFENSA"/>
    <x v="1"/>
    <x v="0"/>
    <x v="0"/>
    <s v="1-SERVICIOS  GENERALES"/>
    <s v="1.3-Defensa nacional"/>
    <s v="1.3.01-Defensa militar"/>
    <s v="2.4-TRANSFERENCIAS CORRIENTES"/>
    <s v="2.4.1-TRANSFERENCIAS CORRIENTES AL SECTOR PRIVADO"/>
    <n v="102659616.5"/>
    <n v="234291265"/>
  </r>
  <r>
    <x v="0"/>
    <x v="0"/>
    <s v="0203-MINISTERIO DE DEFENSA"/>
    <x v="1"/>
    <x v="0"/>
    <x v="0"/>
    <s v="1-SERVICIOS  GENERALES"/>
    <s v="1.3-Defensa nacional"/>
    <s v="1.3.01-Defensa militar"/>
    <s v="2.4-TRANSFERENCIAS CORRIENTES"/>
    <s v="2.4.7-TRANSFERENCIAS CORRIENTES AL SECTOR EXTERNO"/>
    <n v="2069979.01"/>
    <n v="11837743"/>
  </r>
  <r>
    <x v="0"/>
    <x v="0"/>
    <s v="0203-MINISTERIO DE DEFENSA"/>
    <x v="1"/>
    <x v="0"/>
    <x v="0"/>
    <s v="1-SERVICIOS  GENERALES"/>
    <s v="1.3-Defensa nacional"/>
    <s v="1.3.01-Defensa militar"/>
    <s v="2.4-TRANSFERENCIAS CORRIENTES"/>
    <s v="2.4.9-TRANSFERENCIAS CORRIENTES A OTRAS INSTITUCIONES PÚBLICAS"/>
    <n v="27118688"/>
    <n v="37917748"/>
  </r>
  <r>
    <x v="0"/>
    <x v="0"/>
    <s v="0203-MINISTERIO DE DEFENSA"/>
    <x v="1"/>
    <x v="0"/>
    <x v="0"/>
    <s v="4-SERVICIOS SOCIALES"/>
    <s v="4.3-Actividades deportivas, recreativas, culturales y religiosas"/>
    <s v="4.3.02-Servicios recreativos y deportivos"/>
    <s v="2.4-TRANSFERENCIAS CORRIENTES"/>
    <s v="2.4.7-TRANSFERENCIAS CORRIENTES AL SECTOR EXTERNO"/>
    <n v="574600"/>
    <n v="574600"/>
  </r>
  <r>
    <x v="0"/>
    <x v="0"/>
    <s v="0203-MINISTERIO DE DEFENSA"/>
    <x v="1"/>
    <x v="0"/>
    <x v="0"/>
    <s v="4-SERVICIOS SOCIALES"/>
    <s v="4.4-Educación"/>
    <s v="4.4.04-Educación superior"/>
    <s v="2.4-TRANSFERENCIAS CORRIENTES"/>
    <s v="2.4.1-TRANSFERENCIAS CORRIENTES AL SECTOR PRIVADO"/>
    <n v="50000"/>
    <n v="100000"/>
  </r>
  <r>
    <x v="0"/>
    <x v="0"/>
    <s v="0203-MINISTERIO DE DEFENSA"/>
    <x v="1"/>
    <x v="0"/>
    <x v="0"/>
    <s v="4-SERVICIOS SOCIALES"/>
    <s v="4.4-Educación"/>
    <s v="4.4.08-Enseñanza y capacitación para defensa y seguridad"/>
    <s v="2.4-TRANSFERENCIAS CORRIENTES"/>
    <s v="2.4.1-TRANSFERENCIAS CORRIENTES AL SECTOR PRIVADO"/>
    <n v="12873028.25"/>
    <n v="21161600"/>
  </r>
  <r>
    <x v="0"/>
    <x v="0"/>
    <s v="0203-MINISTERIO DE DEFENSA"/>
    <x v="1"/>
    <x v="0"/>
    <x v="0"/>
    <s v="4-SERVICIOS SOCIALES"/>
    <s v="4.5-Protección social"/>
    <s v="4.5.10-Asistencia social"/>
    <s v="2.4-TRANSFERENCIAS CORRIENTES"/>
    <s v="2.4.1-TRANSFERENCIAS CORRIENTES AL SECTOR PRIVADO"/>
    <n v="22362780.309999999"/>
    <n v="17750296"/>
  </r>
  <r>
    <x v="0"/>
    <x v="0"/>
    <s v="0203-MINISTERIO DE DEFENSA"/>
    <x v="2"/>
    <x v="0"/>
    <x v="1"/>
    <s v="1-SERVICIOS  GENERALES"/>
    <s v="1.3-Defensa nacional"/>
    <s v="1.3.01-Defensa militar"/>
    <s v="2.2-CONTRATACIÓN DE SERVICIOS"/>
    <s v="2.2.3-VIÁTICOS"/>
    <n v="1002600"/>
    <n v="0"/>
  </r>
  <r>
    <x v="0"/>
    <x v="0"/>
    <s v="0203-MINISTERIO DE DEFENSA"/>
    <x v="2"/>
    <x v="0"/>
    <x v="1"/>
    <s v="1-SERVICIOS  GENERALES"/>
    <s v="1.3-Defensa nacional"/>
    <s v="1.3.01-Defensa militar"/>
    <s v="2.2-CONTRATACIÓN DE SERVICIOS"/>
    <s v="2.2.4-TRANSPORTE Y ALMACENAJE"/>
    <n v="0"/>
    <n v="0"/>
  </r>
  <r>
    <x v="0"/>
    <x v="0"/>
    <s v="0203-MINISTERIO DE DEFENSA"/>
    <x v="2"/>
    <x v="0"/>
    <x v="1"/>
    <s v="1-SERVICIOS  GENERALES"/>
    <s v="1.3-Defensa nacional"/>
    <s v="1.3.01-Defensa militar"/>
    <s v="2.2-CONTRATACIÓN DE SERVICIOS"/>
    <s v="2.2.7-SERVICIOS DE CONSERVACIÓN, REPARACIONES MENORES E INSTALACIONES TEMPORALES"/>
    <n v="0"/>
    <n v="0"/>
  </r>
  <r>
    <x v="0"/>
    <x v="0"/>
    <s v="0203-MINISTERIO DE DEFENSA"/>
    <x v="2"/>
    <x v="0"/>
    <x v="1"/>
    <s v="1-SERVICIOS  GENERALES"/>
    <s v="1.3-Defensa nacional"/>
    <s v="1.3.01-Defensa militar"/>
    <s v="2.3-MATERIALES Y SUMINISTROS"/>
    <s v="2.3.9-PRODUCTOS Y ÚTILES VARIOS"/>
    <n v="1354461.68"/>
    <n v="1154202"/>
  </r>
  <r>
    <x v="0"/>
    <x v="0"/>
    <s v="0203-MINISTERIO DE DEFENSA"/>
    <x v="2"/>
    <x v="0"/>
    <x v="1"/>
    <s v="1-SERVICIOS  GENERALES"/>
    <s v="1.3-Defensa nacional"/>
    <s v="1.3.98-Investigación y desarrollo para la defensa militar, civil y gestión de riesgos de desastres no climáticos"/>
    <s v="2.3-MATERIALES Y SUMINISTROS"/>
    <s v="2.3.9-PRODUCTOS Y ÚTILES VARIOS"/>
    <n v="33630"/>
    <n v="0"/>
  </r>
  <r>
    <x v="0"/>
    <x v="0"/>
    <s v="0203-MINISTERIO DE DEFENSA"/>
    <x v="2"/>
    <x v="0"/>
    <x v="1"/>
    <s v="3-PROTECCIÓN DEL MEDIO AMBIENTE"/>
    <s v="3.2-Protección de la biodiversidad y ordenación de desechos"/>
    <s v="3.2.01-Protección de biodiversidad y el paisaje"/>
    <s v="2.3-MATERIALES Y SUMINISTROS"/>
    <s v="2.3.9-PRODUCTOS Y ÚTILES VARIOS"/>
    <n v="165613"/>
    <n v="0"/>
  </r>
  <r>
    <x v="0"/>
    <x v="0"/>
    <s v="0203-MINISTERIO DE DEFENSA"/>
    <x v="2"/>
    <x v="0"/>
    <x v="1"/>
    <s v="4-SERVICIOS SOCIALES"/>
    <s v="4.2-Salud"/>
    <s v="4.2.02-Servicios hospitalarios"/>
    <s v="2.3-MATERIALES Y SUMINISTROS"/>
    <s v="2.3.9-PRODUCTOS Y ÚTILES VARIOS"/>
    <n v="2277.4"/>
    <n v="0"/>
  </r>
  <r>
    <x v="0"/>
    <x v="0"/>
    <s v="0203-MINISTERIO DE DEFENSA"/>
    <x v="2"/>
    <x v="0"/>
    <x v="1"/>
    <s v="4-SERVICIOS SOCIALES"/>
    <s v="4.2-Salud"/>
    <s v="4.2.02-Servicios hospitalarios"/>
    <s v="2.7-OBRAS"/>
    <s v="2.7.2-INFRAESTRUCTURA"/>
    <n v="0"/>
    <n v="0"/>
  </r>
  <r>
    <x v="0"/>
    <x v="0"/>
    <s v="0203-MINISTERIO DE DEFENSA"/>
    <x v="2"/>
    <x v="0"/>
    <x v="1"/>
    <s v="4-SERVICIOS SOCIALES"/>
    <s v="4.4-Educación"/>
    <s v="4.4.04-Educación superior"/>
    <s v="2.3-MATERIALES Y SUMINISTROS"/>
    <s v="2.3.9-PRODUCTOS Y ÚTILES VARIOS"/>
    <n v="38447.94"/>
    <n v="200000"/>
  </r>
  <r>
    <x v="0"/>
    <x v="0"/>
    <s v="0203-MINISTERIO DE DEFENSA"/>
    <x v="2"/>
    <x v="0"/>
    <x v="1"/>
    <s v="4-SERVICIOS SOCIALES"/>
    <s v="4.4-Educación"/>
    <s v="4.4.07-Educación vocacional"/>
    <s v="2.3-MATERIALES Y SUMINISTROS"/>
    <s v="2.3.9-PRODUCTOS Y ÚTILES VARIOS"/>
    <n v="7396.63"/>
    <n v="0"/>
  </r>
  <r>
    <x v="0"/>
    <x v="0"/>
    <s v="0203-MINISTERIO DE DEFENSA"/>
    <x v="2"/>
    <x v="0"/>
    <x v="1"/>
    <s v="4-SERVICIOS SOCIALES"/>
    <s v="4.4-Educación"/>
    <s v="4.4.08-Enseñanza y capacitación para defensa y seguridad"/>
    <s v="2.3-MATERIALES Y SUMINISTROS"/>
    <s v="2.3.9-PRODUCTOS Y ÚTILES VARIOS"/>
    <n v="82364"/>
    <n v="0"/>
  </r>
  <r>
    <x v="0"/>
    <x v="0"/>
    <s v="0203-MINISTERIO DE DEFENSA"/>
    <x v="3"/>
    <x v="0"/>
    <x v="1"/>
    <s v="1-SERVICIOS  GENERALES"/>
    <s v="1.3-Defensa nacional"/>
    <s v="1.3.01-Defensa militar"/>
    <s v="2.6-BIENES MUEBLES, INMUEBLES E INTANGIBLES"/>
    <s v="2.6.1-MOBILIARIO Y EQUIPO"/>
    <n v="66758895.310000002"/>
    <n v="113494745"/>
  </r>
  <r>
    <x v="0"/>
    <x v="0"/>
    <s v="0203-MINISTERIO DE DEFENSA"/>
    <x v="3"/>
    <x v="0"/>
    <x v="1"/>
    <s v="1-SERVICIOS  GENERALES"/>
    <s v="1.3-Defensa nacional"/>
    <s v="1.3.01-Defensa militar"/>
    <s v="2.6-BIENES MUEBLES, INMUEBLES E INTANGIBLES"/>
    <s v="2.6.2-MOBILIARIO Y EQUIPO DE AUDIO, AUDIOVISUAL, RECREATIVO Y EDUCACIONAL"/>
    <n v="9967276.5600000005"/>
    <n v="169200000"/>
  </r>
  <r>
    <x v="0"/>
    <x v="0"/>
    <s v="0203-MINISTERIO DE DEFENSA"/>
    <x v="3"/>
    <x v="0"/>
    <x v="1"/>
    <s v="1-SERVICIOS  GENERALES"/>
    <s v="1.3-Defensa nacional"/>
    <s v="1.3.01-Defensa militar"/>
    <s v="2.6-BIENES MUEBLES, INMUEBLES E INTANGIBLES"/>
    <s v="2.6.3-EQUIPO E INSTRUMENTAL, CIENTÍFICO Y LABORATORIO"/>
    <n v="8771914.0199999996"/>
    <n v="9994937"/>
  </r>
  <r>
    <x v="0"/>
    <x v="0"/>
    <s v="0203-MINISTERIO DE DEFENSA"/>
    <x v="3"/>
    <x v="0"/>
    <x v="1"/>
    <s v="1-SERVICIOS  GENERALES"/>
    <s v="1.3-Defensa nacional"/>
    <s v="1.3.01-Defensa militar"/>
    <s v="2.6-BIENES MUEBLES, INMUEBLES E INTANGIBLES"/>
    <s v="2.6.4-VEHÍCULOS Y EQUIPO DE TRANSPORTE, TRACCIÓN Y ELEVACIÓN"/>
    <n v="21750129.489999998"/>
    <n v="48752000"/>
  </r>
  <r>
    <x v="0"/>
    <x v="0"/>
    <s v="0203-MINISTERIO DE DEFENSA"/>
    <x v="3"/>
    <x v="0"/>
    <x v="1"/>
    <s v="1-SERVICIOS  GENERALES"/>
    <s v="1.3-Defensa nacional"/>
    <s v="1.3.01-Defensa militar"/>
    <s v="2.6-BIENES MUEBLES, INMUEBLES E INTANGIBLES"/>
    <s v="2.6.5-MAQUINARIA, OTROS EQUIPOS Y HERRAMIENTAS"/>
    <n v="21766015.890000001"/>
    <n v="82629498"/>
  </r>
  <r>
    <x v="0"/>
    <x v="0"/>
    <s v="0203-MINISTERIO DE DEFENSA"/>
    <x v="3"/>
    <x v="0"/>
    <x v="1"/>
    <s v="1-SERVICIOS  GENERALES"/>
    <s v="1.3-Defensa nacional"/>
    <s v="1.3.01-Defensa militar"/>
    <s v="2.6-BIENES MUEBLES, INMUEBLES E INTANGIBLES"/>
    <s v="2.6.6-EQUIPOS DE DEFENSA Y SEGURIDAD"/>
    <n v="939315.4"/>
    <n v="10237000"/>
  </r>
  <r>
    <x v="0"/>
    <x v="0"/>
    <s v="0203-MINISTERIO DE DEFENSA"/>
    <x v="3"/>
    <x v="0"/>
    <x v="1"/>
    <s v="1-SERVICIOS  GENERALES"/>
    <s v="1.3-Defensa nacional"/>
    <s v="1.3.01-Defensa militar"/>
    <s v="2.6-BIENES MUEBLES, INMUEBLES E INTANGIBLES"/>
    <s v="2.6.7-ACTIVOS BIOLÓGICOS"/>
    <n v="275000"/>
    <n v="400000"/>
  </r>
  <r>
    <x v="0"/>
    <x v="0"/>
    <s v="0203-MINISTERIO DE DEFENSA"/>
    <x v="3"/>
    <x v="0"/>
    <x v="1"/>
    <s v="1-SERVICIOS  GENERALES"/>
    <s v="1.3-Defensa nacional"/>
    <s v="1.3.01-Defensa militar"/>
    <s v="2.6-BIENES MUEBLES, INMUEBLES E INTANGIBLES"/>
    <s v="2.6.8-BIENES INTANGIBLES"/>
    <n v="7146696.0199999996"/>
    <n v="8340000"/>
  </r>
  <r>
    <x v="0"/>
    <x v="0"/>
    <s v="0203-MINISTERIO DE DEFENSA"/>
    <x v="3"/>
    <x v="0"/>
    <x v="1"/>
    <s v="1-SERVICIOS  GENERALES"/>
    <s v="1.3-Defensa nacional"/>
    <s v="1.3.01-Defensa militar"/>
    <s v="2.6-BIENES MUEBLES, INMUEBLES E INTANGIBLES"/>
    <s v="2.6.9-EDIFICIOS, ESTRUCTURAS, TIERRAS, TERRENOS Y OBJETOS DE VALOR"/>
    <n v="2487533.34"/>
    <n v="1000000"/>
  </r>
  <r>
    <x v="0"/>
    <x v="0"/>
    <s v="0203-MINISTERIO DE DEFENSA"/>
    <x v="3"/>
    <x v="0"/>
    <x v="1"/>
    <s v="1-SERVICIOS  GENERALES"/>
    <s v="1.3-Defensa nacional"/>
    <s v="1.3.01-Defensa militar"/>
    <s v="2.7-OBRAS"/>
    <s v="2.7.1-OBRAS EN EDIFICACIONES"/>
    <n v="626959709.84000003"/>
    <n v="2018375000"/>
  </r>
  <r>
    <x v="0"/>
    <x v="0"/>
    <s v="0203-MINISTERIO DE DEFENSA"/>
    <x v="3"/>
    <x v="0"/>
    <x v="1"/>
    <s v="1-SERVICIOS  GENERALES"/>
    <s v="1.3-Defensa nacional"/>
    <s v="1.3.98-Investigación y desarrollo para la defensa militar, civil y gestión de riesgos de desastres no climáticos"/>
    <s v="2.6-BIENES MUEBLES, INMUEBLES E INTANGIBLES"/>
    <s v="2.6.1-MOBILIARIO Y EQUIPO"/>
    <n v="727047.61"/>
    <n v="3992500"/>
  </r>
  <r>
    <x v="0"/>
    <x v="0"/>
    <s v="0203-MINISTERIO DE DEFENSA"/>
    <x v="3"/>
    <x v="0"/>
    <x v="1"/>
    <s v="1-SERVICIOS  GENERALES"/>
    <s v="1.3-Defensa nacional"/>
    <s v="1.3.98-Investigación y desarrollo para la defensa militar, civil y gestión de riesgos de desastres no climáticos"/>
    <s v="2.6-BIENES MUEBLES, INMUEBLES E INTANGIBLES"/>
    <s v="2.6.2-MOBILIARIO Y EQUIPO DE AUDIO, AUDIOVISUAL, RECREATIVO Y EDUCACIONAL"/>
    <n v="274739.40000000002"/>
    <n v="0"/>
  </r>
  <r>
    <x v="0"/>
    <x v="0"/>
    <s v="0203-MINISTERIO DE DEFENSA"/>
    <x v="3"/>
    <x v="0"/>
    <x v="1"/>
    <s v="1-SERVICIOS  GENERALES"/>
    <s v="1.3-Defensa nacional"/>
    <s v="1.3.98-Investigación y desarrollo para la defensa militar, civil y gestión de riesgos de desastres no climáticos"/>
    <s v="2.6-BIENES MUEBLES, INMUEBLES E INTANGIBLES"/>
    <s v="2.6.5-MAQUINARIA, OTROS EQUIPOS Y HERRAMIENTAS"/>
    <n v="1002152.82"/>
    <n v="992500"/>
  </r>
  <r>
    <x v="0"/>
    <x v="0"/>
    <s v="0203-MINISTERIO DE DEFENSA"/>
    <x v="3"/>
    <x v="0"/>
    <x v="1"/>
    <s v="1-SERVICIOS  GENERALES"/>
    <s v="1.3-Defensa nacional"/>
    <s v="1.3.98-Investigación y desarrollo para la defensa militar, civil y gestión de riesgos de desastres no climáticos"/>
    <s v="2.6-BIENES MUEBLES, INMUEBLES E INTANGIBLES"/>
    <s v="2.6.8-BIENES INTANGIBLES"/>
    <n v="74576"/>
    <n v="0"/>
  </r>
  <r>
    <x v="0"/>
    <x v="0"/>
    <s v="0203-MINISTERIO DE DEFENSA"/>
    <x v="3"/>
    <x v="0"/>
    <x v="1"/>
    <s v="1-SERVICIOS  GENERALES"/>
    <s v="1.3-Defensa nacional"/>
    <s v="1.3.98-Investigación y desarrollo para la defensa militar, civil y gestión de riesgos de desastres no climáticos"/>
    <s v="2.6-BIENES MUEBLES, INMUEBLES E INTANGIBLES"/>
    <s v="2.6.9-EDIFICIOS, ESTRUCTURAS, TIERRAS, TERRENOS Y OBJETOS DE VALOR"/>
    <n v="101857.56"/>
    <n v="0"/>
  </r>
  <r>
    <x v="0"/>
    <x v="0"/>
    <s v="0203-MINISTERIO DE DEFENSA"/>
    <x v="3"/>
    <x v="0"/>
    <x v="1"/>
    <s v="2-SERVICIOS ECONÓMICOS"/>
    <s v="2.2-Agropecuaria, caza, pesca y silvicultura"/>
    <s v="2.2.01-Agropecuaria"/>
    <s v="2.6-BIENES MUEBLES, INMUEBLES E INTANGIBLES"/>
    <s v="2.6.1-MOBILIARIO Y EQUIPO"/>
    <n v="201076.06"/>
    <n v="0"/>
  </r>
  <r>
    <x v="0"/>
    <x v="0"/>
    <s v="0203-MINISTERIO DE DEFENSA"/>
    <x v="3"/>
    <x v="0"/>
    <x v="1"/>
    <s v="2-SERVICIOS ECONÓMICOS"/>
    <s v="2.2-Agropecuaria, caza, pesca y silvicultura"/>
    <s v="2.2.01-Agropecuaria"/>
    <s v="2.6-BIENES MUEBLES, INMUEBLES E INTANGIBLES"/>
    <s v="2.6.5-MAQUINARIA, OTROS EQUIPOS Y HERRAMIENTAS"/>
    <n v="0"/>
    <n v="597899"/>
  </r>
  <r>
    <x v="0"/>
    <x v="0"/>
    <s v="0203-MINISTERIO DE DEFENSA"/>
    <x v="3"/>
    <x v="0"/>
    <x v="1"/>
    <s v="3-PROTECCIÓN DEL MEDIO AMBIENTE"/>
    <s v="3.2-Protección de la biodiversidad y ordenación de desechos"/>
    <s v="3.2.01-Protección de biodiversidad y el paisaje"/>
    <s v="2.6-BIENES MUEBLES, INMUEBLES E INTANGIBLES"/>
    <s v="2.6.1-MOBILIARIO Y EQUIPO"/>
    <n v="304950.90000000002"/>
    <n v="700000"/>
  </r>
  <r>
    <x v="0"/>
    <x v="0"/>
    <s v="0203-MINISTERIO DE DEFENSA"/>
    <x v="3"/>
    <x v="0"/>
    <x v="1"/>
    <s v="3-PROTECCIÓN DEL MEDIO AMBIENTE"/>
    <s v="3.2-Protección de la biodiversidad y ordenación de desechos"/>
    <s v="3.2.01-Protección de biodiversidad y el paisaje"/>
    <s v="2.6-BIENES MUEBLES, INMUEBLES E INTANGIBLES"/>
    <s v="2.6.2-MOBILIARIO Y EQUIPO DE AUDIO, AUDIOVISUAL, RECREATIVO Y EDUCACIONAL"/>
    <n v="0"/>
    <n v="50000"/>
  </r>
  <r>
    <x v="0"/>
    <x v="0"/>
    <s v="0203-MINISTERIO DE DEFENSA"/>
    <x v="3"/>
    <x v="0"/>
    <x v="1"/>
    <s v="3-PROTECCIÓN DEL MEDIO AMBIENTE"/>
    <s v="3.2-Protección de la biodiversidad y ordenación de desechos"/>
    <s v="3.2.01-Protección de biodiversidad y el paisaje"/>
    <s v="2.6-BIENES MUEBLES, INMUEBLES E INTANGIBLES"/>
    <s v="2.6.4-VEHÍCULOS Y EQUIPO DE TRANSPORTE, TRACCIÓN Y ELEVACIÓN"/>
    <n v="436600"/>
    <n v="0"/>
  </r>
  <r>
    <x v="0"/>
    <x v="0"/>
    <s v="0203-MINISTERIO DE DEFENSA"/>
    <x v="3"/>
    <x v="0"/>
    <x v="1"/>
    <s v="3-PROTECCIÓN DEL MEDIO AMBIENTE"/>
    <s v="3.2-Protección de la biodiversidad y ordenación de desechos"/>
    <s v="3.2.01-Protección de biodiversidad y el paisaje"/>
    <s v="2.6-BIENES MUEBLES, INMUEBLES E INTANGIBLES"/>
    <s v="2.6.5-MAQUINARIA, OTROS EQUIPOS Y HERRAMIENTAS"/>
    <n v="1452916.69"/>
    <n v="50000"/>
  </r>
  <r>
    <x v="0"/>
    <x v="0"/>
    <s v="0203-MINISTERIO DE DEFENSA"/>
    <x v="3"/>
    <x v="0"/>
    <x v="1"/>
    <s v="3-PROTECCIÓN DEL MEDIO AMBIENTE"/>
    <s v="3.2-Protección de la biodiversidad y ordenación de desechos"/>
    <s v="3.2.01-Protección de biodiversidad y el paisaje"/>
    <s v="2.7-OBRAS"/>
    <s v="2.7.1-OBRAS EN EDIFICACIONES"/>
    <n v="1187777.5"/>
    <n v="0"/>
  </r>
  <r>
    <x v="0"/>
    <x v="0"/>
    <s v="0203-MINISTERIO DE DEFENSA"/>
    <x v="3"/>
    <x v="0"/>
    <x v="1"/>
    <s v="4-SERVICIOS SOCIALES"/>
    <s v="4.2-Salud"/>
    <s v="4.2.02-Servicios hospitalarios"/>
    <s v="2.6-BIENES MUEBLES, INMUEBLES E INTANGIBLES"/>
    <s v="2.6.1-MOBILIARIO Y EQUIPO"/>
    <n v="1567361.96"/>
    <n v="3000000"/>
  </r>
  <r>
    <x v="0"/>
    <x v="0"/>
    <s v="0203-MINISTERIO DE DEFENSA"/>
    <x v="3"/>
    <x v="0"/>
    <x v="1"/>
    <s v="4-SERVICIOS SOCIALES"/>
    <s v="4.2-Salud"/>
    <s v="4.2.02-Servicios hospitalarios"/>
    <s v="2.6-BIENES MUEBLES, INMUEBLES E INTANGIBLES"/>
    <s v="2.6.3-EQUIPO E INSTRUMENTAL, CIENTÍFICO Y LABORATORIO"/>
    <n v="3403400.38"/>
    <n v="7606804"/>
  </r>
  <r>
    <x v="0"/>
    <x v="0"/>
    <s v="0203-MINISTERIO DE DEFENSA"/>
    <x v="3"/>
    <x v="0"/>
    <x v="1"/>
    <s v="4-SERVICIOS SOCIALES"/>
    <s v="4.2-Salud"/>
    <s v="4.2.02-Servicios hospitalarios"/>
    <s v="2.6-BIENES MUEBLES, INMUEBLES E INTANGIBLES"/>
    <s v="2.6.5-MAQUINARIA, OTROS EQUIPOS Y HERRAMIENTAS"/>
    <n v="824764.42"/>
    <n v="0"/>
  </r>
  <r>
    <x v="0"/>
    <x v="0"/>
    <s v="0203-MINISTERIO DE DEFENSA"/>
    <x v="3"/>
    <x v="0"/>
    <x v="1"/>
    <s v="4-SERVICIOS SOCIALES"/>
    <s v="4.2-Salud"/>
    <s v="4.2.02-Servicios hospitalarios"/>
    <s v="2.6-BIENES MUEBLES, INMUEBLES E INTANGIBLES"/>
    <s v="2.6.9-EDIFICIOS, ESTRUCTURAS, TIERRAS, TERRENOS Y OBJETOS DE VALOR"/>
    <n v="265032.71999999997"/>
    <n v="0"/>
  </r>
  <r>
    <x v="0"/>
    <x v="0"/>
    <s v="0203-MINISTERIO DE DEFENSA"/>
    <x v="3"/>
    <x v="0"/>
    <x v="1"/>
    <s v="4-SERVICIOS SOCIALES"/>
    <s v="4.2-Salud"/>
    <s v="4.2.02-Servicios hospitalarios"/>
    <s v="2.7-OBRAS"/>
    <s v="2.7.1-OBRAS EN EDIFICACIONES"/>
    <n v="21812677.489999998"/>
    <n v="0"/>
  </r>
  <r>
    <x v="0"/>
    <x v="0"/>
    <s v="0203-MINISTERIO DE DEFENSA"/>
    <x v="3"/>
    <x v="0"/>
    <x v="1"/>
    <s v="4-SERVICIOS SOCIALES"/>
    <s v="4.3-Actividades deportivas, recreativas, culturales y religiosas"/>
    <s v="4.3.02-Servicios recreativos y deportivos"/>
    <s v="2.6-BIENES MUEBLES, INMUEBLES E INTANGIBLES"/>
    <s v="2.6.1-MOBILIARIO Y EQUIPO"/>
    <n v="0"/>
    <n v="250000"/>
  </r>
  <r>
    <x v="0"/>
    <x v="0"/>
    <s v="0203-MINISTERIO DE DEFENSA"/>
    <x v="3"/>
    <x v="0"/>
    <x v="1"/>
    <s v="4-SERVICIOS SOCIALES"/>
    <s v="4.4-Educación"/>
    <s v="4.4.04-Educación superior"/>
    <s v="2.6-BIENES MUEBLES, INMUEBLES E INTANGIBLES"/>
    <s v="2.6.1-MOBILIARIO Y EQUIPO"/>
    <n v="732181.23"/>
    <n v="4228000"/>
  </r>
  <r>
    <x v="0"/>
    <x v="0"/>
    <s v="0203-MINISTERIO DE DEFENSA"/>
    <x v="3"/>
    <x v="0"/>
    <x v="1"/>
    <s v="4-SERVICIOS SOCIALES"/>
    <s v="4.4-Educación"/>
    <s v="4.4.04-Educación superior"/>
    <s v="2.6-BIENES MUEBLES, INMUEBLES E INTANGIBLES"/>
    <s v="2.6.2-MOBILIARIO Y EQUIPO DE AUDIO, AUDIOVISUAL, RECREATIVO Y EDUCACIONAL"/>
    <n v="292227"/>
    <n v="769236"/>
  </r>
  <r>
    <x v="0"/>
    <x v="0"/>
    <s v="0203-MINISTERIO DE DEFENSA"/>
    <x v="3"/>
    <x v="0"/>
    <x v="1"/>
    <s v="4-SERVICIOS SOCIALES"/>
    <s v="4.4-Educación"/>
    <s v="4.4.04-Educación superior"/>
    <s v="2.6-BIENES MUEBLES, INMUEBLES E INTANGIBLES"/>
    <s v="2.6.5-MAQUINARIA, OTROS EQUIPOS Y HERRAMIENTAS"/>
    <n v="488746.76"/>
    <n v="381860"/>
  </r>
  <r>
    <x v="0"/>
    <x v="0"/>
    <s v="0203-MINISTERIO DE DEFENSA"/>
    <x v="3"/>
    <x v="0"/>
    <x v="1"/>
    <s v="4-SERVICIOS SOCIALES"/>
    <s v="4.4-Educación"/>
    <s v="4.4.07-Educación vocacional"/>
    <s v="2.6-BIENES MUEBLES, INMUEBLES E INTANGIBLES"/>
    <s v="2.6.1-MOBILIARIO Y EQUIPO"/>
    <n v="5393319.2999999998"/>
    <n v="10100000"/>
  </r>
  <r>
    <x v="0"/>
    <x v="0"/>
    <s v="0203-MINISTERIO DE DEFENSA"/>
    <x v="3"/>
    <x v="0"/>
    <x v="1"/>
    <s v="4-SERVICIOS SOCIALES"/>
    <s v="4.4-Educación"/>
    <s v="4.4.07-Educación vocacional"/>
    <s v="2.6-BIENES MUEBLES, INMUEBLES E INTANGIBLES"/>
    <s v="2.6.2-MOBILIARIO Y EQUIPO DE AUDIO, AUDIOVISUAL, RECREATIVO Y EDUCACIONAL"/>
    <n v="470855.4"/>
    <n v="2200000"/>
  </r>
  <r>
    <x v="0"/>
    <x v="0"/>
    <s v="0203-MINISTERIO DE DEFENSA"/>
    <x v="3"/>
    <x v="0"/>
    <x v="1"/>
    <s v="4-SERVICIOS SOCIALES"/>
    <s v="4.4-Educación"/>
    <s v="4.4.07-Educación vocacional"/>
    <s v="2.6-BIENES MUEBLES, INMUEBLES E INTANGIBLES"/>
    <s v="2.6.3-EQUIPO E INSTRUMENTAL, CIENTÍFICO Y LABORATORIO"/>
    <n v="0"/>
    <n v="500000"/>
  </r>
  <r>
    <x v="0"/>
    <x v="0"/>
    <s v="0203-MINISTERIO DE DEFENSA"/>
    <x v="3"/>
    <x v="0"/>
    <x v="1"/>
    <s v="4-SERVICIOS SOCIALES"/>
    <s v="4.4-Educación"/>
    <s v="4.4.07-Educación vocacional"/>
    <s v="2.6-BIENES MUEBLES, INMUEBLES E INTANGIBLES"/>
    <s v="2.6.4-VEHÍCULOS Y EQUIPO DE TRANSPORTE, TRACCIÓN Y ELEVACIÓN"/>
    <n v="28789010"/>
    <n v="30000000"/>
  </r>
  <r>
    <x v="0"/>
    <x v="0"/>
    <s v="0203-MINISTERIO DE DEFENSA"/>
    <x v="3"/>
    <x v="0"/>
    <x v="1"/>
    <s v="4-SERVICIOS SOCIALES"/>
    <s v="4.4-Educación"/>
    <s v="4.4.07-Educación vocacional"/>
    <s v="2.6-BIENES MUEBLES, INMUEBLES E INTANGIBLES"/>
    <s v="2.6.5-MAQUINARIA, OTROS EQUIPOS Y HERRAMIENTAS"/>
    <n v="4687257.7300000004"/>
    <n v="320000"/>
  </r>
  <r>
    <x v="0"/>
    <x v="0"/>
    <s v="0203-MINISTERIO DE DEFENSA"/>
    <x v="3"/>
    <x v="0"/>
    <x v="1"/>
    <s v="4-SERVICIOS SOCIALES"/>
    <s v="4.4-Educación"/>
    <s v="4.4.07-Educación vocacional"/>
    <s v="2.6-BIENES MUEBLES, INMUEBLES E INTANGIBLES"/>
    <s v="2.6.8-BIENES INTANGIBLES"/>
    <n v="0"/>
    <n v="0"/>
  </r>
  <r>
    <x v="0"/>
    <x v="0"/>
    <s v="0203-MINISTERIO DE DEFENSA"/>
    <x v="3"/>
    <x v="0"/>
    <x v="1"/>
    <s v="4-SERVICIOS SOCIALES"/>
    <s v="4.4-Educación"/>
    <s v="4.4.07-Educación vocacional"/>
    <s v="2.7-OBRAS"/>
    <s v="2.7.1-OBRAS EN EDIFICACIONES"/>
    <n v="34723579.520000003"/>
    <n v="53256996"/>
  </r>
  <r>
    <x v="0"/>
    <x v="0"/>
    <s v="0203-MINISTERIO DE DEFENSA"/>
    <x v="3"/>
    <x v="0"/>
    <x v="1"/>
    <s v="4-SERVICIOS SOCIALES"/>
    <s v="4.4-Educación"/>
    <s v="4.4.08-Enseñanza y capacitación para defensa y seguridad"/>
    <s v="2.6-BIENES MUEBLES, INMUEBLES E INTANGIBLES"/>
    <s v="2.6.1-MOBILIARIO Y EQUIPO"/>
    <n v="544805.26"/>
    <n v="1230000"/>
  </r>
  <r>
    <x v="0"/>
    <x v="0"/>
    <s v="0203-MINISTERIO DE DEFENSA"/>
    <x v="3"/>
    <x v="0"/>
    <x v="1"/>
    <s v="4-SERVICIOS SOCIALES"/>
    <s v="4.4-Educación"/>
    <s v="4.4.08-Enseñanza y capacitación para defensa y seguridad"/>
    <s v="2.6-BIENES MUEBLES, INMUEBLES E INTANGIBLES"/>
    <s v="2.6.2-MOBILIARIO Y EQUIPO DE AUDIO, AUDIOVISUAL, RECREATIVO Y EDUCACIONAL"/>
    <n v="84989.5"/>
    <n v="10000"/>
  </r>
  <r>
    <x v="0"/>
    <x v="0"/>
    <s v="0203-MINISTERIO DE DEFENSA"/>
    <x v="3"/>
    <x v="0"/>
    <x v="1"/>
    <s v="4-SERVICIOS SOCIALES"/>
    <s v="4.4-Educación"/>
    <s v="4.4.08-Enseñanza y capacitación para defensa y seguridad"/>
    <s v="2.6-BIENES MUEBLES, INMUEBLES E INTANGIBLES"/>
    <s v="2.6.5-MAQUINARIA, OTROS EQUIPOS Y HERRAMIENTAS"/>
    <n v="137470"/>
    <n v="110000"/>
  </r>
  <r>
    <x v="0"/>
    <x v="0"/>
    <s v="0203-MINISTERIO DE DEFENSA"/>
    <x v="3"/>
    <x v="0"/>
    <x v="1"/>
    <s v="4-SERVICIOS SOCIALES"/>
    <s v="4.5-Protección social"/>
    <s v="4.5.10-Asistencia social"/>
    <s v="2.6-BIENES MUEBLES, INMUEBLES E INTANGIBLES"/>
    <s v="2.6.1-MOBILIARIO Y EQUIPO"/>
    <n v="0"/>
    <n v="1400000"/>
  </r>
  <r>
    <x v="0"/>
    <x v="0"/>
    <s v="0203-MINISTERIO DE DEFENSA"/>
    <x v="6"/>
    <x v="0"/>
    <x v="1"/>
    <s v="4-SERVICIOS SOCIALES"/>
    <s v="4.4-Educación"/>
    <s v="4.4.04-Educación superior"/>
    <s v="2.6-BIENES MUEBLES, INMUEBLES E INTANGIBLES"/>
    <s v="2.6.9-EDIFICIOS, ESTRUCTURAS, TIERRAS, TERRENOS Y OBJETOS DE VALOR"/>
    <n v="566399.81999999995"/>
    <n v="0"/>
  </r>
  <r>
    <x v="0"/>
    <x v="0"/>
    <s v="0204-MINISTERIO DE RELACIONES EXTERIORES"/>
    <x v="0"/>
    <x v="0"/>
    <x v="0"/>
    <s v="1-SERVICIOS  GENERALES"/>
    <s v="1.2-Relaciones internacionales"/>
    <s v="1.2.01-Relaciones internacionales desde oficinas en el país"/>
    <s v="2.1-REMUNERACIONES Y CONTRIBUCIONES"/>
    <s v="2.1.1-REMUNERACIONES"/>
    <n v="698783785.12"/>
    <n v="1224506400"/>
  </r>
  <r>
    <x v="0"/>
    <x v="0"/>
    <s v="0204-MINISTERIO DE RELACIONES EXTERIORES"/>
    <x v="0"/>
    <x v="0"/>
    <x v="0"/>
    <s v="1-SERVICIOS  GENERALES"/>
    <s v="1.2-Relaciones internacionales"/>
    <s v="1.2.01-Relaciones internacionales desde oficinas en el país"/>
    <s v="2.1-REMUNERACIONES Y CONTRIBUCIONES"/>
    <s v="2.1.2-SOBRESUELDOS"/>
    <n v="131197890.52"/>
    <n v="281356178"/>
  </r>
  <r>
    <x v="0"/>
    <x v="0"/>
    <s v="0204-MINISTERIO DE RELACIONES EXTERIORES"/>
    <x v="0"/>
    <x v="0"/>
    <x v="0"/>
    <s v="1-SERVICIOS  GENERALES"/>
    <s v="1.2-Relaciones internacionales"/>
    <s v="1.2.01-Relaciones internacionales desde oficinas en el país"/>
    <s v="2.1-REMUNERACIONES Y CONTRIBUCIONES"/>
    <s v="2.1.3-DIETAS Y GASTOS DE REPRESENTACIÓN"/>
    <n v="54156.11"/>
    <n v="0"/>
  </r>
  <r>
    <x v="0"/>
    <x v="0"/>
    <s v="0204-MINISTERIO DE RELACIONES EXTERIORES"/>
    <x v="0"/>
    <x v="0"/>
    <x v="0"/>
    <s v="1-SERVICIOS  GENERALES"/>
    <s v="1.2-Relaciones internacionales"/>
    <s v="1.2.01-Relaciones internacionales desde oficinas en el país"/>
    <s v="2.1-REMUNERACIONES Y CONTRIBUCIONES"/>
    <s v="2.1.4-GRATIFICACIONES Y BONIFICACIONES"/>
    <n v="0"/>
    <n v="10000000"/>
  </r>
  <r>
    <x v="0"/>
    <x v="0"/>
    <s v="0204-MINISTERIO DE RELACIONES EXTERIORES"/>
    <x v="0"/>
    <x v="0"/>
    <x v="0"/>
    <s v="1-SERVICIOS  GENERALES"/>
    <s v="1.2-Relaciones internacionales"/>
    <s v="1.2.01-Relaciones internacionales desde oficinas en el país"/>
    <s v="2.1-REMUNERACIONES Y CONTRIBUCIONES"/>
    <s v="2.1.5-CONTRIBUCIONES A LA SEGURIDAD SOCIAL"/>
    <n v="82142780.180000007"/>
    <n v="155187393"/>
  </r>
  <r>
    <x v="0"/>
    <x v="0"/>
    <s v="0204-MINISTERIO DE RELACIONES EXTERIORES"/>
    <x v="0"/>
    <x v="0"/>
    <x v="0"/>
    <s v="1-SERVICIOS  GENERALES"/>
    <s v="1.2-Relaciones internacionales"/>
    <s v="1.2.01-Relaciones internacionales desde oficinas en el país"/>
    <s v="2.2-CONTRATACIÓN DE SERVICIOS"/>
    <s v="2.2.1-SERVICIOS BÁSICOS"/>
    <n v="48463196.469999999"/>
    <n v="87512624"/>
  </r>
  <r>
    <x v="0"/>
    <x v="0"/>
    <s v="0204-MINISTERIO DE RELACIONES EXTERIORES"/>
    <x v="0"/>
    <x v="0"/>
    <x v="0"/>
    <s v="1-SERVICIOS  GENERALES"/>
    <s v="1.2-Relaciones internacionales"/>
    <s v="1.2.01-Relaciones internacionales desde oficinas en el país"/>
    <s v="2.2-CONTRATACIÓN DE SERVICIOS"/>
    <s v="2.2.2-PUBLICIDAD, IMPRESIÓN Y ENCUADERNACIÓN"/>
    <n v="5940341.6100000003"/>
    <n v="26408840"/>
  </r>
  <r>
    <x v="0"/>
    <x v="0"/>
    <s v="0204-MINISTERIO DE RELACIONES EXTERIORES"/>
    <x v="0"/>
    <x v="0"/>
    <x v="0"/>
    <s v="1-SERVICIOS  GENERALES"/>
    <s v="1.2-Relaciones internacionales"/>
    <s v="1.2.01-Relaciones internacionales desde oficinas en el país"/>
    <s v="2.2-CONTRATACIÓN DE SERVICIOS"/>
    <s v="2.2.3-VIÁTICOS"/>
    <n v="7572098.75"/>
    <n v="100725000"/>
  </r>
  <r>
    <x v="0"/>
    <x v="0"/>
    <s v="0204-MINISTERIO DE RELACIONES EXTERIORES"/>
    <x v="0"/>
    <x v="0"/>
    <x v="0"/>
    <s v="1-SERVICIOS  GENERALES"/>
    <s v="1.2-Relaciones internacionales"/>
    <s v="1.2.01-Relaciones internacionales desde oficinas en el país"/>
    <s v="2.2-CONTRATACIÓN DE SERVICIOS"/>
    <s v="2.2.4-TRANSPORTE Y ALMACENAJE"/>
    <n v="23039733.050000001"/>
    <n v="63601000"/>
  </r>
  <r>
    <x v="0"/>
    <x v="0"/>
    <s v="0204-MINISTERIO DE RELACIONES EXTERIORES"/>
    <x v="0"/>
    <x v="0"/>
    <x v="0"/>
    <s v="1-SERVICIOS  GENERALES"/>
    <s v="1.2-Relaciones internacionales"/>
    <s v="1.2.01-Relaciones internacionales desde oficinas en el país"/>
    <s v="2.2-CONTRATACIÓN DE SERVICIOS"/>
    <s v="2.2.5-ALQUILERES Y RENTAS"/>
    <n v="11221504.960000001"/>
    <n v="84665297"/>
  </r>
  <r>
    <x v="0"/>
    <x v="0"/>
    <s v="0204-MINISTERIO DE RELACIONES EXTERIORES"/>
    <x v="0"/>
    <x v="0"/>
    <x v="0"/>
    <s v="1-SERVICIOS  GENERALES"/>
    <s v="1.2-Relaciones internacionales"/>
    <s v="1.2.01-Relaciones internacionales desde oficinas en el país"/>
    <s v="2.2-CONTRATACIÓN DE SERVICIOS"/>
    <s v="2.2.6-SEGUROS"/>
    <n v="20050810.41"/>
    <n v="42970000"/>
  </r>
  <r>
    <x v="0"/>
    <x v="0"/>
    <s v="0204-MINISTERIO DE RELACIONES EXTERIORES"/>
    <x v="0"/>
    <x v="0"/>
    <x v="0"/>
    <s v="1-SERVICIOS  GENERALES"/>
    <s v="1.2-Relaciones internacionales"/>
    <s v="1.2.01-Relaciones internacionales desde oficinas en el país"/>
    <s v="2.2-CONTRATACIÓN DE SERVICIOS"/>
    <s v="2.2.7-SERVICIOS DE CONSERVACIÓN, REPARACIONES MENORES E INSTALACIONES TEMPORALES"/>
    <n v="12761915.460000001"/>
    <n v="34284001"/>
  </r>
  <r>
    <x v="0"/>
    <x v="0"/>
    <s v="0204-MINISTERIO DE RELACIONES EXTERIORES"/>
    <x v="0"/>
    <x v="0"/>
    <x v="0"/>
    <s v="1-SERVICIOS  GENERALES"/>
    <s v="1.2-Relaciones internacionales"/>
    <s v="1.2.01-Relaciones internacionales desde oficinas en el país"/>
    <s v="2.2-CONTRATACIÓN DE SERVICIOS"/>
    <s v="2.2.8-OTROS SERVICIOS NO INCLUIDOS EN CONCEPTOS ANTERIORES"/>
    <n v="19380099.890000001"/>
    <n v="120025829"/>
  </r>
  <r>
    <x v="0"/>
    <x v="0"/>
    <s v="0204-MINISTERIO DE RELACIONES EXTERIORES"/>
    <x v="0"/>
    <x v="0"/>
    <x v="0"/>
    <s v="1-SERVICIOS  GENERALES"/>
    <s v="1.2-Relaciones internacionales"/>
    <s v="1.2.01-Relaciones internacionales desde oficinas en el país"/>
    <s v="2.2-CONTRATACIÓN DE SERVICIOS"/>
    <s v="2.2.9-OTRAS CONTRATACIONES DE SERVICIOS"/>
    <n v="22021439.93"/>
    <n v="52100001"/>
  </r>
  <r>
    <x v="0"/>
    <x v="0"/>
    <s v="0204-MINISTERIO DE RELACIONES EXTERIORES"/>
    <x v="0"/>
    <x v="0"/>
    <x v="0"/>
    <s v="1-SERVICIOS  GENERALES"/>
    <s v="1.2-Relaciones internacionales"/>
    <s v="1.2.01-Relaciones internacionales desde oficinas en el país"/>
    <s v="2.3-MATERIALES Y SUMINISTROS"/>
    <s v="2.3.1-ALIMENTOS Y PRODUCTOS AGROFORESTALES"/>
    <n v="3870935.01"/>
    <n v="16051904"/>
  </r>
  <r>
    <x v="0"/>
    <x v="0"/>
    <s v="0204-MINISTERIO DE RELACIONES EXTERIORES"/>
    <x v="0"/>
    <x v="0"/>
    <x v="0"/>
    <s v="1-SERVICIOS  GENERALES"/>
    <s v="1.2-Relaciones internacionales"/>
    <s v="1.2.01-Relaciones internacionales desde oficinas en el país"/>
    <s v="2.3-MATERIALES Y SUMINISTROS"/>
    <s v="2.3.2-TEXTILES Y VESTUARIOS"/>
    <n v="629651.17000000004"/>
    <n v="14880000"/>
  </r>
  <r>
    <x v="0"/>
    <x v="0"/>
    <s v="0204-MINISTERIO DE RELACIONES EXTERIORES"/>
    <x v="0"/>
    <x v="0"/>
    <x v="0"/>
    <s v="1-SERVICIOS  GENERALES"/>
    <s v="1.2-Relaciones internacionales"/>
    <s v="1.2.01-Relaciones internacionales desde oficinas en el país"/>
    <s v="2.3-MATERIALES Y SUMINISTROS"/>
    <s v="2.3.3-PAPEL, CARTÓN E IMPRESOS"/>
    <n v="124703889.45"/>
    <n v="301523725"/>
  </r>
  <r>
    <x v="0"/>
    <x v="0"/>
    <s v="0204-MINISTERIO DE RELACIONES EXTERIORES"/>
    <x v="0"/>
    <x v="0"/>
    <x v="0"/>
    <s v="1-SERVICIOS  GENERALES"/>
    <s v="1.2-Relaciones internacionales"/>
    <s v="1.2.01-Relaciones internacionales desde oficinas en el país"/>
    <s v="2.3-MATERIALES Y SUMINISTROS"/>
    <s v="2.3.4-PRODUCTOS FARMACÉUTICOS"/>
    <n v="217202.61"/>
    <n v="4499999"/>
  </r>
  <r>
    <x v="0"/>
    <x v="0"/>
    <s v="0204-MINISTERIO DE RELACIONES EXTERIORES"/>
    <x v="0"/>
    <x v="0"/>
    <x v="0"/>
    <s v="1-SERVICIOS  GENERALES"/>
    <s v="1.2-Relaciones internacionales"/>
    <s v="1.2.01-Relaciones internacionales desde oficinas en el país"/>
    <s v="2.3-MATERIALES Y SUMINISTROS"/>
    <s v="2.3.5-CUERO, CAUCHO Y PLÁSTICO"/>
    <n v="2266406.36"/>
    <n v="7510000"/>
  </r>
  <r>
    <x v="0"/>
    <x v="0"/>
    <s v="0204-MINISTERIO DE RELACIONES EXTERIORES"/>
    <x v="0"/>
    <x v="0"/>
    <x v="0"/>
    <s v="1-SERVICIOS  GENERALES"/>
    <s v="1.2-Relaciones internacionales"/>
    <s v="1.2.01-Relaciones internacionales desde oficinas en el país"/>
    <s v="2.3-MATERIALES Y SUMINISTROS"/>
    <s v="2.3.6-PRODUCTOS DE MINERALES, METÁLICOS Y NO METÁLICOS"/>
    <n v="1573955.5"/>
    <n v="4215000"/>
  </r>
  <r>
    <x v="0"/>
    <x v="0"/>
    <s v="0204-MINISTERIO DE RELACIONES EXTERIORES"/>
    <x v="0"/>
    <x v="0"/>
    <x v="0"/>
    <s v="1-SERVICIOS  GENERALES"/>
    <s v="1.2-Relaciones internacionales"/>
    <s v="1.2.01-Relaciones internacionales desde oficinas en el país"/>
    <s v="2.3-MATERIALES Y SUMINISTROS"/>
    <s v="2.3.7-COMBUSTIBLES, LUBRICANTES, PRODUCTOS QUÍMICOS Y CONEXOS"/>
    <n v="39548625.729999997"/>
    <n v="83740000"/>
  </r>
  <r>
    <x v="0"/>
    <x v="0"/>
    <s v="0204-MINISTERIO DE RELACIONES EXTERIORES"/>
    <x v="0"/>
    <x v="0"/>
    <x v="0"/>
    <s v="1-SERVICIOS  GENERALES"/>
    <s v="1.2-Relaciones internacionales"/>
    <s v="1.2.01-Relaciones internacionales desde oficinas en el país"/>
    <s v="2.3-MATERIALES Y SUMINISTROS"/>
    <s v="2.3.9-PRODUCTOS Y ÚTILES VARIOS"/>
    <n v="17806169.300000001"/>
    <n v="56536973"/>
  </r>
  <r>
    <x v="0"/>
    <x v="0"/>
    <s v="0204-MINISTERIO DE RELACIONES EXTERIORES"/>
    <x v="0"/>
    <x v="0"/>
    <x v="0"/>
    <s v="1-SERVICIOS  GENERALES"/>
    <s v="1.2-Relaciones internacionales"/>
    <s v="1.2.02-Relaciones internacionales desde oficinas en el exterior"/>
    <s v="2.1-REMUNERACIONES Y CONTRIBUCIONES"/>
    <s v="2.1.1-REMUNERACIONES"/>
    <n v="786102658.82000005"/>
    <n v="1869153744"/>
  </r>
  <r>
    <x v="0"/>
    <x v="0"/>
    <s v="0204-MINISTERIO DE RELACIONES EXTERIORES"/>
    <x v="0"/>
    <x v="0"/>
    <x v="0"/>
    <s v="1-SERVICIOS  GENERALES"/>
    <s v="1.2-Relaciones internacionales"/>
    <s v="1.2.02-Relaciones internacionales desde oficinas en el exterior"/>
    <s v="2.1-REMUNERACIONES Y CONTRIBUCIONES"/>
    <s v="2.1.2-SOBRESUELDOS"/>
    <n v="619858475.45000005"/>
    <n v="8035200"/>
  </r>
  <r>
    <x v="0"/>
    <x v="0"/>
    <s v="0204-MINISTERIO DE RELACIONES EXTERIORES"/>
    <x v="0"/>
    <x v="0"/>
    <x v="0"/>
    <s v="1-SERVICIOS  GENERALES"/>
    <s v="1.2-Relaciones internacionales"/>
    <s v="1.2.02-Relaciones internacionales desde oficinas en el exterior"/>
    <s v="2.1-REMUNERACIONES Y CONTRIBUCIONES"/>
    <s v="2.1.3-DIETAS Y GASTOS DE REPRESENTACIÓN"/>
    <n v="222922954.27000001"/>
    <n v="793359142"/>
  </r>
  <r>
    <x v="0"/>
    <x v="0"/>
    <s v="0204-MINISTERIO DE RELACIONES EXTERIORES"/>
    <x v="0"/>
    <x v="0"/>
    <x v="0"/>
    <s v="1-SERVICIOS  GENERALES"/>
    <s v="1.2-Relaciones internacionales"/>
    <s v="1.2.02-Relaciones internacionales desde oficinas en el exterior"/>
    <s v="2.1-REMUNERACIONES Y CONTRIBUCIONES"/>
    <s v="2.1.5-CONTRIBUCIONES A LA SEGURIDAD SOCIAL"/>
    <n v="114514769.56"/>
    <n v="261210871"/>
  </r>
  <r>
    <x v="0"/>
    <x v="0"/>
    <s v="0204-MINISTERIO DE RELACIONES EXTERIORES"/>
    <x v="0"/>
    <x v="0"/>
    <x v="0"/>
    <s v="1-SERVICIOS  GENERALES"/>
    <s v="1.2-Relaciones internacionales"/>
    <s v="1.2.02-Relaciones internacionales desde oficinas en el exterior"/>
    <s v="2.2-CONTRATACIÓN DE SERVICIOS"/>
    <s v="2.2.2-PUBLICIDAD, IMPRESIÓN Y ENCUADERNACIÓN"/>
    <n v="0"/>
    <n v="347840"/>
  </r>
  <r>
    <x v="0"/>
    <x v="0"/>
    <s v="0204-MINISTERIO DE RELACIONES EXTERIORES"/>
    <x v="0"/>
    <x v="0"/>
    <x v="0"/>
    <s v="1-SERVICIOS  GENERALES"/>
    <s v="1.2-Relaciones internacionales"/>
    <s v="1.2.02-Relaciones internacionales desde oficinas en el exterior"/>
    <s v="2.2-CONTRATACIÓN DE SERVICIOS"/>
    <s v="2.2.3-VIÁTICOS"/>
    <n v="353413888.88999999"/>
    <n v="740300742"/>
  </r>
  <r>
    <x v="0"/>
    <x v="0"/>
    <s v="0204-MINISTERIO DE RELACIONES EXTERIORES"/>
    <x v="0"/>
    <x v="0"/>
    <x v="0"/>
    <s v="1-SERVICIOS  GENERALES"/>
    <s v="1.2-Relaciones internacionales"/>
    <s v="1.2.02-Relaciones internacionales desde oficinas en el exterior"/>
    <s v="2.2-CONTRATACIÓN DE SERVICIOS"/>
    <s v="2.2.4-TRANSPORTE Y ALMACENAJE"/>
    <n v="820182.8"/>
    <n v="6360000"/>
  </r>
  <r>
    <x v="0"/>
    <x v="0"/>
    <s v="0204-MINISTERIO DE RELACIONES EXTERIORES"/>
    <x v="0"/>
    <x v="0"/>
    <x v="0"/>
    <s v="1-SERVICIOS  GENERALES"/>
    <s v="1.2-Relaciones internacionales"/>
    <s v="1.2.02-Relaciones internacionales desde oficinas en el exterior"/>
    <s v="2.2-CONTRATACIÓN DE SERVICIOS"/>
    <s v="2.2.5-ALQUILERES Y RENTAS"/>
    <n v="883646882.07000005"/>
    <n v="1661722365"/>
  </r>
  <r>
    <x v="0"/>
    <x v="0"/>
    <s v="0204-MINISTERIO DE RELACIONES EXTERIORES"/>
    <x v="0"/>
    <x v="0"/>
    <x v="0"/>
    <s v="1-SERVICIOS  GENERALES"/>
    <s v="1.2-Relaciones internacionales"/>
    <s v="1.2.02-Relaciones internacionales desde oficinas en el exterior"/>
    <s v="2.2-CONTRATACIÓN DE SERVICIOS"/>
    <s v="2.2.6-SEGUROS"/>
    <n v="89690483.560000002"/>
    <n v="260000000"/>
  </r>
  <r>
    <x v="0"/>
    <x v="0"/>
    <s v="0204-MINISTERIO DE RELACIONES EXTERIORES"/>
    <x v="0"/>
    <x v="0"/>
    <x v="0"/>
    <s v="1-SERVICIOS  GENERALES"/>
    <s v="1.2-Relaciones internacionales"/>
    <s v="1.2.02-Relaciones internacionales desde oficinas en el exterior"/>
    <s v="2.2-CONTRATACIÓN DE SERVICIOS"/>
    <s v="2.2.7-SERVICIOS DE CONSERVACIÓN, REPARACIONES MENORES E INSTALACIONES TEMPORALES"/>
    <n v="6543600"/>
    <n v="0"/>
  </r>
  <r>
    <x v="0"/>
    <x v="0"/>
    <s v="0204-MINISTERIO DE RELACIONES EXTERIORES"/>
    <x v="0"/>
    <x v="0"/>
    <x v="0"/>
    <s v="1-SERVICIOS  GENERALES"/>
    <s v="1.2-Relaciones internacionales"/>
    <s v="1.2.02-Relaciones internacionales desde oficinas en el exterior"/>
    <s v="2.2-CONTRATACIÓN DE SERVICIOS"/>
    <s v="2.2.8-OTROS SERVICIOS NO INCLUIDOS EN CONCEPTOS ANTERIORES"/>
    <n v="1573600"/>
    <n v="38551191"/>
  </r>
  <r>
    <x v="0"/>
    <x v="0"/>
    <s v="0204-MINISTERIO DE RELACIONES EXTERIORES"/>
    <x v="0"/>
    <x v="0"/>
    <x v="0"/>
    <s v="1-SERVICIOS  GENERALES"/>
    <s v="1.2-Relaciones internacionales"/>
    <s v="1.2.02-Relaciones internacionales desde oficinas en el exterior"/>
    <s v="2.3-MATERIALES Y SUMINISTROS"/>
    <s v="2.3.1-ALIMENTOS Y PRODUCTOS AGROFORESTALES"/>
    <n v="0"/>
    <n v="4307164"/>
  </r>
  <r>
    <x v="0"/>
    <x v="0"/>
    <s v="0204-MINISTERIO DE RELACIONES EXTERIORES"/>
    <x v="0"/>
    <x v="0"/>
    <x v="0"/>
    <s v="1-SERVICIOS  GENERALES"/>
    <s v="1.2-Relaciones internacionales"/>
    <s v="1.2.02-Relaciones internacionales desde oficinas en el exterior"/>
    <s v="2.3-MATERIALES Y SUMINISTROS"/>
    <s v="2.3.3-PAPEL, CARTÓN E IMPRESOS"/>
    <n v="461233003.24000001"/>
    <n v="610952416"/>
  </r>
  <r>
    <x v="0"/>
    <x v="0"/>
    <s v="0204-MINISTERIO DE RELACIONES EXTERIORES"/>
    <x v="0"/>
    <x v="0"/>
    <x v="0"/>
    <s v="1-SERVICIOS  GENERALES"/>
    <s v="1.2-Relaciones internacionales"/>
    <s v="1.2.02-Relaciones internacionales desde oficinas en el exterior"/>
    <s v="2.3-MATERIALES Y SUMINISTROS"/>
    <s v="2.3.7-COMBUSTIBLES, LUBRICANTES, PRODUCTOS QUÍMICOS Y CONEXOS"/>
    <n v="0"/>
    <n v="300000"/>
  </r>
  <r>
    <x v="0"/>
    <x v="0"/>
    <s v="0204-MINISTERIO DE RELACIONES EXTERIORES"/>
    <x v="0"/>
    <x v="0"/>
    <x v="0"/>
    <s v="1-SERVICIOS  GENERALES"/>
    <s v="1.2-Relaciones internacionales"/>
    <s v="1.2.02-Relaciones internacionales desde oficinas en el exterior"/>
    <s v="2.3-MATERIALES Y SUMINISTROS"/>
    <s v="2.3.9-PRODUCTOS Y ÚTILES VARIOS"/>
    <n v="0"/>
    <n v="200000"/>
  </r>
  <r>
    <x v="0"/>
    <x v="0"/>
    <s v="0204-MINISTERIO DE RELACIONES EXTERIORES"/>
    <x v="0"/>
    <x v="0"/>
    <x v="0"/>
    <s v="4-SERVICIOS SOCIALES"/>
    <s v="4.4-Educación"/>
    <s v="4.4.04-Educación superior"/>
    <s v="2.1-REMUNERACIONES Y CONTRIBUCIONES"/>
    <s v="2.1.1-REMUNERACIONES"/>
    <n v="45802000.979999997"/>
    <n v="100948606"/>
  </r>
  <r>
    <x v="0"/>
    <x v="0"/>
    <s v="0204-MINISTERIO DE RELACIONES EXTERIORES"/>
    <x v="0"/>
    <x v="0"/>
    <x v="0"/>
    <s v="4-SERVICIOS SOCIALES"/>
    <s v="4.4-Educación"/>
    <s v="4.4.04-Educación superior"/>
    <s v="2.1-REMUNERACIONES Y CONTRIBUCIONES"/>
    <s v="2.1.2-SOBRESUELDOS"/>
    <n v="5608379.1699999999"/>
    <n v="16768402"/>
  </r>
  <r>
    <x v="0"/>
    <x v="0"/>
    <s v="0204-MINISTERIO DE RELACIONES EXTERIORES"/>
    <x v="0"/>
    <x v="0"/>
    <x v="0"/>
    <s v="4-SERVICIOS SOCIALES"/>
    <s v="4.4-Educación"/>
    <s v="4.4.04-Educación superior"/>
    <s v="2.1-REMUNERACIONES Y CONTRIBUCIONES"/>
    <s v="2.1.3-DIETAS Y GASTOS DE REPRESENTACIÓN"/>
    <n v="154887.06"/>
    <n v="450000"/>
  </r>
  <r>
    <x v="0"/>
    <x v="0"/>
    <s v="0204-MINISTERIO DE RELACIONES EXTERIORES"/>
    <x v="0"/>
    <x v="0"/>
    <x v="0"/>
    <s v="4-SERVICIOS SOCIALES"/>
    <s v="4.4-Educación"/>
    <s v="4.4.04-Educación superior"/>
    <s v="2.1-REMUNERACIONES Y CONTRIBUCIONES"/>
    <s v="2.1.5-CONTRIBUCIONES A LA SEGURIDAD SOCIAL"/>
    <n v="6737274.29"/>
    <n v="13634313"/>
  </r>
  <r>
    <x v="0"/>
    <x v="0"/>
    <s v="0204-MINISTERIO DE RELACIONES EXTERIORES"/>
    <x v="0"/>
    <x v="0"/>
    <x v="0"/>
    <s v="4-SERVICIOS SOCIALES"/>
    <s v="4.4-Educación"/>
    <s v="4.4.04-Educación superior"/>
    <s v="2.2-CONTRATACIÓN DE SERVICIOS"/>
    <s v="2.2.1-SERVICIOS BÁSICOS"/>
    <n v="2824928.25"/>
    <n v="6930000"/>
  </r>
  <r>
    <x v="0"/>
    <x v="0"/>
    <s v="0204-MINISTERIO DE RELACIONES EXTERIORES"/>
    <x v="0"/>
    <x v="0"/>
    <x v="0"/>
    <s v="4-SERVICIOS SOCIALES"/>
    <s v="4.4-Educación"/>
    <s v="4.4.04-Educación superior"/>
    <s v="2.2-CONTRATACIÓN DE SERVICIOS"/>
    <s v="2.2.2-PUBLICIDAD, IMPRESIÓN Y ENCUADERNACIÓN"/>
    <n v="194393.4"/>
    <n v="306268"/>
  </r>
  <r>
    <x v="0"/>
    <x v="0"/>
    <s v="0204-MINISTERIO DE RELACIONES EXTERIORES"/>
    <x v="0"/>
    <x v="0"/>
    <x v="0"/>
    <s v="4-SERVICIOS SOCIALES"/>
    <s v="4.4-Educación"/>
    <s v="4.4.04-Educación superior"/>
    <s v="2.2-CONTRATACIÓN DE SERVICIOS"/>
    <s v="2.2.3-VIÁTICOS"/>
    <n v="0"/>
    <n v="720298"/>
  </r>
  <r>
    <x v="0"/>
    <x v="0"/>
    <s v="0204-MINISTERIO DE RELACIONES EXTERIORES"/>
    <x v="0"/>
    <x v="0"/>
    <x v="0"/>
    <s v="4-SERVICIOS SOCIALES"/>
    <s v="4.4-Educación"/>
    <s v="4.4.04-Educación superior"/>
    <s v="2.2-CONTRATACIÓN DE SERVICIOS"/>
    <s v="2.2.4-TRANSPORTE Y ALMACENAJE"/>
    <n v="112300"/>
    <n v="569775"/>
  </r>
  <r>
    <x v="0"/>
    <x v="0"/>
    <s v="0204-MINISTERIO DE RELACIONES EXTERIORES"/>
    <x v="0"/>
    <x v="0"/>
    <x v="0"/>
    <s v="4-SERVICIOS SOCIALES"/>
    <s v="4.4-Educación"/>
    <s v="4.4.04-Educación superior"/>
    <s v="2.2-CONTRATACIÓN DE SERVICIOS"/>
    <s v="2.2.5-ALQUILERES Y RENTAS"/>
    <n v="597153.41"/>
    <n v="694777"/>
  </r>
  <r>
    <x v="0"/>
    <x v="0"/>
    <s v="0204-MINISTERIO DE RELACIONES EXTERIORES"/>
    <x v="0"/>
    <x v="0"/>
    <x v="0"/>
    <s v="4-SERVICIOS SOCIALES"/>
    <s v="4.4-Educación"/>
    <s v="4.4.04-Educación superior"/>
    <s v="2.2-CONTRATACIÓN DE SERVICIOS"/>
    <s v="2.2.6-SEGUROS"/>
    <n v="387808.08"/>
    <n v="500000"/>
  </r>
  <r>
    <x v="0"/>
    <x v="0"/>
    <s v="0204-MINISTERIO DE RELACIONES EXTERIORES"/>
    <x v="0"/>
    <x v="0"/>
    <x v="0"/>
    <s v="4-SERVICIOS SOCIALES"/>
    <s v="4.4-Educación"/>
    <s v="4.4.04-Educación superior"/>
    <s v="2.2-CONTRATACIÓN DE SERVICIOS"/>
    <s v="2.2.7-SERVICIOS DE CONSERVACIÓN, REPARACIONES MENORES E INSTALACIONES TEMPORALES"/>
    <n v="320598.84999999998"/>
    <n v="465072"/>
  </r>
  <r>
    <x v="0"/>
    <x v="0"/>
    <s v="0204-MINISTERIO DE RELACIONES EXTERIORES"/>
    <x v="0"/>
    <x v="0"/>
    <x v="0"/>
    <s v="4-SERVICIOS SOCIALES"/>
    <s v="4.4-Educación"/>
    <s v="4.4.04-Educación superior"/>
    <s v="2.2-CONTRATACIÓN DE SERVICIOS"/>
    <s v="2.2.8-OTROS SERVICIOS NO INCLUIDOS EN CONCEPTOS ANTERIORES"/>
    <n v="2257043.48"/>
    <n v="6692552"/>
  </r>
  <r>
    <x v="0"/>
    <x v="0"/>
    <s v="0204-MINISTERIO DE RELACIONES EXTERIORES"/>
    <x v="0"/>
    <x v="0"/>
    <x v="0"/>
    <s v="4-SERVICIOS SOCIALES"/>
    <s v="4.4-Educación"/>
    <s v="4.4.04-Educación superior"/>
    <s v="2.2-CONTRATACIÓN DE SERVICIOS"/>
    <s v="2.2.9-OTRAS CONTRATACIONES DE SERVICIOS"/>
    <n v="510421.98"/>
    <n v="354477"/>
  </r>
  <r>
    <x v="0"/>
    <x v="0"/>
    <s v="0204-MINISTERIO DE RELACIONES EXTERIORES"/>
    <x v="0"/>
    <x v="0"/>
    <x v="0"/>
    <s v="4-SERVICIOS SOCIALES"/>
    <s v="4.4-Educación"/>
    <s v="4.4.04-Educación superior"/>
    <s v="2.3-MATERIALES Y SUMINISTROS"/>
    <s v="2.3.1-ALIMENTOS Y PRODUCTOS AGROFORESTALES"/>
    <n v="177350.95"/>
    <n v="409761"/>
  </r>
  <r>
    <x v="0"/>
    <x v="0"/>
    <s v="0204-MINISTERIO DE RELACIONES EXTERIORES"/>
    <x v="0"/>
    <x v="0"/>
    <x v="0"/>
    <s v="4-SERVICIOS SOCIALES"/>
    <s v="4.4-Educación"/>
    <s v="4.4.04-Educación superior"/>
    <s v="2.3-MATERIALES Y SUMINISTROS"/>
    <s v="2.3.2-TEXTILES Y VESTUARIOS"/>
    <n v="0"/>
    <n v="207700"/>
  </r>
  <r>
    <x v="0"/>
    <x v="0"/>
    <s v="0204-MINISTERIO DE RELACIONES EXTERIORES"/>
    <x v="0"/>
    <x v="0"/>
    <x v="0"/>
    <s v="4-SERVICIOS SOCIALES"/>
    <s v="4.4-Educación"/>
    <s v="4.4.04-Educación superior"/>
    <s v="2.3-MATERIALES Y SUMINISTROS"/>
    <s v="2.3.3-PAPEL, CARTÓN E IMPRESOS"/>
    <n v="286713.31"/>
    <n v="505611"/>
  </r>
  <r>
    <x v="0"/>
    <x v="0"/>
    <s v="0204-MINISTERIO DE RELACIONES EXTERIORES"/>
    <x v="0"/>
    <x v="0"/>
    <x v="0"/>
    <s v="4-SERVICIOS SOCIALES"/>
    <s v="4.4-Educación"/>
    <s v="4.4.04-Educación superior"/>
    <s v="2.3-MATERIALES Y SUMINISTROS"/>
    <s v="2.3.4-PRODUCTOS FARMACÉUTICOS"/>
    <n v="0"/>
    <n v="20000"/>
  </r>
  <r>
    <x v="0"/>
    <x v="0"/>
    <s v="0204-MINISTERIO DE RELACIONES EXTERIORES"/>
    <x v="0"/>
    <x v="0"/>
    <x v="0"/>
    <s v="4-SERVICIOS SOCIALES"/>
    <s v="4.4-Educación"/>
    <s v="4.4.04-Educación superior"/>
    <s v="2.3-MATERIALES Y SUMINISTROS"/>
    <s v="2.3.5-CUERO, CAUCHO Y PLÁSTICO"/>
    <n v="0"/>
    <n v="148954"/>
  </r>
  <r>
    <x v="0"/>
    <x v="0"/>
    <s v="0204-MINISTERIO DE RELACIONES EXTERIORES"/>
    <x v="0"/>
    <x v="0"/>
    <x v="0"/>
    <s v="4-SERVICIOS SOCIALES"/>
    <s v="4.4-Educación"/>
    <s v="4.4.04-Educación superior"/>
    <s v="2.3-MATERIALES Y SUMINISTROS"/>
    <s v="2.3.6-PRODUCTOS DE MINERALES, METÁLICOS Y NO METÁLICOS"/>
    <n v="21007.73"/>
    <n v="183789"/>
  </r>
  <r>
    <x v="0"/>
    <x v="0"/>
    <s v="0204-MINISTERIO DE RELACIONES EXTERIORES"/>
    <x v="0"/>
    <x v="0"/>
    <x v="0"/>
    <s v="4-SERVICIOS SOCIALES"/>
    <s v="4.4-Educación"/>
    <s v="4.4.04-Educación superior"/>
    <s v="2.3-MATERIALES Y SUMINISTROS"/>
    <s v="2.3.7-COMBUSTIBLES, LUBRICANTES, PRODUCTOS QUÍMICOS Y CONEXOS"/>
    <n v="1209110.07"/>
    <n v="8792549"/>
  </r>
  <r>
    <x v="0"/>
    <x v="0"/>
    <s v="0204-MINISTERIO DE RELACIONES EXTERIORES"/>
    <x v="0"/>
    <x v="0"/>
    <x v="0"/>
    <s v="4-SERVICIOS SOCIALES"/>
    <s v="4.4-Educación"/>
    <s v="4.4.04-Educación superior"/>
    <s v="2.3-MATERIALES Y SUMINISTROS"/>
    <s v="2.3.9-PRODUCTOS Y ÚTILES VARIOS"/>
    <n v="1459176.14"/>
    <n v="6204953"/>
  </r>
  <r>
    <x v="0"/>
    <x v="0"/>
    <s v="0204-MINISTERIO DE RELACIONES EXTERIORES"/>
    <x v="1"/>
    <x v="0"/>
    <x v="0"/>
    <s v="1-SERVICIOS  GENERALES"/>
    <s v="1.2-Relaciones internacionales"/>
    <s v="1.2.01-Relaciones internacionales desde oficinas en el país"/>
    <s v="2.4-TRANSFERENCIAS CORRIENTES"/>
    <s v="2.4.1-TRANSFERENCIAS CORRIENTES AL SECTOR PRIVADO"/>
    <n v="0"/>
    <n v="3250000"/>
  </r>
  <r>
    <x v="0"/>
    <x v="0"/>
    <s v="0204-MINISTERIO DE RELACIONES EXTERIORES"/>
    <x v="1"/>
    <x v="0"/>
    <x v="0"/>
    <s v="1-SERVICIOS  GENERALES"/>
    <s v="1.2-Relaciones internacionales"/>
    <s v="1.2.02-Relaciones internacionales desde oficinas en el exterior"/>
    <s v="2.4-TRANSFERENCIAS CORRIENTES"/>
    <s v="2.4.1-TRANSFERENCIAS CORRIENTES AL SECTOR PRIVADO"/>
    <n v="1064607.44"/>
    <n v="9207644"/>
  </r>
  <r>
    <x v="0"/>
    <x v="0"/>
    <s v="0204-MINISTERIO DE RELACIONES EXTERIORES"/>
    <x v="1"/>
    <x v="0"/>
    <x v="0"/>
    <s v="1-SERVICIOS  GENERALES"/>
    <s v="1.2-Relaciones internacionales"/>
    <s v="1.2.02-Relaciones internacionales desde oficinas en el exterior"/>
    <s v="2.4-TRANSFERENCIAS CORRIENTES"/>
    <s v="2.4.7-TRANSFERENCIAS CORRIENTES AL SECTOR EXTERNO"/>
    <n v="100711456.48999999"/>
    <n v="421037356"/>
  </r>
  <r>
    <x v="0"/>
    <x v="0"/>
    <s v="0204-MINISTERIO DE RELACIONES EXTERIORES"/>
    <x v="1"/>
    <x v="0"/>
    <x v="0"/>
    <s v="4-SERVICIOS SOCIALES"/>
    <s v="4.4-Educación"/>
    <s v="4.4.04-Educación superior"/>
    <s v="2.4-TRANSFERENCIAS CORRIENTES"/>
    <s v="2.4.1-TRANSFERENCIAS CORRIENTES AL SECTOR PRIVADO"/>
    <n v="179920"/>
    <n v="880148"/>
  </r>
  <r>
    <x v="0"/>
    <x v="0"/>
    <s v="0204-MINISTERIO DE RELACIONES EXTERIORES"/>
    <x v="1"/>
    <x v="0"/>
    <x v="0"/>
    <s v="4-SERVICIOS SOCIALES"/>
    <s v="4.4-Educación"/>
    <s v="4.4.04-Educación superior"/>
    <s v="2.4-TRANSFERENCIAS CORRIENTES"/>
    <s v="2.4.7-TRANSFERENCIAS CORRIENTES AL SECTOR EXTERNO"/>
    <n v="68757"/>
    <n v="50000"/>
  </r>
  <r>
    <x v="0"/>
    <x v="0"/>
    <s v="0204-MINISTERIO DE RELACIONES EXTERIORES"/>
    <x v="5"/>
    <x v="0"/>
    <x v="0"/>
    <s v="1-SERVICIOS  GENERALES"/>
    <s v="1.2-Relaciones internacionales"/>
    <s v="1.2.01-Relaciones internacionales desde oficinas en el país"/>
    <s v="2.2-CONTRATACIÓN DE SERVICIOS"/>
    <s v="2.2.8-OTROS SERVICIOS NO INCLUIDOS EN CONCEPTOS ANTERIORES"/>
    <n v="4940043.0999999996"/>
    <n v="102817"/>
  </r>
  <r>
    <x v="0"/>
    <x v="0"/>
    <s v="0204-MINISTERIO DE RELACIONES EXTERIORES"/>
    <x v="2"/>
    <x v="0"/>
    <x v="1"/>
    <s v="1-SERVICIOS  GENERALES"/>
    <s v="1.2-Relaciones internacionales"/>
    <s v="1.2.01-Relaciones internacionales desde oficinas en el país"/>
    <s v="2.3-MATERIALES Y SUMINISTROS"/>
    <s v="2.3.9-PRODUCTOS Y ÚTILES VARIOS"/>
    <n v="200010"/>
    <n v="3767091"/>
  </r>
  <r>
    <x v="0"/>
    <x v="0"/>
    <s v="0204-MINISTERIO DE RELACIONES EXTERIORES"/>
    <x v="2"/>
    <x v="0"/>
    <x v="1"/>
    <s v="1-SERVICIOS  GENERALES"/>
    <s v="1.2-Relaciones internacionales"/>
    <s v="1.2.02-Relaciones internacionales desde oficinas en el exterior"/>
    <s v="2.3-MATERIALES Y SUMINISTROS"/>
    <s v="2.3.9-PRODUCTOS Y ÚTILES VARIOS"/>
    <n v="0"/>
    <n v="100000"/>
  </r>
  <r>
    <x v="0"/>
    <x v="0"/>
    <s v="0204-MINISTERIO DE RELACIONES EXTERIORES"/>
    <x v="2"/>
    <x v="0"/>
    <x v="1"/>
    <s v="4-SERVICIOS SOCIALES"/>
    <s v="4.4-Educación"/>
    <s v="4.4.04-Educación superior"/>
    <s v="2.3-MATERIALES Y SUMINISTROS"/>
    <s v="2.3.9-PRODUCTOS Y ÚTILES VARIOS"/>
    <n v="8167.95"/>
    <n v="4100000"/>
  </r>
  <r>
    <x v="0"/>
    <x v="0"/>
    <s v="0204-MINISTERIO DE RELACIONES EXTERIORES"/>
    <x v="3"/>
    <x v="0"/>
    <x v="1"/>
    <s v="1-SERVICIOS  GENERALES"/>
    <s v="1.2-Relaciones internacionales"/>
    <s v="1.2.01-Relaciones internacionales desde oficinas en el país"/>
    <s v="2.6-BIENES MUEBLES, INMUEBLES E INTANGIBLES"/>
    <s v="2.6.1-MOBILIARIO Y EQUIPO"/>
    <n v="42497136.259999998"/>
    <n v="37718726"/>
  </r>
  <r>
    <x v="0"/>
    <x v="0"/>
    <s v="0204-MINISTERIO DE RELACIONES EXTERIORES"/>
    <x v="3"/>
    <x v="0"/>
    <x v="1"/>
    <s v="1-SERVICIOS  GENERALES"/>
    <s v="1.2-Relaciones internacionales"/>
    <s v="1.2.01-Relaciones internacionales desde oficinas en el país"/>
    <s v="2.6-BIENES MUEBLES, INMUEBLES E INTANGIBLES"/>
    <s v="2.6.2-MOBILIARIO Y EQUIPO DE AUDIO, AUDIOVISUAL, RECREATIVO Y EDUCACIONAL"/>
    <n v="975879"/>
    <n v="2200000"/>
  </r>
  <r>
    <x v="0"/>
    <x v="0"/>
    <s v="0204-MINISTERIO DE RELACIONES EXTERIORES"/>
    <x v="3"/>
    <x v="0"/>
    <x v="1"/>
    <s v="1-SERVICIOS  GENERALES"/>
    <s v="1.2-Relaciones internacionales"/>
    <s v="1.2.01-Relaciones internacionales desde oficinas en el país"/>
    <s v="2.6-BIENES MUEBLES, INMUEBLES E INTANGIBLES"/>
    <s v="2.6.3-EQUIPO E INSTRUMENTAL, CIENTÍFICO Y LABORATORIO"/>
    <n v="0"/>
    <n v="550000"/>
  </r>
  <r>
    <x v="0"/>
    <x v="0"/>
    <s v="0204-MINISTERIO DE RELACIONES EXTERIORES"/>
    <x v="3"/>
    <x v="0"/>
    <x v="1"/>
    <s v="1-SERVICIOS  GENERALES"/>
    <s v="1.2-Relaciones internacionales"/>
    <s v="1.2.01-Relaciones internacionales desde oficinas en el país"/>
    <s v="2.6-BIENES MUEBLES, INMUEBLES E INTANGIBLES"/>
    <s v="2.6.4-VEHÍCULOS Y EQUIPO DE TRANSPORTE, TRACCIÓN Y ELEVACIÓN"/>
    <n v="20576.84"/>
    <n v="16151143"/>
  </r>
  <r>
    <x v="0"/>
    <x v="0"/>
    <s v="0204-MINISTERIO DE RELACIONES EXTERIORES"/>
    <x v="3"/>
    <x v="0"/>
    <x v="1"/>
    <s v="1-SERVICIOS  GENERALES"/>
    <s v="1.2-Relaciones internacionales"/>
    <s v="1.2.01-Relaciones internacionales desde oficinas en el país"/>
    <s v="2.6-BIENES MUEBLES, INMUEBLES E INTANGIBLES"/>
    <s v="2.6.5-MAQUINARIA, OTROS EQUIPOS Y HERRAMIENTAS"/>
    <n v="3218996.92"/>
    <n v="13900000"/>
  </r>
  <r>
    <x v="0"/>
    <x v="0"/>
    <s v="0204-MINISTERIO DE RELACIONES EXTERIORES"/>
    <x v="3"/>
    <x v="0"/>
    <x v="1"/>
    <s v="1-SERVICIOS  GENERALES"/>
    <s v="1.2-Relaciones internacionales"/>
    <s v="1.2.01-Relaciones internacionales desde oficinas en el país"/>
    <s v="2.6-BIENES MUEBLES, INMUEBLES E INTANGIBLES"/>
    <s v="2.6.6-EQUIPOS DE DEFENSA Y SEGURIDAD"/>
    <n v="306328"/>
    <n v="550000"/>
  </r>
  <r>
    <x v="0"/>
    <x v="0"/>
    <s v="0204-MINISTERIO DE RELACIONES EXTERIORES"/>
    <x v="3"/>
    <x v="0"/>
    <x v="1"/>
    <s v="1-SERVICIOS  GENERALES"/>
    <s v="1.2-Relaciones internacionales"/>
    <s v="1.2.01-Relaciones internacionales desde oficinas en el país"/>
    <s v="2.6-BIENES MUEBLES, INMUEBLES E INTANGIBLES"/>
    <s v="2.6.8-BIENES INTANGIBLES"/>
    <n v="138060"/>
    <n v="13576825"/>
  </r>
  <r>
    <x v="0"/>
    <x v="0"/>
    <s v="0204-MINISTERIO DE RELACIONES EXTERIORES"/>
    <x v="3"/>
    <x v="0"/>
    <x v="1"/>
    <s v="1-SERVICIOS  GENERALES"/>
    <s v="1.2-Relaciones internacionales"/>
    <s v="1.2.01-Relaciones internacionales desde oficinas en el país"/>
    <s v="2.6-BIENES MUEBLES, INMUEBLES E INTANGIBLES"/>
    <s v="2.6.9-EDIFICIOS, ESTRUCTURAS, TIERRAS, TERRENOS Y OBJETOS DE VALOR"/>
    <n v="5319733.76"/>
    <n v="800000"/>
  </r>
  <r>
    <x v="0"/>
    <x v="0"/>
    <s v="0204-MINISTERIO DE RELACIONES EXTERIORES"/>
    <x v="3"/>
    <x v="0"/>
    <x v="1"/>
    <s v="1-SERVICIOS  GENERALES"/>
    <s v="1.2-Relaciones internacionales"/>
    <s v="1.2.01-Relaciones internacionales desde oficinas en el país"/>
    <s v="2.7-OBRAS"/>
    <s v="2.7.1-OBRAS EN EDIFICACIONES"/>
    <n v="785796.86"/>
    <n v="13900000"/>
  </r>
  <r>
    <x v="0"/>
    <x v="0"/>
    <s v="0204-MINISTERIO DE RELACIONES EXTERIORES"/>
    <x v="3"/>
    <x v="0"/>
    <x v="1"/>
    <s v="1-SERVICIOS  GENERALES"/>
    <s v="1.2-Relaciones internacionales"/>
    <s v="1.2.02-Relaciones internacionales desde oficinas en el exterior"/>
    <s v="2.6-BIENES MUEBLES, INMUEBLES E INTANGIBLES"/>
    <s v="2.6.1-MOBILIARIO Y EQUIPO"/>
    <n v="31513818.829999998"/>
    <n v="2913120"/>
  </r>
  <r>
    <x v="0"/>
    <x v="0"/>
    <s v="0204-MINISTERIO DE RELACIONES EXTERIORES"/>
    <x v="3"/>
    <x v="0"/>
    <x v="1"/>
    <s v="1-SERVICIOS  GENERALES"/>
    <s v="1.2-Relaciones internacionales"/>
    <s v="1.2.02-Relaciones internacionales desde oficinas en el exterior"/>
    <s v="2.6-BIENES MUEBLES, INMUEBLES E INTANGIBLES"/>
    <s v="2.6.2-MOBILIARIO Y EQUIPO DE AUDIO, AUDIOVISUAL, RECREATIVO Y EDUCACIONAL"/>
    <n v="0"/>
    <n v="100000"/>
  </r>
  <r>
    <x v="0"/>
    <x v="0"/>
    <s v="0204-MINISTERIO DE RELACIONES EXTERIORES"/>
    <x v="3"/>
    <x v="0"/>
    <x v="1"/>
    <s v="1-SERVICIOS  GENERALES"/>
    <s v="1.2-Relaciones internacionales"/>
    <s v="1.2.02-Relaciones internacionales desde oficinas en el exterior"/>
    <s v="2.6-BIENES MUEBLES, INMUEBLES E INTANGIBLES"/>
    <s v="2.6.5-MAQUINARIA, OTROS EQUIPOS Y HERRAMIENTAS"/>
    <n v="90000"/>
    <n v="100000"/>
  </r>
  <r>
    <x v="0"/>
    <x v="0"/>
    <s v="0204-MINISTERIO DE RELACIONES EXTERIORES"/>
    <x v="3"/>
    <x v="0"/>
    <x v="1"/>
    <s v="1-SERVICIOS  GENERALES"/>
    <s v="1.2-Relaciones internacionales"/>
    <s v="1.2.02-Relaciones internacionales desde oficinas en el exterior"/>
    <s v="2.6-BIENES MUEBLES, INMUEBLES E INTANGIBLES"/>
    <s v="2.6.8-BIENES INTANGIBLES"/>
    <n v="0"/>
    <n v="300000"/>
  </r>
  <r>
    <x v="0"/>
    <x v="0"/>
    <s v="0204-MINISTERIO DE RELACIONES EXTERIORES"/>
    <x v="3"/>
    <x v="0"/>
    <x v="1"/>
    <s v="1-SERVICIOS  GENERALES"/>
    <s v="1.2-Relaciones internacionales"/>
    <s v="1.2.02-Relaciones internacionales desde oficinas en el exterior"/>
    <s v="2.6-BIENES MUEBLES, INMUEBLES E INTANGIBLES"/>
    <s v="2.6.9-EDIFICIOS, ESTRUCTURAS, TIERRAS, TERRENOS Y OBJETOS DE VALOR"/>
    <n v="0"/>
    <n v="100000"/>
  </r>
  <r>
    <x v="0"/>
    <x v="0"/>
    <s v="0204-MINISTERIO DE RELACIONES EXTERIORES"/>
    <x v="3"/>
    <x v="0"/>
    <x v="1"/>
    <s v="1-SERVICIOS  GENERALES"/>
    <s v="1.2-Relaciones internacionales"/>
    <s v="1.2.02-Relaciones internacionales desde oficinas en el exterior"/>
    <s v="2.7-OBRAS"/>
    <s v="2.7.1-OBRAS EN EDIFICACIONES"/>
    <n v="0"/>
    <n v="468000"/>
  </r>
  <r>
    <x v="0"/>
    <x v="0"/>
    <s v="0204-MINISTERIO DE RELACIONES EXTERIORES"/>
    <x v="3"/>
    <x v="0"/>
    <x v="1"/>
    <s v="4-SERVICIOS SOCIALES"/>
    <s v="4.4-Educación"/>
    <s v="4.4.04-Educación superior"/>
    <s v="2.6-BIENES MUEBLES, INMUEBLES E INTANGIBLES"/>
    <s v="2.6.1-MOBILIARIO Y EQUIPO"/>
    <n v="1056697.68"/>
    <n v="6676722"/>
  </r>
  <r>
    <x v="0"/>
    <x v="0"/>
    <s v="0204-MINISTERIO DE RELACIONES EXTERIORES"/>
    <x v="3"/>
    <x v="0"/>
    <x v="1"/>
    <s v="4-SERVICIOS SOCIALES"/>
    <s v="4.4-Educación"/>
    <s v="4.4.04-Educación superior"/>
    <s v="2.6-BIENES MUEBLES, INMUEBLES E INTANGIBLES"/>
    <s v="2.6.2-MOBILIARIO Y EQUIPO DE AUDIO, AUDIOVISUAL, RECREATIVO Y EDUCACIONAL"/>
    <n v="187816.76"/>
    <n v="489552"/>
  </r>
  <r>
    <x v="0"/>
    <x v="0"/>
    <s v="0204-MINISTERIO DE RELACIONES EXTERIORES"/>
    <x v="3"/>
    <x v="0"/>
    <x v="1"/>
    <s v="4-SERVICIOS SOCIALES"/>
    <s v="4.4-Educación"/>
    <s v="4.4.04-Educación superior"/>
    <s v="2.6-BIENES MUEBLES, INMUEBLES E INTANGIBLES"/>
    <s v="2.6.3-EQUIPO E INSTRUMENTAL, CIENTÍFICO Y LABORATORIO"/>
    <n v="0"/>
    <n v="90000"/>
  </r>
  <r>
    <x v="0"/>
    <x v="0"/>
    <s v="0204-MINISTERIO DE RELACIONES EXTERIORES"/>
    <x v="3"/>
    <x v="0"/>
    <x v="1"/>
    <s v="4-SERVICIOS SOCIALES"/>
    <s v="4.4-Educación"/>
    <s v="4.4.04-Educación superior"/>
    <s v="2.6-BIENES MUEBLES, INMUEBLES E INTANGIBLES"/>
    <s v="2.6.4-VEHÍCULOS Y EQUIPO DE TRANSPORTE, TRACCIÓN Y ELEVACIÓN"/>
    <n v="0"/>
    <n v="558977"/>
  </r>
  <r>
    <x v="0"/>
    <x v="0"/>
    <s v="0204-MINISTERIO DE RELACIONES EXTERIORES"/>
    <x v="3"/>
    <x v="0"/>
    <x v="1"/>
    <s v="4-SERVICIOS SOCIALES"/>
    <s v="4.4-Educación"/>
    <s v="4.4.04-Educación superior"/>
    <s v="2.6-BIENES MUEBLES, INMUEBLES E INTANGIBLES"/>
    <s v="2.6.5-MAQUINARIA, OTROS EQUIPOS Y HERRAMIENTAS"/>
    <n v="0"/>
    <n v="328420"/>
  </r>
  <r>
    <x v="0"/>
    <x v="0"/>
    <s v="0204-MINISTERIO DE RELACIONES EXTERIORES"/>
    <x v="3"/>
    <x v="0"/>
    <x v="1"/>
    <s v="4-SERVICIOS SOCIALES"/>
    <s v="4.4-Educación"/>
    <s v="4.4.04-Educación superior"/>
    <s v="2.6-BIENES MUEBLES, INMUEBLES E INTANGIBLES"/>
    <s v="2.6.6-EQUIPOS DE DEFENSA Y SEGURIDAD"/>
    <n v="0"/>
    <n v="50000"/>
  </r>
  <r>
    <x v="0"/>
    <x v="0"/>
    <s v="0204-MINISTERIO DE RELACIONES EXTERIORES"/>
    <x v="3"/>
    <x v="0"/>
    <x v="1"/>
    <s v="4-SERVICIOS SOCIALES"/>
    <s v="4.4-Educación"/>
    <s v="4.4.04-Educación superior"/>
    <s v="2.6-BIENES MUEBLES, INMUEBLES E INTANGIBLES"/>
    <s v="2.6.8-BIENES INTANGIBLES"/>
    <n v="0"/>
    <n v="1000447"/>
  </r>
  <r>
    <x v="0"/>
    <x v="0"/>
    <s v="0204-MINISTERIO DE RELACIONES EXTERIORES"/>
    <x v="3"/>
    <x v="0"/>
    <x v="1"/>
    <s v="4-SERVICIOS SOCIALES"/>
    <s v="4.4-Educación"/>
    <s v="4.4.04-Educación superior"/>
    <s v="2.7-OBRAS"/>
    <s v="2.7.1-OBRAS EN EDIFICACIONES"/>
    <n v="0"/>
    <n v="24477"/>
  </r>
  <r>
    <x v="0"/>
    <x v="0"/>
    <s v="0204-MINISTERIO DE RELACIONES EXTERIORES"/>
    <x v="6"/>
    <x v="0"/>
    <x v="1"/>
    <s v="1-SERVICIOS  GENERALES"/>
    <s v="1.2-Relaciones internacionales"/>
    <s v="1.2.01-Relaciones internacionales desde oficinas en el país"/>
    <s v="2.6-BIENES MUEBLES, INMUEBLES E INTANGIBLES"/>
    <s v="2.6.9-EDIFICIOS, ESTRUCTURAS, TIERRAS, TERRENOS Y OBJETOS DE VALOR"/>
    <n v="0"/>
    <n v="200000"/>
  </r>
  <r>
    <x v="0"/>
    <x v="0"/>
    <s v="0204-MINISTERIO DE RELACIONES EXTERIORES"/>
    <x v="7"/>
    <x v="0"/>
    <x v="1"/>
    <s v="1-SERVICIOS  GENERALES"/>
    <s v="1.2-Relaciones internacionales"/>
    <s v="1.2.01-Relaciones internacionales desde oficinas en el país"/>
    <s v="2.6-BIENES MUEBLES, INMUEBLES E INTANGIBLES"/>
    <s v="2.6.8-BIENES INTANGIBLES"/>
    <n v="0"/>
    <n v="100000"/>
  </r>
  <r>
    <x v="0"/>
    <x v="0"/>
    <s v="0204-MINISTERIO DE RELACIONES EXTERIORES"/>
    <x v="7"/>
    <x v="0"/>
    <x v="1"/>
    <s v="1-SERVICIOS  GENERALES"/>
    <s v="1.2-Relaciones internacionales"/>
    <s v="1.2.02-Relaciones internacionales desde oficinas en el exterior"/>
    <s v="2.6-BIENES MUEBLES, INMUEBLES E INTANGIBLES"/>
    <s v="2.6.8-BIENES INTANGIBLES"/>
    <n v="0"/>
    <n v="100000"/>
  </r>
  <r>
    <x v="0"/>
    <x v="0"/>
    <s v="0205-MINISTERIO DE HACIENDA"/>
    <x v="0"/>
    <x v="0"/>
    <x v="0"/>
    <s v="1-SERVICIOS  GENERALES"/>
    <s v="1.1-Administración general"/>
    <s v="1.1.02-Gestión administrativa, financiera, fiscal, económica y planificación"/>
    <s v="2.1-REMUNERACIONES Y CONTRIBUCIONES"/>
    <s v="2.1.1-REMUNERACIONES"/>
    <n v="1601914448.4200001"/>
    <n v="3104408377"/>
  </r>
  <r>
    <x v="0"/>
    <x v="0"/>
    <s v="0205-MINISTERIO DE HACIENDA"/>
    <x v="0"/>
    <x v="0"/>
    <x v="0"/>
    <s v="1-SERVICIOS  GENERALES"/>
    <s v="1.1-Administración general"/>
    <s v="1.1.02-Gestión administrativa, financiera, fiscal, económica y planificación"/>
    <s v="2.1-REMUNERACIONES Y CONTRIBUCIONES"/>
    <s v="2.1.2-SOBRESUELDOS"/>
    <n v="301991092.55000001"/>
    <n v="1248755206"/>
  </r>
  <r>
    <x v="0"/>
    <x v="0"/>
    <s v="0205-MINISTERIO DE HACIENDA"/>
    <x v="0"/>
    <x v="0"/>
    <x v="0"/>
    <s v="1-SERVICIOS  GENERALES"/>
    <s v="1.1-Administración general"/>
    <s v="1.1.02-Gestión administrativa, financiera, fiscal, económica y planificación"/>
    <s v="2.1-REMUNERACIONES Y CONTRIBUCIONES"/>
    <s v="2.1.3-DIETAS Y GASTOS DE REPRESENTACIÓN"/>
    <n v="65556.100000000006"/>
    <n v="8080000"/>
  </r>
  <r>
    <x v="0"/>
    <x v="0"/>
    <s v="0205-MINISTERIO DE HACIENDA"/>
    <x v="0"/>
    <x v="0"/>
    <x v="0"/>
    <s v="1-SERVICIOS  GENERALES"/>
    <s v="1.1-Administración general"/>
    <s v="1.1.02-Gestión administrativa, financiera, fiscal, económica y planificación"/>
    <s v="2.1-REMUNERACIONES Y CONTRIBUCIONES"/>
    <s v="2.1.4-GRATIFICACIONES Y BONIFICACIONES"/>
    <n v="0"/>
    <n v="76068586"/>
  </r>
  <r>
    <x v="0"/>
    <x v="0"/>
    <s v="0205-MINISTERIO DE HACIENDA"/>
    <x v="0"/>
    <x v="0"/>
    <x v="0"/>
    <s v="1-SERVICIOS  GENERALES"/>
    <s v="1.1-Administración general"/>
    <s v="1.1.02-Gestión administrativa, financiera, fiscal, económica y planificación"/>
    <s v="2.1-REMUNERACIONES Y CONTRIBUCIONES"/>
    <s v="2.1.5-CONTRIBUCIONES A LA SEGURIDAD SOCIAL"/>
    <n v="233493521.25"/>
    <n v="398752806"/>
  </r>
  <r>
    <x v="0"/>
    <x v="0"/>
    <s v="0205-MINISTERIO DE HACIENDA"/>
    <x v="0"/>
    <x v="0"/>
    <x v="0"/>
    <s v="1-SERVICIOS  GENERALES"/>
    <s v="1.1-Administración general"/>
    <s v="1.1.02-Gestión administrativa, financiera, fiscal, económica y planificación"/>
    <s v="2.2-CONTRATACIÓN DE SERVICIOS"/>
    <s v="2.2.1-SERVICIOS BÁSICOS"/>
    <n v="71280356.5"/>
    <n v="117619150"/>
  </r>
  <r>
    <x v="0"/>
    <x v="0"/>
    <s v="0205-MINISTERIO DE HACIENDA"/>
    <x v="0"/>
    <x v="0"/>
    <x v="0"/>
    <s v="1-SERVICIOS  GENERALES"/>
    <s v="1.1-Administración general"/>
    <s v="1.1.02-Gestión administrativa, financiera, fiscal, económica y planificación"/>
    <s v="2.2-CONTRATACIÓN DE SERVICIOS"/>
    <s v="2.2.2-PUBLICIDAD, IMPRESIÓN Y ENCUADERNACIÓN"/>
    <n v="6411148.4900000002"/>
    <n v="87787939"/>
  </r>
  <r>
    <x v="0"/>
    <x v="0"/>
    <s v="0205-MINISTERIO DE HACIENDA"/>
    <x v="0"/>
    <x v="0"/>
    <x v="0"/>
    <s v="1-SERVICIOS  GENERALES"/>
    <s v="1.1-Administración general"/>
    <s v="1.1.02-Gestión administrativa, financiera, fiscal, económica y planificación"/>
    <s v="2.2-CONTRATACIÓN DE SERVICIOS"/>
    <s v="2.2.3-VIÁTICOS"/>
    <n v="10132855.17"/>
    <n v="28267104"/>
  </r>
  <r>
    <x v="0"/>
    <x v="0"/>
    <s v="0205-MINISTERIO DE HACIENDA"/>
    <x v="0"/>
    <x v="0"/>
    <x v="0"/>
    <s v="1-SERVICIOS  GENERALES"/>
    <s v="1.1-Administración general"/>
    <s v="1.1.02-Gestión administrativa, financiera, fiscal, económica y planificación"/>
    <s v="2.2-CONTRATACIÓN DE SERVICIOS"/>
    <s v="2.2.4-TRANSPORTE Y ALMACENAJE"/>
    <n v="745295.16"/>
    <n v="20353451"/>
  </r>
  <r>
    <x v="0"/>
    <x v="0"/>
    <s v="0205-MINISTERIO DE HACIENDA"/>
    <x v="0"/>
    <x v="0"/>
    <x v="0"/>
    <s v="1-SERVICIOS  GENERALES"/>
    <s v="1.1-Administración general"/>
    <s v="1.1.02-Gestión administrativa, financiera, fiscal, económica y planificación"/>
    <s v="2.2-CONTRATACIÓN DE SERVICIOS"/>
    <s v="2.2.5-ALQUILERES Y RENTAS"/>
    <n v="218441145.87"/>
    <n v="564237324"/>
  </r>
  <r>
    <x v="0"/>
    <x v="0"/>
    <s v="0205-MINISTERIO DE HACIENDA"/>
    <x v="0"/>
    <x v="0"/>
    <x v="0"/>
    <s v="1-SERVICIOS  GENERALES"/>
    <s v="1.1-Administración general"/>
    <s v="1.1.02-Gestión administrativa, financiera, fiscal, económica y planificación"/>
    <s v="2.2-CONTRATACIÓN DE SERVICIOS"/>
    <s v="2.2.6-SEGUROS"/>
    <n v="35893852.100000001"/>
    <n v="92293782"/>
  </r>
  <r>
    <x v="0"/>
    <x v="0"/>
    <s v="0205-MINISTERIO DE HACIENDA"/>
    <x v="0"/>
    <x v="0"/>
    <x v="0"/>
    <s v="1-SERVICIOS  GENERALES"/>
    <s v="1.1-Administración general"/>
    <s v="1.1.02-Gestión administrativa, financiera, fiscal, económica y planificación"/>
    <s v="2.2-CONTRATACIÓN DE SERVICIOS"/>
    <s v="2.2.7-SERVICIOS DE CONSERVACIÓN, REPARACIONES MENORES E INSTALACIONES TEMPORALES"/>
    <n v="12635093.93"/>
    <n v="254274027"/>
  </r>
  <r>
    <x v="0"/>
    <x v="0"/>
    <s v="0205-MINISTERIO DE HACIENDA"/>
    <x v="0"/>
    <x v="0"/>
    <x v="0"/>
    <s v="1-SERVICIOS  GENERALES"/>
    <s v="1.1-Administración general"/>
    <s v="1.1.02-Gestión administrativa, financiera, fiscal, económica y planificación"/>
    <s v="2.2-CONTRATACIÓN DE SERVICIOS"/>
    <s v="2.2.8-OTROS SERVICIOS NO INCLUIDOS EN CONCEPTOS ANTERIORES"/>
    <n v="32426659.27"/>
    <n v="551999719"/>
  </r>
  <r>
    <x v="0"/>
    <x v="0"/>
    <s v="0205-MINISTERIO DE HACIENDA"/>
    <x v="0"/>
    <x v="0"/>
    <x v="0"/>
    <s v="1-SERVICIOS  GENERALES"/>
    <s v="1.1-Administración general"/>
    <s v="1.1.02-Gestión administrativa, financiera, fiscal, económica y planificación"/>
    <s v="2.2-CONTRATACIÓN DE SERVICIOS"/>
    <s v="2.2.9-OTRAS CONTRATACIONES DE SERVICIOS"/>
    <n v="33875382.280000001"/>
    <n v="79670334"/>
  </r>
  <r>
    <x v="0"/>
    <x v="0"/>
    <s v="0205-MINISTERIO DE HACIENDA"/>
    <x v="0"/>
    <x v="0"/>
    <x v="0"/>
    <s v="1-SERVICIOS  GENERALES"/>
    <s v="1.1-Administración general"/>
    <s v="1.1.02-Gestión administrativa, financiera, fiscal, económica y planificación"/>
    <s v="2.3-MATERIALES Y SUMINISTROS"/>
    <s v="2.3.1-ALIMENTOS Y PRODUCTOS AGROFORESTALES"/>
    <n v="4932465.54"/>
    <n v="14590513"/>
  </r>
  <r>
    <x v="0"/>
    <x v="0"/>
    <s v="0205-MINISTERIO DE HACIENDA"/>
    <x v="0"/>
    <x v="0"/>
    <x v="0"/>
    <s v="1-SERVICIOS  GENERALES"/>
    <s v="1.1-Administración general"/>
    <s v="1.1.02-Gestión administrativa, financiera, fiscal, económica y planificación"/>
    <s v="2.3-MATERIALES Y SUMINISTROS"/>
    <s v="2.3.2-TEXTILES Y VESTUARIOS"/>
    <n v="2006942.51"/>
    <n v="19346561"/>
  </r>
  <r>
    <x v="0"/>
    <x v="0"/>
    <s v="0205-MINISTERIO DE HACIENDA"/>
    <x v="0"/>
    <x v="0"/>
    <x v="0"/>
    <s v="1-SERVICIOS  GENERALES"/>
    <s v="1.1-Administración general"/>
    <s v="1.1.02-Gestión administrativa, financiera, fiscal, económica y planificación"/>
    <s v="2.3-MATERIALES Y SUMINISTROS"/>
    <s v="2.3.3-PAPEL, CARTÓN E IMPRESOS"/>
    <n v="26242362.59"/>
    <n v="84921670"/>
  </r>
  <r>
    <x v="0"/>
    <x v="0"/>
    <s v="0205-MINISTERIO DE HACIENDA"/>
    <x v="0"/>
    <x v="0"/>
    <x v="0"/>
    <s v="1-SERVICIOS  GENERALES"/>
    <s v="1.1-Administración general"/>
    <s v="1.1.02-Gestión administrativa, financiera, fiscal, económica y planificación"/>
    <s v="2.3-MATERIALES Y SUMINISTROS"/>
    <s v="2.3.4-PRODUCTOS FARMACÉUTICOS"/>
    <n v="588521.67000000004"/>
    <n v="4667262"/>
  </r>
  <r>
    <x v="0"/>
    <x v="0"/>
    <s v="0205-MINISTERIO DE HACIENDA"/>
    <x v="0"/>
    <x v="0"/>
    <x v="0"/>
    <s v="1-SERVICIOS  GENERALES"/>
    <s v="1.1-Administración general"/>
    <s v="1.1.02-Gestión administrativa, financiera, fiscal, económica y planificación"/>
    <s v="2.3-MATERIALES Y SUMINISTROS"/>
    <s v="2.3.5-CUERO, CAUCHO Y PLÁSTICO"/>
    <n v="1637847.49"/>
    <n v="8989807"/>
  </r>
  <r>
    <x v="0"/>
    <x v="0"/>
    <s v="0205-MINISTERIO DE HACIENDA"/>
    <x v="0"/>
    <x v="0"/>
    <x v="0"/>
    <s v="1-SERVICIOS  GENERALES"/>
    <s v="1.1-Administración general"/>
    <s v="1.1.02-Gestión administrativa, financiera, fiscal, económica y planificación"/>
    <s v="2.3-MATERIALES Y SUMINISTROS"/>
    <s v="2.3.6-PRODUCTOS DE MINERALES, METÁLICOS Y NO METÁLICOS"/>
    <n v="1096255.92"/>
    <n v="4680305"/>
  </r>
  <r>
    <x v="0"/>
    <x v="0"/>
    <s v="0205-MINISTERIO DE HACIENDA"/>
    <x v="0"/>
    <x v="0"/>
    <x v="0"/>
    <s v="1-SERVICIOS  GENERALES"/>
    <s v="1.1-Administración general"/>
    <s v="1.1.02-Gestión administrativa, financiera, fiscal, económica y planificación"/>
    <s v="2.3-MATERIALES Y SUMINISTROS"/>
    <s v="2.3.7-COMBUSTIBLES, LUBRICANTES, PRODUCTOS QUÍMICOS Y CONEXOS"/>
    <n v="40401879.240000002"/>
    <n v="90987956"/>
  </r>
  <r>
    <x v="0"/>
    <x v="0"/>
    <s v="0205-MINISTERIO DE HACIENDA"/>
    <x v="0"/>
    <x v="0"/>
    <x v="0"/>
    <s v="1-SERVICIOS  GENERALES"/>
    <s v="1.1-Administración general"/>
    <s v="1.1.02-Gestión administrativa, financiera, fiscal, económica y planificación"/>
    <s v="2.3-MATERIALES Y SUMINISTROS"/>
    <s v="2.3.9-PRODUCTOS Y ÚTILES VARIOS"/>
    <n v="21596523.84"/>
    <n v="172452173"/>
  </r>
  <r>
    <x v="0"/>
    <x v="0"/>
    <s v="0205-MINISTERIO DE HACIENDA"/>
    <x v="1"/>
    <x v="0"/>
    <x v="0"/>
    <s v="1-SERVICIOS  GENERALES"/>
    <s v="1.1-Administración general"/>
    <s v="1.1.02-Gestión administrativa, financiera, fiscal, económica y planificación"/>
    <s v="2.4-TRANSFERENCIAS CORRIENTES"/>
    <s v="2.4.1-TRANSFERENCIAS CORRIENTES AL SECTOR PRIVADO"/>
    <n v="1920323.63"/>
    <n v="356192738"/>
  </r>
  <r>
    <x v="0"/>
    <x v="0"/>
    <s v="0205-MINISTERIO DE HACIENDA"/>
    <x v="1"/>
    <x v="0"/>
    <x v="0"/>
    <s v="1-SERVICIOS  GENERALES"/>
    <s v="1.1-Administración general"/>
    <s v="1.1.02-Gestión administrativa, financiera, fiscal, económica y planificación"/>
    <s v="2.4-TRANSFERENCIAS CORRIENTES"/>
    <s v="2.4.2-TRANSFERENCIAS CORRIENTES AL  GOBIERNO GENERAL NACIONAL"/>
    <n v="7179229672.9300003"/>
    <n v="12641261556"/>
  </r>
  <r>
    <x v="0"/>
    <x v="0"/>
    <s v="0205-MINISTERIO DE HACIENDA"/>
    <x v="1"/>
    <x v="0"/>
    <x v="0"/>
    <s v="1-SERVICIOS  GENERALES"/>
    <s v="1.1-Administración general"/>
    <s v="1.1.02-Gestión administrativa, financiera, fiscal, económica y planificación"/>
    <s v="2.4-TRANSFERENCIAS CORRIENTES"/>
    <s v="2.4.5-TRANSFERENCIAS CORRIENTES A INSTITUCIONES PÚBLICAS FINANCIERAS"/>
    <n v="27331714.48"/>
    <n v="50758895"/>
  </r>
  <r>
    <x v="0"/>
    <x v="0"/>
    <s v="0205-MINISTERIO DE HACIENDA"/>
    <x v="1"/>
    <x v="0"/>
    <x v="0"/>
    <s v="1-SERVICIOS  GENERALES"/>
    <s v="1.1-Administración general"/>
    <s v="1.1.02-Gestión administrativa, financiera, fiscal, económica y planificación"/>
    <s v="2.4-TRANSFERENCIAS CORRIENTES"/>
    <s v="2.4.7-TRANSFERENCIAS CORRIENTES AL SECTOR EXTERNO"/>
    <n v="2195304.84"/>
    <n v="1764200"/>
  </r>
  <r>
    <x v="0"/>
    <x v="0"/>
    <s v="0205-MINISTERIO DE HACIENDA"/>
    <x v="1"/>
    <x v="0"/>
    <x v="0"/>
    <s v="2-SERVICIOS ECONÓMICOS"/>
    <s v="2.8-Banca y seguros"/>
    <s v="2.8.02-Operación de la banca y del sector seguros"/>
    <s v="2.4-TRANSFERENCIAS CORRIENTES"/>
    <s v="2.4.5-TRANSFERENCIAS CORRIENTES A INSTITUCIONES PÚBLICAS FINANCIERAS"/>
    <n v="87326761"/>
    <n v="149703020"/>
  </r>
  <r>
    <x v="0"/>
    <x v="0"/>
    <s v="0205-MINISTERIO DE HACIENDA"/>
    <x v="1"/>
    <x v="0"/>
    <x v="0"/>
    <s v="4-SERVICIOS SOCIALES"/>
    <s v="4.5-Protección social"/>
    <s v="4.5.10-Asistencia social"/>
    <s v="2.4-TRANSFERENCIAS CORRIENTES"/>
    <s v="2.4.1-TRANSFERENCIAS CORRIENTES AL SECTOR PRIVADO"/>
    <n v="0"/>
    <n v="0"/>
  </r>
  <r>
    <x v="0"/>
    <x v="0"/>
    <s v="0205-MINISTERIO DE HACIENDA"/>
    <x v="1"/>
    <x v="0"/>
    <x v="0"/>
    <s v="4-SERVICIOS SOCIALES"/>
    <s v="4.5-Protección social"/>
    <s v="4.5.10-Asistencia social"/>
    <s v="2.4-TRANSFERENCIAS CORRIENTES"/>
    <s v="2.4.4-TRANSFERENCIAS CORRIENTES A EMPRESAS PÚBLICAS NO FINANCIERAS"/>
    <n v="167314797.47"/>
    <n v="301441777"/>
  </r>
  <r>
    <x v="0"/>
    <x v="0"/>
    <s v="0205-MINISTERIO DE HACIENDA"/>
    <x v="5"/>
    <x v="0"/>
    <x v="0"/>
    <s v="1-SERVICIOS  GENERALES"/>
    <s v="1.1-Administración general"/>
    <s v="1.1.02-Gestión administrativa, financiera, fiscal, económica y planificación"/>
    <s v="2.2-CONTRATACIÓN DE SERVICIOS"/>
    <s v="2.2.8-OTROS SERVICIOS NO INCLUIDOS EN CONCEPTOS ANTERIORES"/>
    <n v="0"/>
    <n v="57041"/>
  </r>
  <r>
    <x v="0"/>
    <x v="0"/>
    <s v="0205-MINISTERIO DE HACIENDA"/>
    <x v="2"/>
    <x v="0"/>
    <x v="1"/>
    <s v="1-SERVICIOS  GENERALES"/>
    <s v="1.1-Administración general"/>
    <s v="1.1.02-Gestión administrativa, financiera, fiscal, económica y planificación"/>
    <s v="2.2-CONTRATACIÓN DE SERVICIOS"/>
    <s v="2.2.8-OTROS SERVICIOS NO INCLUIDOS EN CONCEPTOS ANTERIORES"/>
    <n v="540000"/>
    <n v="85813294"/>
  </r>
  <r>
    <x v="0"/>
    <x v="0"/>
    <s v="0205-MINISTERIO DE HACIENDA"/>
    <x v="2"/>
    <x v="0"/>
    <x v="1"/>
    <s v="1-SERVICIOS  GENERALES"/>
    <s v="1.1-Administración general"/>
    <s v="1.1.02-Gestión administrativa, financiera, fiscal, económica y planificación"/>
    <s v="2.3-MATERIALES Y SUMINISTROS"/>
    <s v="2.3.9-PRODUCTOS Y ÚTILES VARIOS"/>
    <n v="743710.51"/>
    <n v="991917"/>
  </r>
  <r>
    <x v="0"/>
    <x v="0"/>
    <s v="0205-MINISTERIO DE HACIENDA"/>
    <x v="2"/>
    <x v="0"/>
    <x v="1"/>
    <s v="1-SERVICIOS  GENERALES"/>
    <s v="1.1-Administración general"/>
    <s v="1.1.02-Gestión administrativa, financiera, fiscal, económica y planificación"/>
    <s v="2.7-OBRAS"/>
    <s v="2.7.2-INFRAESTRUCTURA"/>
    <n v="0"/>
    <n v="1198886"/>
  </r>
  <r>
    <x v="0"/>
    <x v="0"/>
    <s v="0205-MINISTERIO DE HACIENDA"/>
    <x v="3"/>
    <x v="0"/>
    <x v="1"/>
    <s v="1-SERVICIOS  GENERALES"/>
    <s v="1.1-Administración general"/>
    <s v="1.1.02-Gestión administrativa, financiera, fiscal, económica y planificación"/>
    <s v="2.6-BIENES MUEBLES, INMUEBLES E INTANGIBLES"/>
    <s v="2.6.1-MOBILIARIO Y EQUIPO"/>
    <n v="44395715.630000003"/>
    <n v="125789178"/>
  </r>
  <r>
    <x v="0"/>
    <x v="0"/>
    <s v="0205-MINISTERIO DE HACIENDA"/>
    <x v="3"/>
    <x v="0"/>
    <x v="1"/>
    <s v="1-SERVICIOS  GENERALES"/>
    <s v="1.1-Administración general"/>
    <s v="1.1.02-Gestión administrativa, financiera, fiscal, económica y planificación"/>
    <s v="2.6-BIENES MUEBLES, INMUEBLES E INTANGIBLES"/>
    <s v="2.6.2-MOBILIARIO Y EQUIPO DE AUDIO, AUDIOVISUAL, RECREATIVO Y EDUCACIONAL"/>
    <n v="976056.41"/>
    <n v="4124300"/>
  </r>
  <r>
    <x v="0"/>
    <x v="0"/>
    <s v="0205-MINISTERIO DE HACIENDA"/>
    <x v="3"/>
    <x v="0"/>
    <x v="1"/>
    <s v="1-SERVICIOS  GENERALES"/>
    <s v="1.1-Administración general"/>
    <s v="1.1.02-Gestión administrativa, financiera, fiscal, económica y planificación"/>
    <s v="2.6-BIENES MUEBLES, INMUEBLES E INTANGIBLES"/>
    <s v="2.6.3-EQUIPO E INSTRUMENTAL, CIENTÍFICO Y LABORATORIO"/>
    <n v="24787.08"/>
    <n v="25538"/>
  </r>
  <r>
    <x v="0"/>
    <x v="0"/>
    <s v="0205-MINISTERIO DE HACIENDA"/>
    <x v="3"/>
    <x v="0"/>
    <x v="1"/>
    <s v="1-SERVICIOS  GENERALES"/>
    <s v="1.1-Administración general"/>
    <s v="1.1.02-Gestión administrativa, financiera, fiscal, económica y planificación"/>
    <s v="2.6-BIENES MUEBLES, INMUEBLES E INTANGIBLES"/>
    <s v="2.6.4-VEHÍCULOS Y EQUIPO DE TRANSPORTE, TRACCIÓN Y ELEVACIÓN"/>
    <n v="1824698.61"/>
    <n v="43214761"/>
  </r>
  <r>
    <x v="0"/>
    <x v="0"/>
    <s v="0205-MINISTERIO DE HACIENDA"/>
    <x v="3"/>
    <x v="0"/>
    <x v="1"/>
    <s v="1-SERVICIOS  GENERALES"/>
    <s v="1.1-Administración general"/>
    <s v="1.1.02-Gestión administrativa, financiera, fiscal, económica y planificación"/>
    <s v="2.6-BIENES MUEBLES, INMUEBLES E INTANGIBLES"/>
    <s v="2.6.5-MAQUINARIA, OTROS EQUIPOS Y HERRAMIENTAS"/>
    <n v="5808772.9800000004"/>
    <n v="33826349"/>
  </r>
  <r>
    <x v="0"/>
    <x v="0"/>
    <s v="0205-MINISTERIO DE HACIENDA"/>
    <x v="3"/>
    <x v="0"/>
    <x v="1"/>
    <s v="1-SERVICIOS  GENERALES"/>
    <s v="1.1-Administración general"/>
    <s v="1.1.02-Gestión administrativa, financiera, fiscal, económica y planificación"/>
    <s v="2.6-BIENES MUEBLES, INMUEBLES E INTANGIBLES"/>
    <s v="2.6.6-EQUIPOS DE DEFENSA Y SEGURIDAD"/>
    <n v="219763.20000000001"/>
    <n v="812074"/>
  </r>
  <r>
    <x v="0"/>
    <x v="0"/>
    <s v="0205-MINISTERIO DE HACIENDA"/>
    <x v="3"/>
    <x v="0"/>
    <x v="1"/>
    <s v="1-SERVICIOS  GENERALES"/>
    <s v="1.1-Administración general"/>
    <s v="1.1.02-Gestión administrativa, financiera, fiscal, económica y planificación"/>
    <s v="2.6-BIENES MUEBLES, INMUEBLES E INTANGIBLES"/>
    <s v="2.6.8-BIENES INTANGIBLES"/>
    <n v="3214728.49"/>
    <n v="301533807"/>
  </r>
  <r>
    <x v="0"/>
    <x v="0"/>
    <s v="0205-MINISTERIO DE HACIENDA"/>
    <x v="3"/>
    <x v="0"/>
    <x v="1"/>
    <s v="1-SERVICIOS  GENERALES"/>
    <s v="1.1-Administración general"/>
    <s v="1.1.02-Gestión administrativa, financiera, fiscal, económica y planificación"/>
    <s v="2.6-BIENES MUEBLES, INMUEBLES E INTANGIBLES"/>
    <s v="2.6.9-EDIFICIOS, ESTRUCTURAS, TIERRAS, TERRENOS Y OBJETOS DE VALOR"/>
    <n v="1653059.42"/>
    <n v="480000"/>
  </r>
  <r>
    <x v="0"/>
    <x v="0"/>
    <s v="0205-MINISTERIO DE HACIENDA"/>
    <x v="3"/>
    <x v="0"/>
    <x v="1"/>
    <s v="1-SERVICIOS  GENERALES"/>
    <s v="1.1-Administración general"/>
    <s v="1.1.02-Gestión administrativa, financiera, fiscal, económica y planificación"/>
    <s v="2.7-OBRAS"/>
    <s v="2.7.1-OBRAS EN EDIFICACIONES"/>
    <n v="1218721.29"/>
    <n v="14129295"/>
  </r>
  <r>
    <x v="0"/>
    <x v="0"/>
    <s v="0205-MINISTERIO DE HACIENDA"/>
    <x v="6"/>
    <x v="0"/>
    <x v="1"/>
    <s v="1-SERVICIOS  GENERALES"/>
    <s v="1.1-Administración general"/>
    <s v="1.1.02-Gestión administrativa, financiera, fiscal, económica y planificación"/>
    <s v="2.6-BIENES MUEBLES, INMUEBLES E INTANGIBLES"/>
    <s v="2.6.9-EDIFICIOS, ESTRUCTURAS, TIERRAS, TERRENOS Y OBJETOS DE VALOR"/>
    <n v="0"/>
    <n v="0"/>
  </r>
  <r>
    <x v="0"/>
    <x v="0"/>
    <s v="0205-MINISTERIO DE HACIENDA"/>
    <x v="7"/>
    <x v="0"/>
    <x v="1"/>
    <s v="1-SERVICIOS  GENERALES"/>
    <s v="1.1-Administración general"/>
    <s v="1.1.02-Gestión administrativa, financiera, fiscal, económica y planificación"/>
    <s v="2.6-BIENES MUEBLES, INMUEBLES E INTANGIBLES"/>
    <s v="2.6.8-BIENES INTANGIBLES"/>
    <n v="0"/>
    <n v="2000000"/>
  </r>
  <r>
    <x v="0"/>
    <x v="0"/>
    <s v="0205-MINISTERIO DE HACIENDA"/>
    <x v="7"/>
    <x v="0"/>
    <x v="1"/>
    <s v="1-SERVICIOS  GENERALES"/>
    <s v="1.1-Administración general"/>
    <s v="1.1.02-Gestión administrativa, financiera, fiscal, económica y planificación"/>
    <s v="2.6-BIENES MUEBLES, INMUEBLES E INTANGIBLES"/>
    <s v="2.6.9-EDIFICIOS, ESTRUCTURAS, TIERRAS, TERRENOS Y OBJETOS DE VALOR"/>
    <n v="1344818.87"/>
    <n v="813322"/>
  </r>
  <r>
    <x v="0"/>
    <x v="0"/>
    <s v="0205-MINISTERIO DE HACIENDA"/>
    <x v="8"/>
    <x v="0"/>
    <x v="1"/>
    <s v="1-SERVICIOS  GENERALES"/>
    <s v="1.1-Administración general"/>
    <s v="1.1.02-Gestión administrativa, financiera, fiscal, económica y planificación"/>
    <s v="2.5-TRANSFERENCIAS DE CAPITAL"/>
    <s v="2.5.2-TRANSFERENCIAS DE CAPITAL AL GOBIERNO GENERAL  NACIONAL"/>
    <n v="19012353.629999999"/>
    <n v="392795000"/>
  </r>
  <r>
    <x v="0"/>
    <x v="0"/>
    <s v="0205-MINISTERIO DE HACIENDA"/>
    <x v="9"/>
    <x v="0"/>
    <x v="1"/>
    <s v="1-SERVICIOS  GENERALES"/>
    <s v="1.1-Administración general"/>
    <s v="1.1.02-Gestión administrativa, financiera, fiscal, económica y planificación"/>
    <s v="2.7-OBRAS"/>
    <s v="2.7.4-GASTOS QUE SE ASIGNARÁN DURANTE EL EJERCICIO PARA INVERSIÓN (ART. 32 Y 33 LEY 423-06)"/>
    <n v="0"/>
    <n v="0"/>
  </r>
  <r>
    <x v="0"/>
    <x v="0"/>
    <s v="0206-MINISTERIO DE EDUCACIÓN"/>
    <x v="0"/>
    <x v="0"/>
    <x v="0"/>
    <s v="4-SERVICIOS SOCIALES"/>
    <s v="4.3-Actividades deportivas, recreativas, culturales y religiosas"/>
    <s v="4.3.02-Servicios recreativos y deportivos"/>
    <s v="2.2-CONTRATACIÓN DE SERVICIOS"/>
    <s v="2.2.2-PUBLICIDAD, IMPRESIÓN Y ENCUADERNACIÓN"/>
    <n v="542689.80000000005"/>
    <n v="2900000"/>
  </r>
  <r>
    <x v="0"/>
    <x v="0"/>
    <s v="0206-MINISTERIO DE EDUCACIÓN"/>
    <x v="0"/>
    <x v="0"/>
    <x v="0"/>
    <s v="4-SERVICIOS SOCIALES"/>
    <s v="4.3-Actividades deportivas, recreativas, culturales y religiosas"/>
    <s v="4.3.02-Servicios recreativos y deportivos"/>
    <s v="2.2-CONTRATACIÓN DE SERVICIOS"/>
    <s v="2.2.3-VIÁTICOS"/>
    <n v="4191950"/>
    <n v="9150000"/>
  </r>
  <r>
    <x v="0"/>
    <x v="0"/>
    <s v="0206-MINISTERIO DE EDUCACIÓN"/>
    <x v="0"/>
    <x v="0"/>
    <x v="0"/>
    <s v="4-SERVICIOS SOCIALES"/>
    <s v="4.3-Actividades deportivas, recreativas, culturales y religiosas"/>
    <s v="4.3.02-Servicios recreativos y deportivos"/>
    <s v="2.2-CONTRATACIÓN DE SERVICIOS"/>
    <s v="2.2.4-TRANSPORTE Y ALMACENAJE"/>
    <n v="222700"/>
    <n v="2500000"/>
  </r>
  <r>
    <x v="0"/>
    <x v="0"/>
    <s v="0206-MINISTERIO DE EDUCACIÓN"/>
    <x v="0"/>
    <x v="0"/>
    <x v="0"/>
    <s v="4-SERVICIOS SOCIALES"/>
    <s v="4.3-Actividades deportivas, recreativas, culturales y religiosas"/>
    <s v="4.3.02-Servicios recreativos y deportivos"/>
    <s v="2.2-CONTRATACIÓN DE SERVICIOS"/>
    <s v="2.2.5-ALQUILERES Y RENTAS"/>
    <n v="99120"/>
    <n v="7236000"/>
  </r>
  <r>
    <x v="0"/>
    <x v="0"/>
    <s v="0206-MINISTERIO DE EDUCACIÓN"/>
    <x v="0"/>
    <x v="0"/>
    <x v="0"/>
    <s v="4-SERVICIOS SOCIALES"/>
    <s v="4.3-Actividades deportivas, recreativas, culturales y religiosas"/>
    <s v="4.3.02-Servicios recreativos y deportivos"/>
    <s v="2.2-CONTRATACIÓN DE SERVICIOS"/>
    <s v="2.2.8-OTROS SERVICIOS NO INCLUIDOS EN CONCEPTOS ANTERIORES"/>
    <n v="19152849.02"/>
    <n v="38414450"/>
  </r>
  <r>
    <x v="0"/>
    <x v="0"/>
    <s v="0206-MINISTERIO DE EDUCACIÓN"/>
    <x v="0"/>
    <x v="0"/>
    <x v="0"/>
    <s v="4-SERVICIOS SOCIALES"/>
    <s v="4.3-Actividades deportivas, recreativas, culturales y religiosas"/>
    <s v="4.3.02-Servicios recreativos y deportivos"/>
    <s v="2.2-CONTRATACIÓN DE SERVICIOS"/>
    <s v="2.2.9-OTRAS CONTRATACIONES DE SERVICIOS"/>
    <n v="338806.97"/>
    <n v="0"/>
  </r>
  <r>
    <x v="0"/>
    <x v="0"/>
    <s v="0206-MINISTERIO DE EDUCACIÓN"/>
    <x v="0"/>
    <x v="0"/>
    <x v="0"/>
    <s v="4-SERVICIOS SOCIALES"/>
    <s v="4.3-Actividades deportivas, recreativas, culturales y religiosas"/>
    <s v="4.3.02-Servicios recreativos y deportivos"/>
    <s v="2.3-MATERIALES Y SUMINISTROS"/>
    <s v="2.3.1-ALIMENTOS Y PRODUCTOS AGROFORESTALES"/>
    <n v="13924"/>
    <n v="0"/>
  </r>
  <r>
    <x v="0"/>
    <x v="0"/>
    <s v="0206-MINISTERIO DE EDUCACIÓN"/>
    <x v="0"/>
    <x v="0"/>
    <x v="0"/>
    <s v="4-SERVICIOS SOCIALES"/>
    <s v="4.3-Actividades deportivas, recreativas, culturales y religiosas"/>
    <s v="4.3.02-Servicios recreativos y deportivos"/>
    <s v="2.3-MATERIALES Y SUMINISTROS"/>
    <s v="2.3.2-TEXTILES Y VESTUARIOS"/>
    <n v="4884506.16"/>
    <n v="9190000"/>
  </r>
  <r>
    <x v="0"/>
    <x v="0"/>
    <s v="0206-MINISTERIO DE EDUCACIÓN"/>
    <x v="0"/>
    <x v="0"/>
    <x v="0"/>
    <s v="4-SERVICIOS SOCIALES"/>
    <s v="4.3-Actividades deportivas, recreativas, culturales y religiosas"/>
    <s v="4.3.02-Servicios recreativos y deportivos"/>
    <s v="2.3-MATERIALES Y SUMINISTROS"/>
    <s v="2.3.3-PAPEL, CARTÓN E IMPRESOS"/>
    <n v="31329"/>
    <n v="1300000"/>
  </r>
  <r>
    <x v="0"/>
    <x v="0"/>
    <s v="0206-MINISTERIO DE EDUCACIÓN"/>
    <x v="0"/>
    <x v="0"/>
    <x v="0"/>
    <s v="4-SERVICIOS SOCIALES"/>
    <s v="4.3-Actividades deportivas, recreativas, culturales y religiosas"/>
    <s v="4.3.02-Servicios recreativos y deportivos"/>
    <s v="2.3-MATERIALES Y SUMINISTROS"/>
    <s v="2.3.6-PRODUCTOS DE MINERALES, METÁLICOS Y NO METÁLICOS"/>
    <n v="199354.25"/>
    <n v="0"/>
  </r>
  <r>
    <x v="0"/>
    <x v="0"/>
    <s v="0206-MINISTERIO DE EDUCACIÓN"/>
    <x v="0"/>
    <x v="0"/>
    <x v="0"/>
    <s v="4-SERVICIOS SOCIALES"/>
    <s v="4.3-Actividades deportivas, recreativas, culturales y religiosas"/>
    <s v="4.3.02-Servicios recreativos y deportivos"/>
    <s v="2.3-MATERIALES Y SUMINISTROS"/>
    <s v="2.3.7-COMBUSTIBLES, LUBRICANTES, PRODUCTOS QUÍMICOS Y CONEXOS"/>
    <n v="146886.39999999999"/>
    <n v="5000000"/>
  </r>
  <r>
    <x v="0"/>
    <x v="0"/>
    <s v="0206-MINISTERIO DE EDUCACIÓN"/>
    <x v="0"/>
    <x v="0"/>
    <x v="0"/>
    <s v="4-SERVICIOS SOCIALES"/>
    <s v="4.3-Actividades deportivas, recreativas, culturales y religiosas"/>
    <s v="4.3.02-Servicios recreativos y deportivos"/>
    <s v="2.3-MATERIALES Y SUMINISTROS"/>
    <s v="2.3.9-PRODUCTOS Y ÚTILES VARIOS"/>
    <n v="1569938.78"/>
    <n v="8031500"/>
  </r>
  <r>
    <x v="0"/>
    <x v="0"/>
    <s v="0206-MINISTERIO DE EDUCACIÓN"/>
    <x v="0"/>
    <x v="0"/>
    <x v="0"/>
    <s v="4-SERVICIOS SOCIALES"/>
    <s v="4.4-Educación"/>
    <s v="4.4.01-Educación inicial"/>
    <s v="2.1-REMUNERACIONES Y CONTRIBUCIONES"/>
    <s v="2.1.1-REMUNERACIONES"/>
    <n v="2402090891.4699998"/>
    <n v="4927273571"/>
  </r>
  <r>
    <x v="0"/>
    <x v="0"/>
    <s v="0206-MINISTERIO DE EDUCACIÓN"/>
    <x v="0"/>
    <x v="0"/>
    <x v="0"/>
    <s v="4-SERVICIOS SOCIALES"/>
    <s v="4.4-Educación"/>
    <s v="4.4.01-Educación inicial"/>
    <s v="2.1-REMUNERACIONES Y CONTRIBUCIONES"/>
    <s v="2.1.2-SOBRESUELDOS"/>
    <n v="170558425.61000001"/>
    <n v="407605116"/>
  </r>
  <r>
    <x v="0"/>
    <x v="0"/>
    <s v="0206-MINISTERIO DE EDUCACIÓN"/>
    <x v="0"/>
    <x v="0"/>
    <x v="0"/>
    <s v="4-SERVICIOS SOCIALES"/>
    <s v="4.4-Educación"/>
    <s v="4.4.01-Educación inicial"/>
    <s v="2.1-REMUNERACIONES Y CONTRIBUCIONES"/>
    <s v="2.1.5-CONTRIBUCIONES A LA SEGURIDAD SOCIAL"/>
    <n v="367397990.47000003"/>
    <n v="617510425"/>
  </r>
  <r>
    <x v="0"/>
    <x v="0"/>
    <s v="0206-MINISTERIO DE EDUCACIÓN"/>
    <x v="0"/>
    <x v="0"/>
    <x v="0"/>
    <s v="4-SERVICIOS SOCIALES"/>
    <s v="4.4-Educación"/>
    <s v="4.4.01-Educación inicial"/>
    <s v="2.2-CONTRATACIÓN DE SERVICIOS"/>
    <s v="2.2.1-SERVICIOS BÁSICOS"/>
    <n v="45122152.439999998"/>
    <n v="84797186"/>
  </r>
  <r>
    <x v="0"/>
    <x v="0"/>
    <s v="0206-MINISTERIO DE EDUCACIÓN"/>
    <x v="0"/>
    <x v="0"/>
    <x v="0"/>
    <s v="4-SERVICIOS SOCIALES"/>
    <s v="4.4-Educación"/>
    <s v="4.4.01-Educación inicial"/>
    <s v="2.2-CONTRATACIÓN DE SERVICIOS"/>
    <s v="2.2.2-PUBLICIDAD, IMPRESIÓN Y ENCUADERNACIÓN"/>
    <n v="10622061.210000001"/>
    <n v="84200044"/>
  </r>
  <r>
    <x v="0"/>
    <x v="0"/>
    <s v="0206-MINISTERIO DE EDUCACIÓN"/>
    <x v="0"/>
    <x v="0"/>
    <x v="0"/>
    <s v="4-SERVICIOS SOCIALES"/>
    <s v="4.4-Educación"/>
    <s v="4.4.01-Educación inicial"/>
    <s v="2.2-CONTRATACIÓN DE SERVICIOS"/>
    <s v="2.2.3-VIÁTICOS"/>
    <n v="5574370"/>
    <n v="132306700"/>
  </r>
  <r>
    <x v="0"/>
    <x v="0"/>
    <s v="0206-MINISTERIO DE EDUCACIÓN"/>
    <x v="0"/>
    <x v="0"/>
    <x v="0"/>
    <s v="4-SERVICIOS SOCIALES"/>
    <s v="4.4-Educación"/>
    <s v="4.4.01-Educación inicial"/>
    <s v="2.2-CONTRATACIÓN DE SERVICIOS"/>
    <s v="2.2.4-TRANSPORTE Y ALMACENAJE"/>
    <n v="296434.64"/>
    <n v="19780900"/>
  </r>
  <r>
    <x v="0"/>
    <x v="0"/>
    <s v="0206-MINISTERIO DE EDUCACIÓN"/>
    <x v="0"/>
    <x v="0"/>
    <x v="0"/>
    <s v="4-SERVICIOS SOCIALES"/>
    <s v="4.4-Educación"/>
    <s v="4.4.01-Educación inicial"/>
    <s v="2.2-CONTRATACIÓN DE SERVICIOS"/>
    <s v="2.2.5-ALQUILERES Y RENTAS"/>
    <n v="92404961.560000002"/>
    <n v="195204557"/>
  </r>
  <r>
    <x v="0"/>
    <x v="0"/>
    <s v="0206-MINISTERIO DE EDUCACIÓN"/>
    <x v="0"/>
    <x v="0"/>
    <x v="0"/>
    <s v="4-SERVICIOS SOCIALES"/>
    <s v="4.4-Educación"/>
    <s v="4.4.01-Educación inicial"/>
    <s v="2.2-CONTRATACIÓN DE SERVICIOS"/>
    <s v="2.2.6-SEGUROS"/>
    <n v="46402093.960000001"/>
    <n v="70772000"/>
  </r>
  <r>
    <x v="0"/>
    <x v="0"/>
    <s v="0206-MINISTERIO DE EDUCACIÓN"/>
    <x v="0"/>
    <x v="0"/>
    <x v="0"/>
    <s v="4-SERVICIOS SOCIALES"/>
    <s v="4.4-Educación"/>
    <s v="4.4.01-Educación inicial"/>
    <s v="2.2-CONTRATACIÓN DE SERVICIOS"/>
    <s v="2.2.7-SERVICIOS DE CONSERVACIÓN, REPARACIONES MENORES E INSTALACIONES TEMPORALES"/>
    <n v="1759985.99"/>
    <n v="2822291"/>
  </r>
  <r>
    <x v="0"/>
    <x v="0"/>
    <s v="0206-MINISTERIO DE EDUCACIÓN"/>
    <x v="0"/>
    <x v="0"/>
    <x v="0"/>
    <s v="4-SERVICIOS SOCIALES"/>
    <s v="4.4-Educación"/>
    <s v="4.4.01-Educación inicial"/>
    <s v="2.2-CONTRATACIÓN DE SERVICIOS"/>
    <s v="2.2.8-OTROS SERVICIOS NO INCLUIDOS EN CONCEPTOS ANTERIORES"/>
    <n v="355597667.06"/>
    <n v="858900660"/>
  </r>
  <r>
    <x v="0"/>
    <x v="0"/>
    <s v="0206-MINISTERIO DE EDUCACIÓN"/>
    <x v="0"/>
    <x v="0"/>
    <x v="0"/>
    <s v="4-SERVICIOS SOCIALES"/>
    <s v="4.4-Educación"/>
    <s v="4.4.01-Educación inicial"/>
    <s v="2.2-CONTRATACIÓN DE SERVICIOS"/>
    <s v="2.2.9-OTRAS CONTRATACIONES DE SERVICIOS"/>
    <n v="1886211.93"/>
    <n v="62149470"/>
  </r>
  <r>
    <x v="0"/>
    <x v="0"/>
    <s v="0206-MINISTERIO DE EDUCACIÓN"/>
    <x v="0"/>
    <x v="0"/>
    <x v="0"/>
    <s v="4-SERVICIOS SOCIALES"/>
    <s v="4.4-Educación"/>
    <s v="4.4.01-Educación inicial"/>
    <s v="2.3-MATERIALES Y SUMINISTROS"/>
    <s v="2.3.1-ALIMENTOS Y PRODUCTOS AGROFORESTALES"/>
    <n v="148453877.59"/>
    <n v="1253841779"/>
  </r>
  <r>
    <x v="0"/>
    <x v="0"/>
    <s v="0206-MINISTERIO DE EDUCACIÓN"/>
    <x v="0"/>
    <x v="0"/>
    <x v="0"/>
    <s v="4-SERVICIOS SOCIALES"/>
    <s v="4.4-Educación"/>
    <s v="4.4.01-Educación inicial"/>
    <s v="2.3-MATERIALES Y SUMINISTROS"/>
    <s v="2.3.2-TEXTILES Y VESTUARIOS"/>
    <n v="7154579.3600000003"/>
    <n v="97242210"/>
  </r>
  <r>
    <x v="0"/>
    <x v="0"/>
    <s v="0206-MINISTERIO DE EDUCACIÓN"/>
    <x v="0"/>
    <x v="0"/>
    <x v="0"/>
    <s v="4-SERVICIOS SOCIALES"/>
    <s v="4.4-Educación"/>
    <s v="4.4.01-Educación inicial"/>
    <s v="2.3-MATERIALES Y SUMINISTROS"/>
    <s v="2.3.3-PAPEL, CARTÓN E IMPRESOS"/>
    <n v="94656270.930000007"/>
    <n v="200306482"/>
  </r>
  <r>
    <x v="0"/>
    <x v="0"/>
    <s v="0206-MINISTERIO DE EDUCACIÓN"/>
    <x v="0"/>
    <x v="0"/>
    <x v="0"/>
    <s v="4-SERVICIOS SOCIALES"/>
    <s v="4.4-Educación"/>
    <s v="4.4.01-Educación inicial"/>
    <s v="2.3-MATERIALES Y SUMINISTROS"/>
    <s v="2.3.4-PRODUCTOS FARMACÉUTICOS"/>
    <n v="0"/>
    <n v="623592"/>
  </r>
  <r>
    <x v="0"/>
    <x v="0"/>
    <s v="0206-MINISTERIO DE EDUCACIÓN"/>
    <x v="0"/>
    <x v="0"/>
    <x v="0"/>
    <s v="4-SERVICIOS SOCIALES"/>
    <s v="4.4-Educación"/>
    <s v="4.4.01-Educación inicial"/>
    <s v="2.3-MATERIALES Y SUMINISTROS"/>
    <s v="2.3.5-CUERO, CAUCHO Y PLÁSTICO"/>
    <n v="4878562.62"/>
    <n v="5965273"/>
  </r>
  <r>
    <x v="0"/>
    <x v="0"/>
    <s v="0206-MINISTERIO DE EDUCACIÓN"/>
    <x v="0"/>
    <x v="0"/>
    <x v="0"/>
    <s v="4-SERVICIOS SOCIALES"/>
    <s v="4.4-Educación"/>
    <s v="4.4.01-Educación inicial"/>
    <s v="2.3-MATERIALES Y SUMINISTROS"/>
    <s v="2.3.6-PRODUCTOS DE MINERALES, METÁLICOS Y NO METÁLICOS"/>
    <n v="1428274.52"/>
    <n v="22306409"/>
  </r>
  <r>
    <x v="0"/>
    <x v="0"/>
    <s v="0206-MINISTERIO DE EDUCACIÓN"/>
    <x v="0"/>
    <x v="0"/>
    <x v="0"/>
    <s v="4-SERVICIOS SOCIALES"/>
    <s v="4.4-Educación"/>
    <s v="4.4.01-Educación inicial"/>
    <s v="2.3-MATERIALES Y SUMINISTROS"/>
    <s v="2.3.7-COMBUSTIBLES, LUBRICANTES, PRODUCTOS QUÍMICOS Y CONEXOS"/>
    <n v="19460637.539999999"/>
    <n v="85248995"/>
  </r>
  <r>
    <x v="0"/>
    <x v="0"/>
    <s v="0206-MINISTERIO DE EDUCACIÓN"/>
    <x v="0"/>
    <x v="0"/>
    <x v="0"/>
    <s v="4-SERVICIOS SOCIALES"/>
    <s v="4.4-Educación"/>
    <s v="4.4.01-Educación inicial"/>
    <s v="2.3-MATERIALES Y SUMINISTROS"/>
    <s v="2.3.9-PRODUCTOS Y ÚTILES VARIOS"/>
    <n v="170375489.75"/>
    <n v="658718247"/>
  </r>
  <r>
    <x v="0"/>
    <x v="0"/>
    <s v="0206-MINISTERIO DE EDUCACIÓN"/>
    <x v="0"/>
    <x v="0"/>
    <x v="0"/>
    <s v="4-SERVICIOS SOCIALES"/>
    <s v="4.4-Educación"/>
    <s v="4.4.02-Educación básica"/>
    <s v="2.1-REMUNERACIONES Y CONTRIBUCIONES"/>
    <s v="2.1.1-REMUNERACIONES"/>
    <n v="36690640382.809998"/>
    <n v="60417412285"/>
  </r>
  <r>
    <x v="0"/>
    <x v="0"/>
    <s v="0206-MINISTERIO DE EDUCACIÓN"/>
    <x v="0"/>
    <x v="0"/>
    <x v="0"/>
    <s v="4-SERVICIOS SOCIALES"/>
    <s v="4.4-Educación"/>
    <s v="4.4.02-Educación básica"/>
    <s v="2.1-REMUNERACIONES Y CONTRIBUCIONES"/>
    <s v="2.1.5-CONTRIBUCIONES A LA SEGURIDAD SOCIAL"/>
    <n v="6214104067.8199997"/>
    <n v="9292803200"/>
  </r>
  <r>
    <x v="0"/>
    <x v="0"/>
    <s v="0206-MINISTERIO DE EDUCACIÓN"/>
    <x v="0"/>
    <x v="0"/>
    <x v="0"/>
    <s v="4-SERVICIOS SOCIALES"/>
    <s v="4.4-Educación"/>
    <s v="4.4.02-Educación básica"/>
    <s v="2.2-CONTRATACIÓN DE SERVICIOS"/>
    <s v="2.2.1-SERVICIOS BÁSICOS"/>
    <n v="0"/>
    <n v="1259779189"/>
  </r>
  <r>
    <x v="0"/>
    <x v="0"/>
    <s v="0206-MINISTERIO DE EDUCACIÓN"/>
    <x v="0"/>
    <x v="0"/>
    <x v="0"/>
    <s v="4-SERVICIOS SOCIALES"/>
    <s v="4.4-Educación"/>
    <s v="4.4.02-Educación básica"/>
    <s v="2.2-CONTRATACIÓN DE SERVICIOS"/>
    <s v="2.2.2-PUBLICIDAD, IMPRESIÓN Y ENCUADERNACIÓN"/>
    <n v="2332125.67"/>
    <n v="251721445"/>
  </r>
  <r>
    <x v="0"/>
    <x v="0"/>
    <s v="0206-MINISTERIO DE EDUCACIÓN"/>
    <x v="0"/>
    <x v="0"/>
    <x v="0"/>
    <s v="4-SERVICIOS SOCIALES"/>
    <s v="4.4-Educación"/>
    <s v="4.4.02-Educación básica"/>
    <s v="2.2-CONTRATACIÓN DE SERVICIOS"/>
    <s v="2.2.3-VIÁTICOS"/>
    <n v="0"/>
    <n v="159090100"/>
  </r>
  <r>
    <x v="0"/>
    <x v="0"/>
    <s v="0206-MINISTERIO DE EDUCACIÓN"/>
    <x v="0"/>
    <x v="0"/>
    <x v="0"/>
    <s v="4-SERVICIOS SOCIALES"/>
    <s v="4.4-Educación"/>
    <s v="4.4.02-Educación básica"/>
    <s v="2.2-CONTRATACIÓN DE SERVICIOS"/>
    <s v="2.2.4-TRANSPORTE Y ALMACENAJE"/>
    <n v="0"/>
    <n v="37446400"/>
  </r>
  <r>
    <x v="0"/>
    <x v="0"/>
    <s v="0206-MINISTERIO DE EDUCACIÓN"/>
    <x v="0"/>
    <x v="0"/>
    <x v="0"/>
    <s v="4-SERVICIOS SOCIALES"/>
    <s v="4.4-Educación"/>
    <s v="4.4.02-Educación básica"/>
    <s v="2.2-CONTRATACIÓN DE SERVICIOS"/>
    <s v="2.2.7-SERVICIOS DE CONSERVACIÓN, REPARACIONES MENORES E INSTALACIONES TEMPORALES"/>
    <n v="749.75"/>
    <n v="0"/>
  </r>
  <r>
    <x v="0"/>
    <x v="0"/>
    <s v="0206-MINISTERIO DE EDUCACIÓN"/>
    <x v="0"/>
    <x v="0"/>
    <x v="0"/>
    <s v="4-SERVICIOS SOCIALES"/>
    <s v="4.4-Educación"/>
    <s v="4.4.02-Educación básica"/>
    <s v="2.2-CONTRATACIÓN DE SERVICIOS"/>
    <s v="2.2.8-OTROS SERVICIOS NO INCLUIDOS EN CONCEPTOS ANTERIORES"/>
    <n v="0"/>
    <n v="4320000"/>
  </r>
  <r>
    <x v="0"/>
    <x v="0"/>
    <s v="0206-MINISTERIO DE EDUCACIÓN"/>
    <x v="0"/>
    <x v="0"/>
    <x v="0"/>
    <s v="4-SERVICIOS SOCIALES"/>
    <s v="4.4-Educación"/>
    <s v="4.4.02-Educación básica"/>
    <s v="2.2-CONTRATACIÓN DE SERVICIOS"/>
    <s v="2.2.9-OTRAS CONTRATACIONES DE SERVICIOS"/>
    <n v="0"/>
    <n v="9071400"/>
  </r>
  <r>
    <x v="0"/>
    <x v="0"/>
    <s v="0206-MINISTERIO DE EDUCACIÓN"/>
    <x v="0"/>
    <x v="0"/>
    <x v="0"/>
    <s v="4-SERVICIOS SOCIALES"/>
    <s v="4.4-Educación"/>
    <s v="4.4.02-Educación básica"/>
    <s v="2.3-MATERIALES Y SUMINISTROS"/>
    <s v="2.3.1-ALIMENTOS Y PRODUCTOS AGROFORESTALES"/>
    <n v="31179.05"/>
    <n v="0"/>
  </r>
  <r>
    <x v="0"/>
    <x v="0"/>
    <s v="0206-MINISTERIO DE EDUCACIÓN"/>
    <x v="0"/>
    <x v="0"/>
    <x v="0"/>
    <s v="4-SERVICIOS SOCIALES"/>
    <s v="4.4-Educación"/>
    <s v="4.4.02-Educación básica"/>
    <s v="2.3-MATERIALES Y SUMINISTROS"/>
    <s v="2.3.3-PAPEL, CARTÓN E IMPRESOS"/>
    <n v="2047946284.1600001"/>
    <n v="1584827528"/>
  </r>
  <r>
    <x v="0"/>
    <x v="0"/>
    <s v="0206-MINISTERIO DE EDUCACIÓN"/>
    <x v="0"/>
    <x v="0"/>
    <x v="0"/>
    <s v="4-SERVICIOS SOCIALES"/>
    <s v="4.4-Educación"/>
    <s v="4.4.02-Educación básica"/>
    <s v="2.3-MATERIALES Y SUMINISTROS"/>
    <s v="2.3.6-PRODUCTOS DE MINERALES, METÁLICOS Y NO METÁLICOS"/>
    <n v="0"/>
    <n v="424710"/>
  </r>
  <r>
    <x v="0"/>
    <x v="0"/>
    <s v="0206-MINISTERIO DE EDUCACIÓN"/>
    <x v="0"/>
    <x v="0"/>
    <x v="0"/>
    <s v="4-SERVICIOS SOCIALES"/>
    <s v="4.4-Educación"/>
    <s v="4.4.02-Educación básica"/>
    <s v="2.3-MATERIALES Y SUMINISTROS"/>
    <s v="2.3.7-COMBUSTIBLES, LUBRICANTES, PRODUCTOS QUÍMICOS Y CONEXOS"/>
    <n v="24811.360000000001"/>
    <n v="797500"/>
  </r>
  <r>
    <x v="0"/>
    <x v="0"/>
    <s v="0206-MINISTERIO DE EDUCACIÓN"/>
    <x v="0"/>
    <x v="0"/>
    <x v="0"/>
    <s v="4-SERVICIOS SOCIALES"/>
    <s v="4.4-Educación"/>
    <s v="4.4.02-Educación básica"/>
    <s v="2.3-MATERIALES Y SUMINISTROS"/>
    <s v="2.3.9-PRODUCTOS Y ÚTILES VARIOS"/>
    <n v="4533.8500000000004"/>
    <n v="184539434"/>
  </r>
  <r>
    <x v="0"/>
    <x v="0"/>
    <s v="0206-MINISTERIO DE EDUCACIÓN"/>
    <x v="0"/>
    <x v="0"/>
    <x v="0"/>
    <s v="4-SERVICIOS SOCIALES"/>
    <s v="4.4-Educación"/>
    <s v="4.4.03-Educación media"/>
    <s v="2.1-REMUNERACIONES Y CONTRIBUCIONES"/>
    <s v="2.1.1-REMUNERACIONES"/>
    <n v="10538146351.370001"/>
    <n v="17409682974"/>
  </r>
  <r>
    <x v="0"/>
    <x v="0"/>
    <s v="0206-MINISTERIO DE EDUCACIÓN"/>
    <x v="0"/>
    <x v="0"/>
    <x v="0"/>
    <s v="4-SERVICIOS SOCIALES"/>
    <s v="4.4-Educación"/>
    <s v="4.4.03-Educación media"/>
    <s v="2.1-REMUNERACIONES Y CONTRIBUCIONES"/>
    <s v="2.1.5-CONTRIBUCIONES A LA SEGURIDAD SOCIAL"/>
    <n v="1793680656.55"/>
    <n v="2716001009"/>
  </r>
  <r>
    <x v="0"/>
    <x v="0"/>
    <s v="0206-MINISTERIO DE EDUCACIÓN"/>
    <x v="0"/>
    <x v="0"/>
    <x v="0"/>
    <s v="4-SERVICIOS SOCIALES"/>
    <s v="4.4-Educación"/>
    <s v="4.4.03-Educación media"/>
    <s v="2.2-CONTRATACIÓN DE SERVICIOS"/>
    <s v="2.2.1-SERVICIOS BÁSICOS"/>
    <n v="0"/>
    <n v="740220811"/>
  </r>
  <r>
    <x v="0"/>
    <x v="0"/>
    <s v="0206-MINISTERIO DE EDUCACIÓN"/>
    <x v="0"/>
    <x v="0"/>
    <x v="0"/>
    <s v="4-SERVICIOS SOCIALES"/>
    <s v="4.4-Educación"/>
    <s v="4.4.03-Educación media"/>
    <s v="2.2-CONTRATACIÓN DE SERVICIOS"/>
    <s v="2.2.2-PUBLICIDAD, IMPRESIÓN Y ENCUADERNACIÓN"/>
    <n v="1634.6"/>
    <n v="307195080"/>
  </r>
  <r>
    <x v="0"/>
    <x v="0"/>
    <s v="0206-MINISTERIO DE EDUCACIÓN"/>
    <x v="0"/>
    <x v="0"/>
    <x v="0"/>
    <s v="4-SERVICIOS SOCIALES"/>
    <s v="4.4-Educación"/>
    <s v="4.4.03-Educación media"/>
    <s v="2.2-CONTRATACIÓN DE SERVICIOS"/>
    <s v="2.2.3-VIÁTICOS"/>
    <n v="0"/>
    <n v="58843655"/>
  </r>
  <r>
    <x v="0"/>
    <x v="0"/>
    <s v="0206-MINISTERIO DE EDUCACIÓN"/>
    <x v="0"/>
    <x v="0"/>
    <x v="0"/>
    <s v="4-SERVICIOS SOCIALES"/>
    <s v="4.4-Educación"/>
    <s v="4.4.03-Educación media"/>
    <s v="2.2-CONTRATACIÓN DE SERVICIOS"/>
    <s v="2.2.4-TRANSPORTE Y ALMACENAJE"/>
    <n v="0"/>
    <n v="153264802"/>
  </r>
  <r>
    <x v="0"/>
    <x v="0"/>
    <s v="0206-MINISTERIO DE EDUCACIÓN"/>
    <x v="0"/>
    <x v="0"/>
    <x v="0"/>
    <s v="4-SERVICIOS SOCIALES"/>
    <s v="4.4-Educación"/>
    <s v="4.4.03-Educación media"/>
    <s v="2.2-CONTRATACIÓN DE SERVICIOS"/>
    <s v="2.2.8-OTROS SERVICIOS NO INCLUIDOS EN CONCEPTOS ANTERIORES"/>
    <n v="0"/>
    <n v="62788500"/>
  </r>
  <r>
    <x v="0"/>
    <x v="0"/>
    <s v="0206-MINISTERIO DE EDUCACIÓN"/>
    <x v="0"/>
    <x v="0"/>
    <x v="0"/>
    <s v="4-SERVICIOS SOCIALES"/>
    <s v="4.4-Educación"/>
    <s v="4.4.03-Educación media"/>
    <s v="2.2-CONTRATACIÓN DE SERVICIOS"/>
    <s v="2.2.9-OTRAS CONTRATACIONES DE SERVICIOS"/>
    <n v="10963718.83"/>
    <n v="183310500"/>
  </r>
  <r>
    <x v="0"/>
    <x v="0"/>
    <s v="0206-MINISTERIO DE EDUCACIÓN"/>
    <x v="0"/>
    <x v="0"/>
    <x v="0"/>
    <s v="4-SERVICIOS SOCIALES"/>
    <s v="4.4-Educación"/>
    <s v="4.4.03-Educación media"/>
    <s v="2.3-MATERIALES Y SUMINISTROS"/>
    <s v="2.3.2-TEXTILES Y VESTUARIOS"/>
    <n v="0"/>
    <n v="812000"/>
  </r>
  <r>
    <x v="0"/>
    <x v="0"/>
    <s v="0206-MINISTERIO DE EDUCACIÓN"/>
    <x v="0"/>
    <x v="0"/>
    <x v="0"/>
    <s v="4-SERVICIOS SOCIALES"/>
    <s v="4.4-Educación"/>
    <s v="4.4.03-Educación media"/>
    <s v="2.3-MATERIALES Y SUMINISTROS"/>
    <s v="2.3.3-PAPEL, CARTÓN E IMPRESOS"/>
    <n v="15410.35"/>
    <n v="1170973370"/>
  </r>
  <r>
    <x v="0"/>
    <x v="0"/>
    <s v="0206-MINISTERIO DE EDUCACIÓN"/>
    <x v="0"/>
    <x v="0"/>
    <x v="0"/>
    <s v="4-SERVICIOS SOCIALES"/>
    <s v="4.4-Educación"/>
    <s v="4.4.03-Educación media"/>
    <s v="2.3-MATERIALES Y SUMINISTROS"/>
    <s v="2.3.6-PRODUCTOS DE MINERALES, METÁLICOS Y NO METÁLICOS"/>
    <n v="0"/>
    <n v="420000"/>
  </r>
  <r>
    <x v="0"/>
    <x v="0"/>
    <s v="0206-MINISTERIO DE EDUCACIÓN"/>
    <x v="0"/>
    <x v="0"/>
    <x v="0"/>
    <s v="4-SERVICIOS SOCIALES"/>
    <s v="4.4-Educación"/>
    <s v="4.4.03-Educación media"/>
    <s v="2.3-MATERIALES Y SUMINISTROS"/>
    <s v="2.3.7-COMBUSTIBLES, LUBRICANTES, PRODUCTOS QUÍMICOS Y CONEXOS"/>
    <n v="0"/>
    <n v="1388900"/>
  </r>
  <r>
    <x v="0"/>
    <x v="0"/>
    <s v="0206-MINISTERIO DE EDUCACIÓN"/>
    <x v="0"/>
    <x v="0"/>
    <x v="0"/>
    <s v="4-SERVICIOS SOCIALES"/>
    <s v="4.4-Educación"/>
    <s v="4.4.03-Educación media"/>
    <s v="2.3-MATERIALES Y SUMINISTROS"/>
    <s v="2.3.9-PRODUCTOS Y ÚTILES VARIOS"/>
    <n v="15635.8"/>
    <n v="11570560"/>
  </r>
  <r>
    <x v="0"/>
    <x v="0"/>
    <s v="0206-MINISTERIO DE EDUCACIÓN"/>
    <x v="0"/>
    <x v="0"/>
    <x v="0"/>
    <s v="4-SERVICIOS SOCIALES"/>
    <s v="4.4-Educación"/>
    <s v="4.4.04-Educación superior"/>
    <s v="2.1-REMUNERACIONES Y CONTRIBUCIONES"/>
    <s v="2.1.1-REMUNERACIONES"/>
    <n v="506667950.19999999"/>
    <n v="1015671923"/>
  </r>
  <r>
    <x v="0"/>
    <x v="0"/>
    <s v="0206-MINISTERIO DE EDUCACIÓN"/>
    <x v="0"/>
    <x v="0"/>
    <x v="0"/>
    <s v="4-SERVICIOS SOCIALES"/>
    <s v="4.4-Educación"/>
    <s v="4.4.04-Educación superior"/>
    <s v="2.1-REMUNERACIONES Y CONTRIBUCIONES"/>
    <s v="2.1.2-SOBRESUELDOS"/>
    <n v="44566483.149999999"/>
    <n v="125294796"/>
  </r>
  <r>
    <x v="0"/>
    <x v="0"/>
    <s v="0206-MINISTERIO DE EDUCACIÓN"/>
    <x v="0"/>
    <x v="0"/>
    <x v="0"/>
    <s v="4-SERVICIOS SOCIALES"/>
    <s v="4.4-Educación"/>
    <s v="4.4.04-Educación superior"/>
    <s v="2.1-REMUNERACIONES Y CONTRIBUCIONES"/>
    <s v="2.1.3-DIETAS Y GASTOS DE REPRESENTACIÓN"/>
    <n v="0"/>
    <n v="500000"/>
  </r>
  <r>
    <x v="0"/>
    <x v="0"/>
    <s v="0206-MINISTERIO DE EDUCACIÓN"/>
    <x v="0"/>
    <x v="0"/>
    <x v="0"/>
    <s v="4-SERVICIOS SOCIALES"/>
    <s v="4.4-Educación"/>
    <s v="4.4.04-Educación superior"/>
    <s v="2.1-REMUNERACIONES Y CONTRIBUCIONES"/>
    <s v="2.1.4-GRATIFICACIONES Y BONIFICACIONES"/>
    <n v="115000"/>
    <n v="120000"/>
  </r>
  <r>
    <x v="0"/>
    <x v="0"/>
    <s v="0206-MINISTERIO DE EDUCACIÓN"/>
    <x v="0"/>
    <x v="0"/>
    <x v="0"/>
    <s v="4-SERVICIOS SOCIALES"/>
    <s v="4.4-Educación"/>
    <s v="4.4.04-Educación superior"/>
    <s v="2.1-REMUNERACIONES Y CONTRIBUCIONES"/>
    <s v="2.1.5-CONTRIBUCIONES A LA SEGURIDAD SOCIAL"/>
    <n v="77842085.040000007"/>
    <n v="146831477"/>
  </r>
  <r>
    <x v="0"/>
    <x v="0"/>
    <s v="0206-MINISTERIO DE EDUCACIÓN"/>
    <x v="0"/>
    <x v="0"/>
    <x v="0"/>
    <s v="4-SERVICIOS SOCIALES"/>
    <s v="4.4-Educación"/>
    <s v="4.4.04-Educación superior"/>
    <s v="2.2-CONTRATACIÓN DE SERVICIOS"/>
    <s v="2.2.1-SERVICIOS BÁSICOS"/>
    <n v="14605878.83"/>
    <n v="25135000"/>
  </r>
  <r>
    <x v="0"/>
    <x v="0"/>
    <s v="0206-MINISTERIO DE EDUCACIÓN"/>
    <x v="0"/>
    <x v="0"/>
    <x v="0"/>
    <s v="4-SERVICIOS SOCIALES"/>
    <s v="4.4-Educación"/>
    <s v="4.4.04-Educación superior"/>
    <s v="2.2-CONTRATACIÓN DE SERVICIOS"/>
    <s v="2.2.2-PUBLICIDAD, IMPRESIÓN Y ENCUADERNACIÓN"/>
    <n v="3063157.29"/>
    <n v="29180745"/>
  </r>
  <r>
    <x v="0"/>
    <x v="0"/>
    <s v="0206-MINISTERIO DE EDUCACIÓN"/>
    <x v="0"/>
    <x v="0"/>
    <x v="0"/>
    <s v="4-SERVICIOS SOCIALES"/>
    <s v="4.4-Educación"/>
    <s v="4.4.04-Educación superior"/>
    <s v="2.2-CONTRATACIÓN DE SERVICIOS"/>
    <s v="2.2.3-VIÁTICOS"/>
    <n v="557650"/>
    <n v="11465595"/>
  </r>
  <r>
    <x v="0"/>
    <x v="0"/>
    <s v="0206-MINISTERIO DE EDUCACIÓN"/>
    <x v="0"/>
    <x v="0"/>
    <x v="0"/>
    <s v="4-SERVICIOS SOCIALES"/>
    <s v="4.4-Educación"/>
    <s v="4.4.04-Educación superior"/>
    <s v="2.2-CONTRATACIÓN DE SERVICIOS"/>
    <s v="2.2.4-TRANSPORTE Y ALMACENAJE"/>
    <n v="203000"/>
    <n v="13093610"/>
  </r>
  <r>
    <x v="0"/>
    <x v="0"/>
    <s v="0206-MINISTERIO DE EDUCACIÓN"/>
    <x v="0"/>
    <x v="0"/>
    <x v="0"/>
    <s v="4-SERVICIOS SOCIALES"/>
    <s v="4.4-Educación"/>
    <s v="4.4.04-Educación superior"/>
    <s v="2.2-CONTRATACIÓN DE SERVICIOS"/>
    <s v="2.2.5-ALQUILERES Y RENTAS"/>
    <n v="22948563.030000001"/>
    <n v="14259000"/>
  </r>
  <r>
    <x v="0"/>
    <x v="0"/>
    <s v="0206-MINISTERIO DE EDUCACIÓN"/>
    <x v="0"/>
    <x v="0"/>
    <x v="0"/>
    <s v="4-SERVICIOS SOCIALES"/>
    <s v="4.4-Educación"/>
    <s v="4.4.04-Educación superior"/>
    <s v="2.2-CONTRATACIÓN DE SERVICIOS"/>
    <s v="2.2.6-SEGUROS"/>
    <n v="12515649.58"/>
    <n v="24202947"/>
  </r>
  <r>
    <x v="0"/>
    <x v="0"/>
    <s v="0206-MINISTERIO DE EDUCACIÓN"/>
    <x v="0"/>
    <x v="0"/>
    <x v="0"/>
    <s v="4-SERVICIOS SOCIALES"/>
    <s v="4.4-Educación"/>
    <s v="4.4.04-Educación superior"/>
    <s v="2.2-CONTRATACIÓN DE SERVICIOS"/>
    <s v="2.2.7-SERVICIOS DE CONSERVACIÓN, REPARACIONES MENORES E INSTALACIONES TEMPORALES"/>
    <n v="8762319.7400000002"/>
    <n v="25790000"/>
  </r>
  <r>
    <x v="0"/>
    <x v="0"/>
    <s v="0206-MINISTERIO DE EDUCACIÓN"/>
    <x v="0"/>
    <x v="0"/>
    <x v="0"/>
    <s v="4-SERVICIOS SOCIALES"/>
    <s v="4.4-Educación"/>
    <s v="4.4.04-Educación superior"/>
    <s v="2.2-CONTRATACIÓN DE SERVICIOS"/>
    <s v="2.2.8-OTROS SERVICIOS NO INCLUIDOS EN CONCEPTOS ANTERIORES"/>
    <n v="85531222.180000007"/>
    <n v="591586515"/>
  </r>
  <r>
    <x v="0"/>
    <x v="0"/>
    <s v="0206-MINISTERIO DE EDUCACIÓN"/>
    <x v="0"/>
    <x v="0"/>
    <x v="0"/>
    <s v="4-SERVICIOS SOCIALES"/>
    <s v="4.4-Educación"/>
    <s v="4.4.04-Educación superior"/>
    <s v="2.2-CONTRATACIÓN DE SERVICIOS"/>
    <s v="2.2.9-OTRAS CONTRATACIONES DE SERVICIOS"/>
    <n v="11346101.890000001"/>
    <n v="31299999"/>
  </r>
  <r>
    <x v="0"/>
    <x v="0"/>
    <s v="0206-MINISTERIO DE EDUCACIÓN"/>
    <x v="0"/>
    <x v="0"/>
    <x v="0"/>
    <s v="4-SERVICIOS SOCIALES"/>
    <s v="4.4-Educación"/>
    <s v="4.4.04-Educación superior"/>
    <s v="2.3-MATERIALES Y SUMINISTROS"/>
    <s v="2.3.1-ALIMENTOS Y PRODUCTOS AGROFORESTALES"/>
    <n v="25710042.050000001"/>
    <n v="87900000"/>
  </r>
  <r>
    <x v="0"/>
    <x v="0"/>
    <s v="0206-MINISTERIO DE EDUCACIÓN"/>
    <x v="0"/>
    <x v="0"/>
    <x v="0"/>
    <s v="4-SERVICIOS SOCIALES"/>
    <s v="4.4-Educación"/>
    <s v="4.4.04-Educación superior"/>
    <s v="2.3-MATERIALES Y SUMINISTROS"/>
    <s v="2.3.2-TEXTILES Y VESTUARIOS"/>
    <n v="2690221.58"/>
    <n v="13120417"/>
  </r>
  <r>
    <x v="0"/>
    <x v="0"/>
    <s v="0206-MINISTERIO DE EDUCACIÓN"/>
    <x v="0"/>
    <x v="0"/>
    <x v="0"/>
    <s v="4-SERVICIOS SOCIALES"/>
    <s v="4.4-Educación"/>
    <s v="4.4.04-Educación superior"/>
    <s v="2.3-MATERIALES Y SUMINISTROS"/>
    <s v="2.3.3-PAPEL, CARTÓN E IMPRESOS"/>
    <n v="2075585.99"/>
    <n v="20869520"/>
  </r>
  <r>
    <x v="0"/>
    <x v="0"/>
    <s v="0206-MINISTERIO DE EDUCACIÓN"/>
    <x v="0"/>
    <x v="0"/>
    <x v="0"/>
    <s v="4-SERVICIOS SOCIALES"/>
    <s v="4.4-Educación"/>
    <s v="4.4.04-Educación superior"/>
    <s v="2.3-MATERIALES Y SUMINISTROS"/>
    <s v="2.3.4-PRODUCTOS FARMACÉUTICOS"/>
    <n v="0"/>
    <n v="150000"/>
  </r>
  <r>
    <x v="0"/>
    <x v="0"/>
    <s v="0206-MINISTERIO DE EDUCACIÓN"/>
    <x v="0"/>
    <x v="0"/>
    <x v="0"/>
    <s v="4-SERVICIOS SOCIALES"/>
    <s v="4.4-Educación"/>
    <s v="4.4.04-Educación superior"/>
    <s v="2.3-MATERIALES Y SUMINISTROS"/>
    <s v="2.3.5-CUERO, CAUCHO Y PLÁSTICO"/>
    <n v="563183.73"/>
    <n v="3001000"/>
  </r>
  <r>
    <x v="0"/>
    <x v="0"/>
    <s v="0206-MINISTERIO DE EDUCACIÓN"/>
    <x v="0"/>
    <x v="0"/>
    <x v="0"/>
    <s v="4-SERVICIOS SOCIALES"/>
    <s v="4.4-Educación"/>
    <s v="4.4.04-Educación superior"/>
    <s v="2.3-MATERIALES Y SUMINISTROS"/>
    <s v="2.3.6-PRODUCTOS DE MINERALES, METÁLICOS Y NO METÁLICOS"/>
    <n v="1281573.26"/>
    <n v="3222000"/>
  </r>
  <r>
    <x v="0"/>
    <x v="0"/>
    <s v="0206-MINISTERIO DE EDUCACIÓN"/>
    <x v="0"/>
    <x v="0"/>
    <x v="0"/>
    <s v="4-SERVICIOS SOCIALES"/>
    <s v="4.4-Educación"/>
    <s v="4.4.04-Educación superior"/>
    <s v="2.3-MATERIALES Y SUMINISTROS"/>
    <s v="2.3.7-COMBUSTIBLES, LUBRICANTES, PRODUCTOS QUÍMICOS Y CONEXOS"/>
    <n v="10347109.84"/>
    <n v="33823960"/>
  </r>
  <r>
    <x v="0"/>
    <x v="0"/>
    <s v="0206-MINISTERIO DE EDUCACIÓN"/>
    <x v="0"/>
    <x v="0"/>
    <x v="0"/>
    <s v="4-SERVICIOS SOCIALES"/>
    <s v="4.4-Educación"/>
    <s v="4.4.04-Educación superior"/>
    <s v="2.3-MATERIALES Y SUMINISTROS"/>
    <s v="2.3.9-PRODUCTOS Y ÚTILES VARIOS"/>
    <n v="11465881.49"/>
    <n v="30642169"/>
  </r>
  <r>
    <x v="0"/>
    <x v="0"/>
    <s v="0206-MINISTERIO DE EDUCACIÓN"/>
    <x v="0"/>
    <x v="0"/>
    <x v="0"/>
    <s v="4-SERVICIOS SOCIALES"/>
    <s v="4.4-Educación"/>
    <s v="4.4.05-Educación de adultos"/>
    <s v="2.1-REMUNERACIONES Y CONTRIBUCIONES"/>
    <s v="2.1.1-REMUNERACIONES"/>
    <n v="1795041404.8299999"/>
    <n v="3197675649"/>
  </r>
  <r>
    <x v="0"/>
    <x v="0"/>
    <s v="0206-MINISTERIO DE EDUCACIÓN"/>
    <x v="0"/>
    <x v="0"/>
    <x v="0"/>
    <s v="4-SERVICIOS SOCIALES"/>
    <s v="4.4-Educación"/>
    <s v="4.4.05-Educación de adultos"/>
    <s v="2.1-REMUNERACIONES Y CONTRIBUCIONES"/>
    <s v="2.1.5-CONTRIBUCIONES A LA SEGURIDAD SOCIAL"/>
    <n v="305016326.56"/>
    <n v="498425293"/>
  </r>
  <r>
    <x v="0"/>
    <x v="0"/>
    <s v="0206-MINISTERIO DE EDUCACIÓN"/>
    <x v="0"/>
    <x v="0"/>
    <x v="0"/>
    <s v="4-SERVICIOS SOCIALES"/>
    <s v="4.4-Educación"/>
    <s v="4.4.05-Educación de adultos"/>
    <s v="2.2-CONTRATACIÓN DE SERVICIOS"/>
    <s v="2.2.1-SERVICIOS BÁSICOS"/>
    <n v="0"/>
    <n v="17100000"/>
  </r>
  <r>
    <x v="0"/>
    <x v="0"/>
    <s v="0206-MINISTERIO DE EDUCACIÓN"/>
    <x v="0"/>
    <x v="0"/>
    <x v="0"/>
    <s v="4-SERVICIOS SOCIALES"/>
    <s v="4.4-Educación"/>
    <s v="4.4.05-Educación de adultos"/>
    <s v="2.2-CONTRATACIÓN DE SERVICIOS"/>
    <s v="2.2.2-PUBLICIDAD, IMPRESIÓN Y ENCUADERNACIÓN"/>
    <n v="2632236.73"/>
    <n v="30280178"/>
  </r>
  <r>
    <x v="0"/>
    <x v="0"/>
    <s v="0206-MINISTERIO DE EDUCACIÓN"/>
    <x v="0"/>
    <x v="0"/>
    <x v="0"/>
    <s v="4-SERVICIOS SOCIALES"/>
    <s v="4.4-Educación"/>
    <s v="4.4.05-Educación de adultos"/>
    <s v="2.2-CONTRATACIÓN DE SERVICIOS"/>
    <s v="2.2.3-VIÁTICOS"/>
    <n v="4309600"/>
    <n v="30606750"/>
  </r>
  <r>
    <x v="0"/>
    <x v="0"/>
    <s v="0206-MINISTERIO DE EDUCACIÓN"/>
    <x v="0"/>
    <x v="0"/>
    <x v="0"/>
    <s v="4-SERVICIOS SOCIALES"/>
    <s v="4.4-Educación"/>
    <s v="4.4.05-Educación de adultos"/>
    <s v="2.2-CONTRATACIÓN DE SERVICIOS"/>
    <s v="2.2.4-TRANSPORTE Y ALMACENAJE"/>
    <n v="488744.99"/>
    <n v="268219160"/>
  </r>
  <r>
    <x v="0"/>
    <x v="0"/>
    <s v="0206-MINISTERIO DE EDUCACIÓN"/>
    <x v="0"/>
    <x v="0"/>
    <x v="0"/>
    <s v="4-SERVICIOS SOCIALES"/>
    <s v="4.4-Educación"/>
    <s v="4.4.05-Educación de adultos"/>
    <s v="2.2-CONTRATACIÓN DE SERVICIOS"/>
    <s v="2.2.5-ALQUILERES Y RENTAS"/>
    <n v="12000"/>
    <n v="1736000"/>
  </r>
  <r>
    <x v="0"/>
    <x v="0"/>
    <s v="0206-MINISTERIO DE EDUCACIÓN"/>
    <x v="0"/>
    <x v="0"/>
    <x v="0"/>
    <s v="4-SERVICIOS SOCIALES"/>
    <s v="4.4-Educación"/>
    <s v="4.4.05-Educación de adultos"/>
    <s v="2.2-CONTRATACIÓN DE SERVICIOS"/>
    <s v="2.2.6-SEGUROS"/>
    <n v="45834393.619999997"/>
    <n v="96406545"/>
  </r>
  <r>
    <x v="0"/>
    <x v="0"/>
    <s v="0206-MINISTERIO DE EDUCACIÓN"/>
    <x v="0"/>
    <x v="0"/>
    <x v="0"/>
    <s v="4-SERVICIOS SOCIALES"/>
    <s v="4.4-Educación"/>
    <s v="4.4.05-Educación de adultos"/>
    <s v="2.2-CONTRATACIÓN DE SERVICIOS"/>
    <s v="2.2.7-SERVICIOS DE CONSERVACIÓN, REPARACIONES MENORES E INSTALACIONES TEMPORALES"/>
    <n v="140883.5"/>
    <n v="13800000"/>
  </r>
  <r>
    <x v="0"/>
    <x v="0"/>
    <s v="0206-MINISTERIO DE EDUCACIÓN"/>
    <x v="0"/>
    <x v="0"/>
    <x v="0"/>
    <s v="4-SERVICIOS SOCIALES"/>
    <s v="4.4-Educación"/>
    <s v="4.4.05-Educación de adultos"/>
    <s v="2.2-CONTRATACIÓN DE SERVICIOS"/>
    <s v="2.2.8-OTROS SERVICIOS NO INCLUIDOS EN CONCEPTOS ANTERIORES"/>
    <n v="222032699.53"/>
    <n v="740241010"/>
  </r>
  <r>
    <x v="0"/>
    <x v="0"/>
    <s v="0206-MINISTERIO DE EDUCACIÓN"/>
    <x v="0"/>
    <x v="0"/>
    <x v="0"/>
    <s v="4-SERVICIOS SOCIALES"/>
    <s v="4.4-Educación"/>
    <s v="4.4.05-Educación de adultos"/>
    <s v="2.2-CONTRATACIÓN DE SERVICIOS"/>
    <s v="2.2.9-OTRAS CONTRATACIONES DE SERVICIOS"/>
    <n v="116272.04"/>
    <n v="75799000"/>
  </r>
  <r>
    <x v="0"/>
    <x v="0"/>
    <s v="0206-MINISTERIO DE EDUCACIÓN"/>
    <x v="0"/>
    <x v="0"/>
    <x v="0"/>
    <s v="4-SERVICIOS SOCIALES"/>
    <s v="4.4-Educación"/>
    <s v="4.4.05-Educación de adultos"/>
    <s v="2.3-MATERIALES Y SUMINISTROS"/>
    <s v="2.3.1-ALIMENTOS Y PRODUCTOS AGROFORESTALES"/>
    <n v="3076389.49"/>
    <n v="25090000"/>
  </r>
  <r>
    <x v="0"/>
    <x v="0"/>
    <s v="0206-MINISTERIO DE EDUCACIÓN"/>
    <x v="0"/>
    <x v="0"/>
    <x v="0"/>
    <s v="4-SERVICIOS SOCIALES"/>
    <s v="4.4-Educación"/>
    <s v="4.4.05-Educación de adultos"/>
    <s v="2.3-MATERIALES Y SUMINISTROS"/>
    <s v="2.3.2-TEXTILES Y VESTUARIOS"/>
    <n v="8000"/>
    <n v="41835900"/>
  </r>
  <r>
    <x v="0"/>
    <x v="0"/>
    <s v="0206-MINISTERIO DE EDUCACIÓN"/>
    <x v="0"/>
    <x v="0"/>
    <x v="0"/>
    <s v="4-SERVICIOS SOCIALES"/>
    <s v="4.4-Educación"/>
    <s v="4.4.05-Educación de adultos"/>
    <s v="2.3-MATERIALES Y SUMINISTROS"/>
    <s v="2.3.3-PAPEL, CARTÓN E IMPRESOS"/>
    <n v="356084644.47000003"/>
    <n v="215045368"/>
  </r>
  <r>
    <x v="0"/>
    <x v="0"/>
    <s v="0206-MINISTERIO DE EDUCACIÓN"/>
    <x v="0"/>
    <x v="0"/>
    <x v="0"/>
    <s v="4-SERVICIOS SOCIALES"/>
    <s v="4.4-Educación"/>
    <s v="4.4.05-Educación de adultos"/>
    <s v="2.3-MATERIALES Y SUMINISTROS"/>
    <s v="2.3.5-CUERO, CAUCHO Y PLÁSTICO"/>
    <n v="1184982.78"/>
    <n v="13600000"/>
  </r>
  <r>
    <x v="0"/>
    <x v="0"/>
    <s v="0206-MINISTERIO DE EDUCACIÓN"/>
    <x v="0"/>
    <x v="0"/>
    <x v="0"/>
    <s v="4-SERVICIOS SOCIALES"/>
    <s v="4.4-Educación"/>
    <s v="4.4.05-Educación de adultos"/>
    <s v="2.3-MATERIALES Y SUMINISTROS"/>
    <s v="2.3.6-PRODUCTOS DE MINERALES, METÁLICOS Y NO METÁLICOS"/>
    <n v="6434"/>
    <n v="0"/>
  </r>
  <r>
    <x v="0"/>
    <x v="0"/>
    <s v="0206-MINISTERIO DE EDUCACIÓN"/>
    <x v="0"/>
    <x v="0"/>
    <x v="0"/>
    <s v="4-SERVICIOS SOCIALES"/>
    <s v="4.4-Educación"/>
    <s v="4.4.05-Educación de adultos"/>
    <s v="2.3-MATERIALES Y SUMINISTROS"/>
    <s v="2.3.7-COMBUSTIBLES, LUBRICANTES, PRODUCTOS QUÍMICOS Y CONEXOS"/>
    <n v="6224034.1399999997"/>
    <n v="76940273"/>
  </r>
  <r>
    <x v="0"/>
    <x v="0"/>
    <s v="0206-MINISTERIO DE EDUCACIÓN"/>
    <x v="0"/>
    <x v="0"/>
    <x v="0"/>
    <s v="4-SERVICIOS SOCIALES"/>
    <s v="4.4-Educación"/>
    <s v="4.4.05-Educación de adultos"/>
    <s v="2.3-MATERIALES Y SUMINISTROS"/>
    <s v="2.3.9-PRODUCTOS Y ÚTILES VARIOS"/>
    <n v="3747457.16"/>
    <n v="68089534"/>
  </r>
  <r>
    <x v="0"/>
    <x v="0"/>
    <s v="0206-MINISTERIO DE EDUCACIÓN"/>
    <x v="0"/>
    <x v="0"/>
    <x v="0"/>
    <s v="4-SERVICIOS SOCIALES"/>
    <s v="4.4-Educación"/>
    <s v="4.4.06-Educación técnica"/>
    <s v="2.1-REMUNERACIONES Y CONTRIBUCIONES"/>
    <s v="2.1.1-REMUNERACIONES"/>
    <n v="3142904229.4400001"/>
    <n v="5535984139"/>
  </r>
  <r>
    <x v="0"/>
    <x v="0"/>
    <s v="0206-MINISTERIO DE EDUCACIÓN"/>
    <x v="0"/>
    <x v="0"/>
    <x v="0"/>
    <s v="4-SERVICIOS SOCIALES"/>
    <s v="4.4-Educación"/>
    <s v="4.4.06-Educación técnica"/>
    <s v="2.1-REMUNERACIONES Y CONTRIBUCIONES"/>
    <s v="2.1.5-CONTRIBUCIONES A LA SEGURIDAD SOCIAL"/>
    <n v="531312903.24000001"/>
    <n v="853737468"/>
  </r>
  <r>
    <x v="0"/>
    <x v="0"/>
    <s v="0206-MINISTERIO DE EDUCACIÓN"/>
    <x v="0"/>
    <x v="0"/>
    <x v="0"/>
    <s v="4-SERVICIOS SOCIALES"/>
    <s v="4.4-Educación"/>
    <s v="4.4.06-Educación técnica"/>
    <s v="2.2-CONTRATACIÓN DE SERVICIOS"/>
    <s v="2.2.2-PUBLICIDAD, IMPRESIÓN Y ENCUADERNACIÓN"/>
    <n v="0"/>
    <n v="36095000"/>
  </r>
  <r>
    <x v="0"/>
    <x v="0"/>
    <s v="0206-MINISTERIO DE EDUCACIÓN"/>
    <x v="0"/>
    <x v="0"/>
    <x v="0"/>
    <s v="4-SERVICIOS SOCIALES"/>
    <s v="4.4-Educación"/>
    <s v="4.4.06-Educación técnica"/>
    <s v="2.2-CONTRATACIÓN DE SERVICIOS"/>
    <s v="2.2.3-VIÁTICOS"/>
    <n v="0"/>
    <n v="45225000"/>
  </r>
  <r>
    <x v="0"/>
    <x v="0"/>
    <s v="0206-MINISTERIO DE EDUCACIÓN"/>
    <x v="0"/>
    <x v="0"/>
    <x v="0"/>
    <s v="4-SERVICIOS SOCIALES"/>
    <s v="4.4-Educación"/>
    <s v="4.4.06-Educación técnica"/>
    <s v="2.2-CONTRATACIÓN DE SERVICIOS"/>
    <s v="2.2.4-TRANSPORTE Y ALMACENAJE"/>
    <n v="0"/>
    <n v="12816000"/>
  </r>
  <r>
    <x v="0"/>
    <x v="0"/>
    <s v="0206-MINISTERIO DE EDUCACIÓN"/>
    <x v="0"/>
    <x v="0"/>
    <x v="0"/>
    <s v="4-SERVICIOS SOCIALES"/>
    <s v="4.4-Educación"/>
    <s v="4.4.06-Educación técnica"/>
    <s v="2.2-CONTRATACIÓN DE SERVICIOS"/>
    <s v="2.2.8-OTROS SERVICIOS NO INCLUIDOS EN CONCEPTOS ANTERIORES"/>
    <n v="20063578.129999999"/>
    <n v="118400000"/>
  </r>
  <r>
    <x v="0"/>
    <x v="0"/>
    <s v="0206-MINISTERIO DE EDUCACIÓN"/>
    <x v="0"/>
    <x v="0"/>
    <x v="0"/>
    <s v="4-SERVICIOS SOCIALES"/>
    <s v="4.4-Educación"/>
    <s v="4.4.06-Educación técnica"/>
    <s v="2.2-CONTRATACIÓN DE SERVICIOS"/>
    <s v="2.2.9-OTRAS CONTRATACIONES DE SERVICIOS"/>
    <n v="0"/>
    <n v="4350000"/>
  </r>
  <r>
    <x v="0"/>
    <x v="0"/>
    <s v="0206-MINISTERIO DE EDUCACIÓN"/>
    <x v="0"/>
    <x v="0"/>
    <x v="0"/>
    <s v="4-SERVICIOS SOCIALES"/>
    <s v="4.4-Educación"/>
    <s v="4.4.06-Educación técnica"/>
    <s v="2.3-MATERIALES Y SUMINISTROS"/>
    <s v="2.3.2-TEXTILES Y VESTUARIOS"/>
    <n v="0"/>
    <n v="1050000"/>
  </r>
  <r>
    <x v="0"/>
    <x v="0"/>
    <s v="0206-MINISTERIO DE EDUCACIÓN"/>
    <x v="0"/>
    <x v="0"/>
    <x v="0"/>
    <s v="4-SERVICIOS SOCIALES"/>
    <s v="4.4-Educación"/>
    <s v="4.4.06-Educación técnica"/>
    <s v="2.3-MATERIALES Y SUMINISTROS"/>
    <s v="2.3.3-PAPEL, CARTÓN E IMPRESOS"/>
    <n v="0"/>
    <n v="150560000"/>
  </r>
  <r>
    <x v="0"/>
    <x v="0"/>
    <s v="0206-MINISTERIO DE EDUCACIÓN"/>
    <x v="0"/>
    <x v="0"/>
    <x v="0"/>
    <s v="4-SERVICIOS SOCIALES"/>
    <s v="4.4-Educación"/>
    <s v="4.4.06-Educación técnica"/>
    <s v="2.3-MATERIALES Y SUMINISTROS"/>
    <s v="2.3.5-CUERO, CAUCHO Y PLÁSTICO"/>
    <n v="0"/>
    <n v="80000"/>
  </r>
  <r>
    <x v="0"/>
    <x v="0"/>
    <s v="0206-MINISTERIO DE EDUCACIÓN"/>
    <x v="0"/>
    <x v="0"/>
    <x v="0"/>
    <s v="4-SERVICIOS SOCIALES"/>
    <s v="4.4-Educación"/>
    <s v="4.4.06-Educación técnica"/>
    <s v="2.3-MATERIALES Y SUMINISTROS"/>
    <s v="2.3.6-PRODUCTOS DE MINERALES, METÁLICOS Y NO METÁLICOS"/>
    <n v="0"/>
    <n v="4500"/>
  </r>
  <r>
    <x v="0"/>
    <x v="0"/>
    <s v="0206-MINISTERIO DE EDUCACIÓN"/>
    <x v="0"/>
    <x v="0"/>
    <x v="0"/>
    <s v="4-SERVICIOS SOCIALES"/>
    <s v="4.4-Educación"/>
    <s v="4.4.06-Educación técnica"/>
    <s v="2.3-MATERIALES Y SUMINISTROS"/>
    <s v="2.3.7-COMBUSTIBLES, LUBRICANTES, PRODUCTOS QUÍMICOS Y CONEXOS"/>
    <n v="0"/>
    <n v="214800"/>
  </r>
  <r>
    <x v="0"/>
    <x v="0"/>
    <s v="0206-MINISTERIO DE EDUCACIÓN"/>
    <x v="0"/>
    <x v="0"/>
    <x v="0"/>
    <s v="4-SERVICIOS SOCIALES"/>
    <s v="4.4-Educación"/>
    <s v="4.4.06-Educación técnica"/>
    <s v="2.3-MATERIALES Y SUMINISTROS"/>
    <s v="2.3.9-PRODUCTOS Y ÚTILES VARIOS"/>
    <n v="0"/>
    <n v="102121850"/>
  </r>
  <r>
    <x v="0"/>
    <x v="0"/>
    <s v="0206-MINISTERIO DE EDUCACIÓN"/>
    <x v="0"/>
    <x v="0"/>
    <x v="0"/>
    <s v="4-SERVICIOS SOCIALES"/>
    <s v="4.4-Educación"/>
    <s v="4.4.07-Educación vocacional"/>
    <s v="2.1-REMUNERACIONES Y CONTRIBUCIONES"/>
    <s v="2.1.1-REMUNERACIONES"/>
    <n v="158253849.09999999"/>
    <n v="285498564"/>
  </r>
  <r>
    <x v="0"/>
    <x v="0"/>
    <s v="0206-MINISTERIO DE EDUCACIÓN"/>
    <x v="0"/>
    <x v="0"/>
    <x v="0"/>
    <s v="4-SERVICIOS SOCIALES"/>
    <s v="4.4-Educación"/>
    <s v="4.4.07-Educación vocacional"/>
    <s v="2.1-REMUNERACIONES Y CONTRIBUCIONES"/>
    <s v="2.1.5-CONTRIBUCIONES A LA SEGURIDAD SOCIAL"/>
    <n v="26720758.870000001"/>
    <n v="44217917"/>
  </r>
  <r>
    <x v="0"/>
    <x v="0"/>
    <s v="0206-MINISTERIO DE EDUCACIÓN"/>
    <x v="0"/>
    <x v="0"/>
    <x v="0"/>
    <s v="4-SERVICIOS SOCIALES"/>
    <s v="4.4-Educación"/>
    <s v="4.4.07-Educación vocacional"/>
    <s v="2.2-CONTRATACIÓN DE SERVICIOS"/>
    <s v="2.2.2-PUBLICIDAD, IMPRESIÓN Y ENCUADERNACIÓN"/>
    <n v="0"/>
    <n v="15150700"/>
  </r>
  <r>
    <x v="0"/>
    <x v="0"/>
    <s v="0206-MINISTERIO DE EDUCACIÓN"/>
    <x v="0"/>
    <x v="0"/>
    <x v="0"/>
    <s v="4-SERVICIOS SOCIALES"/>
    <s v="4.4-Educación"/>
    <s v="4.4.07-Educación vocacional"/>
    <s v="2.2-CONTRATACIÓN DE SERVICIOS"/>
    <s v="2.2.3-VIÁTICOS"/>
    <n v="0"/>
    <n v="7007500"/>
  </r>
  <r>
    <x v="0"/>
    <x v="0"/>
    <s v="0206-MINISTERIO DE EDUCACIÓN"/>
    <x v="0"/>
    <x v="0"/>
    <x v="0"/>
    <s v="4-SERVICIOS SOCIALES"/>
    <s v="4.4-Educación"/>
    <s v="4.4.07-Educación vocacional"/>
    <s v="2.2-CONTRATACIÓN DE SERVICIOS"/>
    <s v="2.2.4-TRANSPORTE Y ALMACENAJE"/>
    <n v="0"/>
    <n v="4178780"/>
  </r>
  <r>
    <x v="0"/>
    <x v="0"/>
    <s v="0206-MINISTERIO DE EDUCACIÓN"/>
    <x v="0"/>
    <x v="0"/>
    <x v="0"/>
    <s v="4-SERVICIOS SOCIALES"/>
    <s v="4.4-Educación"/>
    <s v="4.4.07-Educación vocacional"/>
    <s v="2.2-CONTRATACIÓN DE SERVICIOS"/>
    <s v="2.2.7-SERVICIOS DE CONSERVACIÓN, REPARACIONES MENORES E INSTALACIONES TEMPORALES"/>
    <n v="0"/>
    <n v="1725000"/>
  </r>
  <r>
    <x v="0"/>
    <x v="0"/>
    <s v="0206-MINISTERIO DE EDUCACIÓN"/>
    <x v="0"/>
    <x v="0"/>
    <x v="0"/>
    <s v="4-SERVICIOS SOCIALES"/>
    <s v="4.4-Educación"/>
    <s v="4.4.07-Educación vocacional"/>
    <s v="2.2-CONTRATACIÓN DE SERVICIOS"/>
    <s v="2.2.8-OTROS SERVICIOS NO INCLUIDOS EN CONCEPTOS ANTERIORES"/>
    <n v="0"/>
    <n v="18455000"/>
  </r>
  <r>
    <x v="0"/>
    <x v="0"/>
    <s v="0206-MINISTERIO DE EDUCACIÓN"/>
    <x v="0"/>
    <x v="0"/>
    <x v="0"/>
    <s v="4-SERVICIOS SOCIALES"/>
    <s v="4.4-Educación"/>
    <s v="4.4.07-Educación vocacional"/>
    <s v="2.2-CONTRATACIÓN DE SERVICIOS"/>
    <s v="2.2.9-OTRAS CONTRATACIONES DE SERVICIOS"/>
    <n v="0"/>
    <n v="3775000"/>
  </r>
  <r>
    <x v="0"/>
    <x v="0"/>
    <s v="0206-MINISTERIO DE EDUCACIÓN"/>
    <x v="0"/>
    <x v="0"/>
    <x v="0"/>
    <s v="4-SERVICIOS SOCIALES"/>
    <s v="4.4-Educación"/>
    <s v="4.4.07-Educación vocacional"/>
    <s v="2.3-MATERIALES Y SUMINISTROS"/>
    <s v="2.3.1-ALIMENTOS Y PRODUCTOS AGROFORESTALES"/>
    <n v="0"/>
    <n v="1650000"/>
  </r>
  <r>
    <x v="0"/>
    <x v="0"/>
    <s v="0206-MINISTERIO DE EDUCACIÓN"/>
    <x v="0"/>
    <x v="0"/>
    <x v="0"/>
    <s v="4-SERVICIOS SOCIALES"/>
    <s v="4.4-Educación"/>
    <s v="4.4.07-Educación vocacional"/>
    <s v="2.3-MATERIALES Y SUMINISTROS"/>
    <s v="2.3.2-TEXTILES Y VESTUARIOS"/>
    <n v="0"/>
    <n v="17650096"/>
  </r>
  <r>
    <x v="0"/>
    <x v="0"/>
    <s v="0206-MINISTERIO DE EDUCACIÓN"/>
    <x v="0"/>
    <x v="0"/>
    <x v="0"/>
    <s v="4-SERVICIOS SOCIALES"/>
    <s v="4.4-Educación"/>
    <s v="4.4.07-Educación vocacional"/>
    <s v="2.3-MATERIALES Y SUMINISTROS"/>
    <s v="2.3.3-PAPEL, CARTÓN E IMPRESOS"/>
    <n v="0"/>
    <n v="10309154"/>
  </r>
  <r>
    <x v="0"/>
    <x v="0"/>
    <s v="0206-MINISTERIO DE EDUCACIÓN"/>
    <x v="0"/>
    <x v="0"/>
    <x v="0"/>
    <s v="4-SERVICIOS SOCIALES"/>
    <s v="4.4-Educación"/>
    <s v="4.4.07-Educación vocacional"/>
    <s v="2.3-MATERIALES Y SUMINISTROS"/>
    <s v="2.3.6-PRODUCTOS DE MINERALES, METÁLICOS Y NO METÁLICOS"/>
    <n v="0"/>
    <n v="1187097"/>
  </r>
  <r>
    <x v="0"/>
    <x v="0"/>
    <s v="0206-MINISTERIO DE EDUCACIÓN"/>
    <x v="0"/>
    <x v="0"/>
    <x v="0"/>
    <s v="4-SERVICIOS SOCIALES"/>
    <s v="4.4-Educación"/>
    <s v="4.4.07-Educación vocacional"/>
    <s v="2.3-MATERIALES Y SUMINISTROS"/>
    <s v="2.3.7-COMBUSTIBLES, LUBRICANTES, PRODUCTOS QUÍMICOS Y CONEXOS"/>
    <n v="0"/>
    <n v="4323340"/>
  </r>
  <r>
    <x v="0"/>
    <x v="0"/>
    <s v="0206-MINISTERIO DE EDUCACIÓN"/>
    <x v="0"/>
    <x v="0"/>
    <x v="0"/>
    <s v="4-SERVICIOS SOCIALES"/>
    <s v="4.4-Educación"/>
    <s v="4.4.07-Educación vocacional"/>
    <s v="2.3-MATERIALES Y SUMINISTROS"/>
    <s v="2.3.9-PRODUCTOS Y ÚTILES VARIOS"/>
    <n v="614129.81999999995"/>
    <n v="12940172"/>
  </r>
  <r>
    <x v="0"/>
    <x v="0"/>
    <s v="0206-MINISTERIO DE EDUCACIÓN"/>
    <x v="0"/>
    <x v="0"/>
    <x v="0"/>
    <s v="4-SERVICIOS SOCIALES"/>
    <s v="4.4-Educación"/>
    <s v="4.4.98-Investigación y desarrollo relacionados con la educación"/>
    <s v="2.1-REMUNERACIONES Y CONTRIBUCIONES"/>
    <s v="2.1.1-REMUNERACIONES"/>
    <n v="58212424.399999999"/>
    <n v="98062585"/>
  </r>
  <r>
    <x v="0"/>
    <x v="0"/>
    <s v="0206-MINISTERIO DE EDUCACIÓN"/>
    <x v="0"/>
    <x v="0"/>
    <x v="0"/>
    <s v="4-SERVICIOS SOCIALES"/>
    <s v="4.4-Educación"/>
    <s v="4.4.98-Investigación y desarrollo relacionados con la educación"/>
    <s v="2.1-REMUNERACIONES Y CONTRIBUCIONES"/>
    <s v="2.1.2-SOBRESUELDOS"/>
    <n v="6613792.8300000001"/>
    <n v="13776244"/>
  </r>
  <r>
    <x v="0"/>
    <x v="0"/>
    <s v="0206-MINISTERIO DE EDUCACIÓN"/>
    <x v="0"/>
    <x v="0"/>
    <x v="0"/>
    <s v="4-SERVICIOS SOCIALES"/>
    <s v="4.4-Educación"/>
    <s v="4.4.98-Investigación y desarrollo relacionados con la educación"/>
    <s v="2.1-REMUNERACIONES Y CONTRIBUCIONES"/>
    <s v="2.1.5-CONTRIBUCIONES A LA SEGURIDAD SOCIAL"/>
    <n v="8722447.1500000004"/>
    <n v="12907289"/>
  </r>
  <r>
    <x v="0"/>
    <x v="0"/>
    <s v="0206-MINISTERIO DE EDUCACIÓN"/>
    <x v="0"/>
    <x v="0"/>
    <x v="0"/>
    <s v="4-SERVICIOS SOCIALES"/>
    <s v="4.4-Educación"/>
    <s v="4.4.98-Investigación y desarrollo relacionados con la educación"/>
    <s v="2.2-CONTRATACIÓN DE SERVICIOS"/>
    <s v="2.2.1-SERVICIOS BÁSICOS"/>
    <n v="2452742.2599999998"/>
    <n v="2824600"/>
  </r>
  <r>
    <x v="0"/>
    <x v="0"/>
    <s v="0206-MINISTERIO DE EDUCACIÓN"/>
    <x v="0"/>
    <x v="0"/>
    <x v="0"/>
    <s v="4-SERVICIOS SOCIALES"/>
    <s v="4.4-Educación"/>
    <s v="4.4.98-Investigación y desarrollo relacionados con la educación"/>
    <s v="2.2-CONTRATACIÓN DE SERVICIOS"/>
    <s v="2.2.2-PUBLICIDAD, IMPRESIÓN Y ENCUADERNACIÓN"/>
    <n v="1067528.28"/>
    <n v="2460299"/>
  </r>
  <r>
    <x v="0"/>
    <x v="0"/>
    <s v="0206-MINISTERIO DE EDUCACIÓN"/>
    <x v="0"/>
    <x v="0"/>
    <x v="0"/>
    <s v="4-SERVICIOS SOCIALES"/>
    <s v="4.4-Educación"/>
    <s v="4.4.98-Investigación y desarrollo relacionados con la educación"/>
    <s v="2.2-CONTRATACIÓN DE SERVICIOS"/>
    <s v="2.2.3-VIÁTICOS"/>
    <n v="780700"/>
    <n v="1337500"/>
  </r>
  <r>
    <x v="0"/>
    <x v="0"/>
    <s v="0206-MINISTERIO DE EDUCACIÓN"/>
    <x v="0"/>
    <x v="0"/>
    <x v="0"/>
    <s v="4-SERVICIOS SOCIALES"/>
    <s v="4.4-Educación"/>
    <s v="4.4.98-Investigación y desarrollo relacionados con la educación"/>
    <s v="2.2-CONTRATACIÓN DE SERVICIOS"/>
    <s v="2.2.4-TRANSPORTE Y ALMACENAJE"/>
    <n v="5870.8"/>
    <n v="39000"/>
  </r>
  <r>
    <x v="0"/>
    <x v="0"/>
    <s v="0206-MINISTERIO DE EDUCACIÓN"/>
    <x v="0"/>
    <x v="0"/>
    <x v="0"/>
    <s v="4-SERVICIOS SOCIALES"/>
    <s v="4.4-Educación"/>
    <s v="4.4.98-Investigación y desarrollo relacionados con la educación"/>
    <s v="2.2-CONTRATACIÓN DE SERVICIOS"/>
    <s v="2.2.5-ALQUILERES Y RENTAS"/>
    <n v="0"/>
    <n v="1770000"/>
  </r>
  <r>
    <x v="0"/>
    <x v="0"/>
    <s v="0206-MINISTERIO DE EDUCACIÓN"/>
    <x v="0"/>
    <x v="0"/>
    <x v="0"/>
    <s v="4-SERVICIOS SOCIALES"/>
    <s v="4.4-Educación"/>
    <s v="4.4.98-Investigación y desarrollo relacionados con la educación"/>
    <s v="2.2-CONTRATACIÓN DE SERVICIOS"/>
    <s v="2.2.6-SEGUROS"/>
    <n v="0"/>
    <n v="100000"/>
  </r>
  <r>
    <x v="0"/>
    <x v="0"/>
    <s v="0206-MINISTERIO DE EDUCACIÓN"/>
    <x v="0"/>
    <x v="0"/>
    <x v="0"/>
    <s v="4-SERVICIOS SOCIALES"/>
    <s v="4.4-Educación"/>
    <s v="4.4.98-Investigación y desarrollo relacionados con la educación"/>
    <s v="2.2-CONTRATACIÓN DE SERVICIOS"/>
    <s v="2.2.7-SERVICIOS DE CONSERVACIÓN, REPARACIONES MENORES E INSTALACIONES TEMPORALES"/>
    <n v="324717.12"/>
    <n v="975000"/>
  </r>
  <r>
    <x v="0"/>
    <x v="0"/>
    <s v="0206-MINISTERIO DE EDUCACIÓN"/>
    <x v="0"/>
    <x v="0"/>
    <x v="0"/>
    <s v="4-SERVICIOS SOCIALES"/>
    <s v="4.4-Educación"/>
    <s v="4.4.98-Investigación y desarrollo relacionados con la educación"/>
    <s v="2.2-CONTRATACIÓN DE SERVICIOS"/>
    <s v="2.2.8-OTROS SERVICIOS NO INCLUIDOS EN CONCEPTOS ANTERIORES"/>
    <n v="739446.76"/>
    <n v="19624800"/>
  </r>
  <r>
    <x v="0"/>
    <x v="0"/>
    <s v="0206-MINISTERIO DE EDUCACIÓN"/>
    <x v="0"/>
    <x v="0"/>
    <x v="0"/>
    <s v="4-SERVICIOS SOCIALES"/>
    <s v="4.4-Educación"/>
    <s v="4.4.98-Investigación y desarrollo relacionados con la educación"/>
    <s v="2.2-CONTRATACIÓN DE SERVICIOS"/>
    <s v="2.2.9-OTRAS CONTRATACIONES DE SERVICIOS"/>
    <n v="1370104.41"/>
    <n v="2735400"/>
  </r>
  <r>
    <x v="0"/>
    <x v="0"/>
    <s v="0206-MINISTERIO DE EDUCACIÓN"/>
    <x v="0"/>
    <x v="0"/>
    <x v="0"/>
    <s v="4-SERVICIOS SOCIALES"/>
    <s v="4.4-Educación"/>
    <s v="4.4.98-Investigación y desarrollo relacionados con la educación"/>
    <s v="2.3-MATERIALES Y SUMINISTROS"/>
    <s v="2.3.1-ALIMENTOS Y PRODUCTOS AGROFORESTALES"/>
    <n v="118308.85"/>
    <n v="1552085"/>
  </r>
  <r>
    <x v="0"/>
    <x v="0"/>
    <s v="0206-MINISTERIO DE EDUCACIÓN"/>
    <x v="0"/>
    <x v="0"/>
    <x v="0"/>
    <s v="4-SERVICIOS SOCIALES"/>
    <s v="4.4-Educación"/>
    <s v="4.4.98-Investigación y desarrollo relacionados con la educación"/>
    <s v="2.3-MATERIALES Y SUMINISTROS"/>
    <s v="2.3.2-TEXTILES Y VESTUARIOS"/>
    <n v="281033.74"/>
    <n v="297000"/>
  </r>
  <r>
    <x v="0"/>
    <x v="0"/>
    <s v="0206-MINISTERIO DE EDUCACIÓN"/>
    <x v="0"/>
    <x v="0"/>
    <x v="0"/>
    <s v="4-SERVICIOS SOCIALES"/>
    <s v="4.4-Educación"/>
    <s v="4.4.98-Investigación y desarrollo relacionados con la educación"/>
    <s v="2.3-MATERIALES Y SUMINISTROS"/>
    <s v="2.3.3-PAPEL, CARTÓN E IMPRESOS"/>
    <n v="170724.25"/>
    <n v="547100"/>
  </r>
  <r>
    <x v="0"/>
    <x v="0"/>
    <s v="0206-MINISTERIO DE EDUCACIÓN"/>
    <x v="0"/>
    <x v="0"/>
    <x v="0"/>
    <s v="4-SERVICIOS SOCIALES"/>
    <s v="4.4-Educación"/>
    <s v="4.4.98-Investigación y desarrollo relacionados con la educación"/>
    <s v="2.3-MATERIALES Y SUMINISTROS"/>
    <s v="2.3.4-PRODUCTOS FARMACÉUTICOS"/>
    <n v="0"/>
    <n v="10000"/>
  </r>
  <r>
    <x v="0"/>
    <x v="0"/>
    <s v="0206-MINISTERIO DE EDUCACIÓN"/>
    <x v="0"/>
    <x v="0"/>
    <x v="0"/>
    <s v="4-SERVICIOS SOCIALES"/>
    <s v="4.4-Educación"/>
    <s v="4.4.98-Investigación y desarrollo relacionados con la educación"/>
    <s v="2.3-MATERIALES Y SUMINISTROS"/>
    <s v="2.3.5-CUERO, CAUCHO Y PLÁSTICO"/>
    <n v="108469.32"/>
    <n v="318100"/>
  </r>
  <r>
    <x v="0"/>
    <x v="0"/>
    <s v="0206-MINISTERIO DE EDUCACIÓN"/>
    <x v="0"/>
    <x v="0"/>
    <x v="0"/>
    <s v="4-SERVICIOS SOCIALES"/>
    <s v="4.4-Educación"/>
    <s v="4.4.98-Investigación y desarrollo relacionados con la educación"/>
    <s v="2.3-MATERIALES Y SUMINISTROS"/>
    <s v="2.3.6-PRODUCTOS DE MINERALES, METÁLICOS Y NO METÁLICOS"/>
    <n v="111002.19"/>
    <n v="651135"/>
  </r>
  <r>
    <x v="0"/>
    <x v="0"/>
    <s v="0206-MINISTERIO DE EDUCACIÓN"/>
    <x v="0"/>
    <x v="0"/>
    <x v="0"/>
    <s v="4-SERVICIOS SOCIALES"/>
    <s v="4.4-Educación"/>
    <s v="4.4.98-Investigación y desarrollo relacionados con la educación"/>
    <s v="2.3-MATERIALES Y SUMINISTROS"/>
    <s v="2.3.7-COMBUSTIBLES, LUBRICANTES, PRODUCTOS QUÍMICOS Y CONEXOS"/>
    <n v="2367142.2599999998"/>
    <n v="6006736"/>
  </r>
  <r>
    <x v="0"/>
    <x v="0"/>
    <s v="0206-MINISTERIO DE EDUCACIÓN"/>
    <x v="0"/>
    <x v="0"/>
    <x v="0"/>
    <s v="4-SERVICIOS SOCIALES"/>
    <s v="4.4-Educación"/>
    <s v="4.4.98-Investigación y desarrollo relacionados con la educación"/>
    <s v="2.3-MATERIALES Y SUMINISTROS"/>
    <s v="2.3.9-PRODUCTOS Y ÚTILES VARIOS"/>
    <n v="1519303.23"/>
    <n v="2195062"/>
  </r>
  <r>
    <x v="0"/>
    <x v="0"/>
    <s v="0206-MINISTERIO DE EDUCACIÓN"/>
    <x v="0"/>
    <x v="0"/>
    <x v="0"/>
    <s v="4-SERVICIOS SOCIALES"/>
    <s v="4.4-Educación"/>
    <s v="4.4.99-Planificación, gestión y supervisión de la educación"/>
    <s v="2.1-REMUNERACIONES Y CONTRIBUCIONES"/>
    <s v="2.1.1-REMUNERACIONES"/>
    <n v="6596557335.7299995"/>
    <n v="19836016373"/>
  </r>
  <r>
    <x v="0"/>
    <x v="0"/>
    <s v="0206-MINISTERIO DE EDUCACIÓN"/>
    <x v="0"/>
    <x v="0"/>
    <x v="0"/>
    <s v="4-SERVICIOS SOCIALES"/>
    <s v="4.4-Educación"/>
    <s v="4.4.99-Planificación, gestión y supervisión de la educación"/>
    <s v="2.1-REMUNERACIONES Y CONTRIBUCIONES"/>
    <s v="2.1.2-SOBRESUELDOS"/>
    <n v="452507744.61000001"/>
    <n v="1450240145"/>
  </r>
  <r>
    <x v="0"/>
    <x v="0"/>
    <s v="0206-MINISTERIO DE EDUCACIÓN"/>
    <x v="0"/>
    <x v="0"/>
    <x v="0"/>
    <s v="4-SERVICIOS SOCIALES"/>
    <s v="4.4-Educación"/>
    <s v="4.4.99-Planificación, gestión y supervisión de la educación"/>
    <s v="2.1-REMUNERACIONES Y CONTRIBUCIONES"/>
    <s v="2.1.3-DIETAS Y GASTOS DE REPRESENTACIÓN"/>
    <n v="0"/>
    <n v="7272834"/>
  </r>
  <r>
    <x v="0"/>
    <x v="0"/>
    <s v="0206-MINISTERIO DE EDUCACIÓN"/>
    <x v="0"/>
    <x v="0"/>
    <x v="0"/>
    <s v="4-SERVICIOS SOCIALES"/>
    <s v="4.4-Educación"/>
    <s v="4.4.99-Planificación, gestión y supervisión de la educación"/>
    <s v="2.1-REMUNERACIONES Y CONTRIBUCIONES"/>
    <s v="2.1.4-GRATIFICACIONES Y BONIFICACIONES"/>
    <n v="0"/>
    <n v="15947978"/>
  </r>
  <r>
    <x v="0"/>
    <x v="0"/>
    <s v="0206-MINISTERIO DE EDUCACIÓN"/>
    <x v="0"/>
    <x v="0"/>
    <x v="0"/>
    <s v="4-SERVICIOS SOCIALES"/>
    <s v="4.4-Educación"/>
    <s v="4.4.99-Planificación, gestión y supervisión de la educación"/>
    <s v="2.1-REMUNERACIONES Y CONTRIBUCIONES"/>
    <s v="2.1.5-CONTRIBUCIONES A LA SEGURIDAD SOCIAL"/>
    <n v="951567489.46000004"/>
    <n v="1589324619"/>
  </r>
  <r>
    <x v="0"/>
    <x v="0"/>
    <s v="0206-MINISTERIO DE EDUCACIÓN"/>
    <x v="0"/>
    <x v="0"/>
    <x v="0"/>
    <s v="4-SERVICIOS SOCIALES"/>
    <s v="4.4-Educación"/>
    <s v="4.4.99-Planificación, gestión y supervisión de la educación"/>
    <s v="2.2-CONTRATACIÓN DE SERVICIOS"/>
    <s v="2.2.1-SERVICIOS BÁSICOS"/>
    <n v="1070313575.2"/>
    <n v="1266775056"/>
  </r>
  <r>
    <x v="0"/>
    <x v="0"/>
    <s v="0206-MINISTERIO DE EDUCACIÓN"/>
    <x v="0"/>
    <x v="0"/>
    <x v="0"/>
    <s v="4-SERVICIOS SOCIALES"/>
    <s v="4.4-Educación"/>
    <s v="4.4.99-Planificación, gestión y supervisión de la educación"/>
    <s v="2.2-CONTRATACIÓN DE SERVICIOS"/>
    <s v="2.2.2-PUBLICIDAD, IMPRESIÓN Y ENCUADERNACIÓN"/>
    <n v="79374149.620000005"/>
    <n v="632175768"/>
  </r>
  <r>
    <x v="0"/>
    <x v="0"/>
    <s v="0206-MINISTERIO DE EDUCACIÓN"/>
    <x v="0"/>
    <x v="0"/>
    <x v="0"/>
    <s v="4-SERVICIOS SOCIALES"/>
    <s v="4.4-Educación"/>
    <s v="4.4.99-Planificación, gestión y supervisión de la educación"/>
    <s v="2.2-CONTRATACIÓN DE SERVICIOS"/>
    <s v="2.2.3-VIÁTICOS"/>
    <n v="90648889.540000007"/>
    <n v="841850868"/>
  </r>
  <r>
    <x v="0"/>
    <x v="0"/>
    <s v="0206-MINISTERIO DE EDUCACIÓN"/>
    <x v="0"/>
    <x v="0"/>
    <x v="0"/>
    <s v="4-SERVICIOS SOCIALES"/>
    <s v="4.4-Educación"/>
    <s v="4.4.99-Planificación, gestión y supervisión de la educación"/>
    <s v="2.2-CONTRATACIÓN DE SERVICIOS"/>
    <s v="2.2.4-TRANSPORTE Y ALMACENAJE"/>
    <n v="3415851.33"/>
    <n v="138990746"/>
  </r>
  <r>
    <x v="0"/>
    <x v="0"/>
    <s v="0206-MINISTERIO DE EDUCACIÓN"/>
    <x v="0"/>
    <x v="0"/>
    <x v="0"/>
    <s v="4-SERVICIOS SOCIALES"/>
    <s v="4.4-Educación"/>
    <s v="4.4.99-Planificación, gestión y supervisión de la educación"/>
    <s v="2.2-CONTRATACIÓN DE SERVICIOS"/>
    <s v="2.2.5-ALQUILERES Y RENTAS"/>
    <n v="809757297.97000003"/>
    <n v="580825561"/>
  </r>
  <r>
    <x v="0"/>
    <x v="0"/>
    <s v="0206-MINISTERIO DE EDUCACIÓN"/>
    <x v="0"/>
    <x v="0"/>
    <x v="0"/>
    <s v="4-SERVICIOS SOCIALES"/>
    <s v="4.4-Educación"/>
    <s v="4.4.99-Planificación, gestión y supervisión de la educación"/>
    <s v="2.2-CONTRATACIÓN DE SERVICIOS"/>
    <s v="2.2.6-SEGUROS"/>
    <n v="183457683.25"/>
    <n v="386937316"/>
  </r>
  <r>
    <x v="0"/>
    <x v="0"/>
    <s v="0206-MINISTERIO DE EDUCACIÓN"/>
    <x v="0"/>
    <x v="0"/>
    <x v="0"/>
    <s v="4-SERVICIOS SOCIALES"/>
    <s v="4.4-Educación"/>
    <s v="4.4.99-Planificación, gestión y supervisión de la educación"/>
    <s v="2.2-CONTRATACIÓN DE SERVICIOS"/>
    <s v="2.2.7-SERVICIOS DE CONSERVACIÓN, REPARACIONES MENORES E INSTALACIONES TEMPORALES"/>
    <n v="27346341.140000001"/>
    <n v="355950961"/>
  </r>
  <r>
    <x v="0"/>
    <x v="0"/>
    <s v="0206-MINISTERIO DE EDUCACIÓN"/>
    <x v="0"/>
    <x v="0"/>
    <x v="0"/>
    <s v="4-SERVICIOS SOCIALES"/>
    <s v="4.4-Educación"/>
    <s v="4.4.99-Planificación, gestión y supervisión de la educación"/>
    <s v="2.2-CONTRATACIÓN DE SERVICIOS"/>
    <s v="2.2.8-OTROS SERVICIOS NO INCLUIDOS EN CONCEPTOS ANTERIORES"/>
    <n v="229459236.59"/>
    <n v="1542342047"/>
  </r>
  <r>
    <x v="0"/>
    <x v="0"/>
    <s v="0206-MINISTERIO DE EDUCACIÓN"/>
    <x v="0"/>
    <x v="0"/>
    <x v="0"/>
    <s v="4-SERVICIOS SOCIALES"/>
    <s v="4.4-Educación"/>
    <s v="4.4.99-Planificación, gestión y supervisión de la educación"/>
    <s v="2.2-CONTRATACIÓN DE SERVICIOS"/>
    <s v="2.2.9-OTRAS CONTRATACIONES DE SERVICIOS"/>
    <n v="13481053936.5"/>
    <n v="25337550776"/>
  </r>
  <r>
    <x v="0"/>
    <x v="0"/>
    <s v="0206-MINISTERIO DE EDUCACIÓN"/>
    <x v="0"/>
    <x v="0"/>
    <x v="0"/>
    <s v="4-SERVICIOS SOCIALES"/>
    <s v="4.4-Educación"/>
    <s v="4.4.99-Planificación, gestión y supervisión de la educación"/>
    <s v="2.3-MATERIALES Y SUMINISTROS"/>
    <s v="2.3.1-ALIMENTOS Y PRODUCTOS AGROFORESTALES"/>
    <n v="3368378.22"/>
    <n v="15970230"/>
  </r>
  <r>
    <x v="0"/>
    <x v="0"/>
    <s v="0206-MINISTERIO DE EDUCACIÓN"/>
    <x v="0"/>
    <x v="0"/>
    <x v="0"/>
    <s v="4-SERVICIOS SOCIALES"/>
    <s v="4.4-Educación"/>
    <s v="4.4.99-Planificación, gestión y supervisión de la educación"/>
    <s v="2.3-MATERIALES Y SUMINISTROS"/>
    <s v="2.3.2-TEXTILES Y VESTUARIOS"/>
    <n v="160496513.53"/>
    <n v="841006543"/>
  </r>
  <r>
    <x v="0"/>
    <x v="0"/>
    <s v="0206-MINISTERIO DE EDUCACIÓN"/>
    <x v="0"/>
    <x v="0"/>
    <x v="0"/>
    <s v="4-SERVICIOS SOCIALES"/>
    <s v="4.4-Educación"/>
    <s v="4.4.99-Planificación, gestión y supervisión de la educación"/>
    <s v="2.3-MATERIALES Y SUMINISTROS"/>
    <s v="2.3.3-PAPEL, CARTÓN E IMPRESOS"/>
    <n v="11839464.050000001"/>
    <n v="175484766"/>
  </r>
  <r>
    <x v="0"/>
    <x v="0"/>
    <s v="0206-MINISTERIO DE EDUCACIÓN"/>
    <x v="0"/>
    <x v="0"/>
    <x v="0"/>
    <s v="4-SERVICIOS SOCIALES"/>
    <s v="4.4-Educación"/>
    <s v="4.4.99-Planificación, gestión y supervisión de la educación"/>
    <s v="2.3-MATERIALES Y SUMINISTROS"/>
    <s v="2.3.4-PRODUCTOS FARMACÉUTICOS"/>
    <n v="5199433.79"/>
    <n v="26671500"/>
  </r>
  <r>
    <x v="0"/>
    <x v="0"/>
    <s v="0206-MINISTERIO DE EDUCACIÓN"/>
    <x v="0"/>
    <x v="0"/>
    <x v="0"/>
    <s v="4-SERVICIOS SOCIALES"/>
    <s v="4.4-Educación"/>
    <s v="4.4.99-Planificación, gestión y supervisión de la educación"/>
    <s v="2.3-MATERIALES Y SUMINISTROS"/>
    <s v="2.3.5-CUERO, CAUCHO Y PLÁSTICO"/>
    <n v="4340852.6900000004"/>
    <n v="29572380"/>
  </r>
  <r>
    <x v="0"/>
    <x v="0"/>
    <s v="0206-MINISTERIO DE EDUCACIÓN"/>
    <x v="0"/>
    <x v="0"/>
    <x v="0"/>
    <s v="4-SERVICIOS SOCIALES"/>
    <s v="4.4-Educación"/>
    <s v="4.4.99-Planificación, gestión y supervisión de la educación"/>
    <s v="2.3-MATERIALES Y SUMINISTROS"/>
    <s v="2.3.6-PRODUCTOS DE MINERALES, METÁLICOS Y NO METÁLICOS"/>
    <n v="5481572"/>
    <n v="28749979"/>
  </r>
  <r>
    <x v="0"/>
    <x v="0"/>
    <s v="0206-MINISTERIO DE EDUCACIÓN"/>
    <x v="0"/>
    <x v="0"/>
    <x v="0"/>
    <s v="4-SERVICIOS SOCIALES"/>
    <s v="4.4-Educación"/>
    <s v="4.4.99-Planificación, gestión y supervisión de la educación"/>
    <s v="2.3-MATERIALES Y SUMINISTROS"/>
    <s v="2.3.7-COMBUSTIBLES, LUBRICANTES, PRODUCTOS QUÍMICOS Y CONEXOS"/>
    <n v="92888852.329999998"/>
    <n v="192732282"/>
  </r>
  <r>
    <x v="0"/>
    <x v="0"/>
    <s v="0206-MINISTERIO DE EDUCACIÓN"/>
    <x v="0"/>
    <x v="0"/>
    <x v="0"/>
    <s v="4-SERVICIOS SOCIALES"/>
    <s v="4.4-Educación"/>
    <s v="4.4.99-Planificación, gestión y supervisión de la educación"/>
    <s v="2.3-MATERIALES Y SUMINISTROS"/>
    <s v="2.3.9-PRODUCTOS Y ÚTILES VARIOS"/>
    <n v="677375967.60000002"/>
    <n v="750690754"/>
  </r>
  <r>
    <x v="0"/>
    <x v="0"/>
    <s v="0206-MINISTERIO DE EDUCACIÓN"/>
    <x v="0"/>
    <x v="0"/>
    <x v="0"/>
    <s v="4-SERVICIOS SOCIALES"/>
    <s v="4.5-Protección social"/>
    <s v="4.5.08-Equidad de género"/>
    <s v="2.1-REMUNERACIONES Y CONTRIBUCIONES"/>
    <s v="2.1.1-REMUNERACIONES"/>
    <n v="12318740.92"/>
    <n v="22590904"/>
  </r>
  <r>
    <x v="0"/>
    <x v="0"/>
    <s v="0206-MINISTERIO DE EDUCACIÓN"/>
    <x v="0"/>
    <x v="0"/>
    <x v="0"/>
    <s v="4-SERVICIOS SOCIALES"/>
    <s v="4.5-Protección social"/>
    <s v="4.5.08-Equidad de género"/>
    <s v="2.1-REMUNERACIONES Y CONTRIBUCIONES"/>
    <s v="2.1.5-CONTRIBUCIONES A LA SEGURIDAD SOCIAL"/>
    <n v="1939055.8"/>
    <n v="3264923"/>
  </r>
  <r>
    <x v="0"/>
    <x v="0"/>
    <s v="0206-MINISTERIO DE EDUCACIÓN"/>
    <x v="0"/>
    <x v="0"/>
    <x v="0"/>
    <s v="4-SERVICIOS SOCIALES"/>
    <s v="4.5-Protección social"/>
    <s v="4.5.08-Equidad de género"/>
    <s v="2.2-CONTRATACIÓN DE SERVICIOS"/>
    <s v="2.2.2-PUBLICIDAD, IMPRESIÓN Y ENCUADERNACIÓN"/>
    <n v="214363.85"/>
    <n v="2028000"/>
  </r>
  <r>
    <x v="0"/>
    <x v="0"/>
    <s v="0206-MINISTERIO DE EDUCACIÓN"/>
    <x v="0"/>
    <x v="0"/>
    <x v="0"/>
    <s v="4-SERVICIOS SOCIALES"/>
    <s v="4.5-Protección social"/>
    <s v="4.5.08-Equidad de género"/>
    <s v="2.2-CONTRATACIÓN DE SERVICIOS"/>
    <s v="2.2.3-VIÁTICOS"/>
    <n v="0"/>
    <n v="4761600"/>
  </r>
  <r>
    <x v="0"/>
    <x v="0"/>
    <s v="0206-MINISTERIO DE EDUCACIÓN"/>
    <x v="0"/>
    <x v="0"/>
    <x v="0"/>
    <s v="4-SERVICIOS SOCIALES"/>
    <s v="4.5-Protección social"/>
    <s v="4.5.08-Equidad de género"/>
    <s v="2.2-CONTRATACIÓN DE SERVICIOS"/>
    <s v="2.2.4-TRANSPORTE Y ALMACENAJE"/>
    <n v="0"/>
    <n v="5216300"/>
  </r>
  <r>
    <x v="0"/>
    <x v="0"/>
    <s v="0206-MINISTERIO DE EDUCACIÓN"/>
    <x v="0"/>
    <x v="0"/>
    <x v="0"/>
    <s v="4-SERVICIOS SOCIALES"/>
    <s v="4.5-Protección social"/>
    <s v="4.5.08-Equidad de género"/>
    <s v="2.2-CONTRATACIÓN DE SERVICIOS"/>
    <s v="2.2.8-OTROS SERVICIOS NO INCLUIDOS EN CONCEPTOS ANTERIORES"/>
    <n v="0"/>
    <n v="12500000"/>
  </r>
  <r>
    <x v="0"/>
    <x v="0"/>
    <s v="0206-MINISTERIO DE EDUCACIÓN"/>
    <x v="0"/>
    <x v="0"/>
    <x v="0"/>
    <s v="4-SERVICIOS SOCIALES"/>
    <s v="4.5-Protección social"/>
    <s v="4.5.08-Equidad de género"/>
    <s v="2.2-CONTRATACIÓN DE SERVICIOS"/>
    <s v="2.2.9-OTRAS CONTRATACIONES DE SERVICIOS"/>
    <n v="975570.9"/>
    <n v="20857000"/>
  </r>
  <r>
    <x v="0"/>
    <x v="0"/>
    <s v="0206-MINISTERIO DE EDUCACIÓN"/>
    <x v="0"/>
    <x v="0"/>
    <x v="0"/>
    <s v="4-SERVICIOS SOCIALES"/>
    <s v="4.5-Protección social"/>
    <s v="4.5.08-Equidad de género"/>
    <s v="2.3-MATERIALES Y SUMINISTROS"/>
    <s v="2.3.2-TEXTILES Y VESTUARIOS"/>
    <n v="0"/>
    <n v="4191000"/>
  </r>
  <r>
    <x v="0"/>
    <x v="0"/>
    <s v="0206-MINISTERIO DE EDUCACIÓN"/>
    <x v="0"/>
    <x v="0"/>
    <x v="0"/>
    <s v="4-SERVICIOS SOCIALES"/>
    <s v="4.5-Protección social"/>
    <s v="4.5.08-Equidad de género"/>
    <s v="2.3-MATERIALES Y SUMINISTROS"/>
    <s v="2.3.3-PAPEL, CARTÓN E IMPRESOS"/>
    <n v="51920"/>
    <n v="480045"/>
  </r>
  <r>
    <x v="0"/>
    <x v="0"/>
    <s v="0206-MINISTERIO DE EDUCACIÓN"/>
    <x v="0"/>
    <x v="0"/>
    <x v="0"/>
    <s v="4-SERVICIOS SOCIALES"/>
    <s v="4.5-Protección social"/>
    <s v="4.5.08-Equidad de género"/>
    <s v="2.3-MATERIALES Y SUMINISTROS"/>
    <s v="2.3.5-CUERO, CAUCHO Y PLÁSTICO"/>
    <n v="41182"/>
    <n v="0"/>
  </r>
  <r>
    <x v="0"/>
    <x v="0"/>
    <s v="0206-MINISTERIO DE EDUCACIÓN"/>
    <x v="0"/>
    <x v="0"/>
    <x v="0"/>
    <s v="4-SERVICIOS SOCIALES"/>
    <s v="4.5-Protección social"/>
    <s v="4.5.08-Equidad de género"/>
    <s v="2.3-MATERIALES Y SUMINISTROS"/>
    <s v="2.3.6-PRODUCTOS DE MINERALES, METÁLICOS Y NO METÁLICOS"/>
    <n v="0"/>
    <n v="21500"/>
  </r>
  <r>
    <x v="0"/>
    <x v="0"/>
    <s v="0206-MINISTERIO DE EDUCACIÓN"/>
    <x v="0"/>
    <x v="0"/>
    <x v="0"/>
    <s v="4-SERVICIOS SOCIALES"/>
    <s v="4.5-Protección social"/>
    <s v="4.5.08-Equidad de género"/>
    <s v="2.3-MATERIALES Y SUMINISTROS"/>
    <s v="2.3.7-COMBUSTIBLES, LUBRICANTES, PRODUCTOS QUÍMICOS Y CONEXOS"/>
    <n v="0"/>
    <n v="1170400"/>
  </r>
  <r>
    <x v="0"/>
    <x v="0"/>
    <s v="0206-MINISTERIO DE EDUCACIÓN"/>
    <x v="0"/>
    <x v="0"/>
    <x v="0"/>
    <s v="4-SERVICIOS SOCIALES"/>
    <s v="4.5-Protección social"/>
    <s v="4.5.08-Equidad de género"/>
    <s v="2.3-MATERIALES Y SUMINISTROS"/>
    <s v="2.3.9-PRODUCTOS Y ÚTILES VARIOS"/>
    <n v="0"/>
    <n v="465985"/>
  </r>
  <r>
    <x v="0"/>
    <x v="0"/>
    <s v="0206-MINISTERIO DE EDUCACIÓN"/>
    <x v="4"/>
    <x v="0"/>
    <x v="0"/>
    <s v="4-SERVICIOS SOCIALES"/>
    <s v="4.5-Protección social"/>
    <s v="4.5.01-Edad avanzada, pensiones (por edad o incapacidad)"/>
    <s v="2.4-TRANSFERENCIAS CORRIENTES"/>
    <s v="2.4.1-TRANSFERENCIAS CORRIENTES AL SECTOR PRIVADO"/>
    <n v="7526547314.9499998"/>
    <n v="15284183064"/>
  </r>
  <r>
    <x v="0"/>
    <x v="0"/>
    <s v="0206-MINISTERIO DE EDUCACIÓN"/>
    <x v="1"/>
    <x v="0"/>
    <x v="0"/>
    <s v="4-SERVICIOS SOCIALES"/>
    <s v="4.3-Actividades deportivas, recreativas, culturales y religiosas"/>
    <s v="4.3.02-Servicios recreativos y deportivos"/>
    <s v="2.4-TRANSFERENCIAS CORRIENTES"/>
    <s v="2.4.9-TRANSFERENCIAS CORRIENTES A OTRAS INSTITUCIONES PÚBLICAS"/>
    <n v="21680600"/>
    <n v="11802250"/>
  </r>
  <r>
    <x v="0"/>
    <x v="0"/>
    <s v="0206-MINISTERIO DE EDUCACIÓN"/>
    <x v="1"/>
    <x v="0"/>
    <x v="0"/>
    <s v="4-SERVICIOS SOCIALES"/>
    <s v="4.4-Educación"/>
    <s v="4.4.01-Educación inicial"/>
    <s v="2.4-TRANSFERENCIAS CORRIENTES"/>
    <s v="2.4.1-TRANSFERENCIAS CORRIENTES AL SECTOR PRIVADO"/>
    <n v="0"/>
    <n v="100840"/>
  </r>
  <r>
    <x v="0"/>
    <x v="0"/>
    <s v="0206-MINISTERIO DE EDUCACIÓN"/>
    <x v="1"/>
    <x v="0"/>
    <x v="0"/>
    <s v="4-SERVICIOS SOCIALES"/>
    <s v="4.4-Educación"/>
    <s v="4.4.01-Educación inicial"/>
    <s v="2.4-TRANSFERENCIAS CORRIENTES"/>
    <s v="2.4.9-TRANSFERENCIAS CORRIENTES A OTRAS INSTITUCIONES PÚBLICAS"/>
    <n v="385170596.63999999"/>
    <n v="439201490"/>
  </r>
  <r>
    <x v="0"/>
    <x v="0"/>
    <s v="0206-MINISTERIO DE EDUCACIÓN"/>
    <x v="1"/>
    <x v="0"/>
    <x v="0"/>
    <s v="4-SERVICIOS SOCIALES"/>
    <s v="4.4-Educación"/>
    <s v="4.4.02-Educación básica"/>
    <s v="2.4-TRANSFERENCIAS CORRIENTES"/>
    <s v="2.4.1-TRANSFERENCIAS CORRIENTES AL SECTOR PRIVADO"/>
    <n v="0"/>
    <n v="7140047"/>
  </r>
  <r>
    <x v="0"/>
    <x v="0"/>
    <s v="0206-MINISTERIO DE EDUCACIÓN"/>
    <x v="1"/>
    <x v="0"/>
    <x v="0"/>
    <s v="4-SERVICIOS SOCIALES"/>
    <s v="4.4-Educación"/>
    <s v="4.4.02-Educación básica"/>
    <s v="2.4-TRANSFERENCIAS CORRIENTES"/>
    <s v="2.4.9-TRANSFERENCIAS CORRIENTES A OTRAS INSTITUCIONES PÚBLICAS"/>
    <n v="2372687689.1799998"/>
    <n v="2747665619"/>
  </r>
  <r>
    <x v="0"/>
    <x v="0"/>
    <s v="0206-MINISTERIO DE EDUCACIÓN"/>
    <x v="1"/>
    <x v="0"/>
    <x v="0"/>
    <s v="4-SERVICIOS SOCIALES"/>
    <s v="4.4-Educación"/>
    <s v="4.4.03-Educación media"/>
    <s v="2.4-TRANSFERENCIAS CORRIENTES"/>
    <s v="2.4.1-TRANSFERENCIAS CORRIENTES AL SECTOR PRIVADO"/>
    <n v="0"/>
    <n v="630000"/>
  </r>
  <r>
    <x v="0"/>
    <x v="0"/>
    <s v="0206-MINISTERIO DE EDUCACIÓN"/>
    <x v="1"/>
    <x v="0"/>
    <x v="0"/>
    <s v="4-SERVICIOS SOCIALES"/>
    <s v="4.4-Educación"/>
    <s v="4.4.03-Educación media"/>
    <s v="2.4-TRANSFERENCIAS CORRIENTES"/>
    <s v="2.4.9-TRANSFERENCIAS CORRIENTES A OTRAS INSTITUCIONES PÚBLICAS"/>
    <n v="1198902515.01"/>
    <n v="1565014794"/>
  </r>
  <r>
    <x v="0"/>
    <x v="0"/>
    <s v="0206-MINISTERIO DE EDUCACIÓN"/>
    <x v="1"/>
    <x v="0"/>
    <x v="0"/>
    <s v="4-SERVICIOS SOCIALES"/>
    <s v="4.4-Educación"/>
    <s v="4.4.04-Educación superior"/>
    <s v="2.4-TRANSFERENCIAS CORRIENTES"/>
    <s v="2.4.1-TRANSFERENCIAS CORRIENTES AL SECTOR PRIVADO"/>
    <n v="100632475"/>
    <n v="219900000"/>
  </r>
  <r>
    <x v="0"/>
    <x v="0"/>
    <s v="0206-MINISTERIO DE EDUCACIÓN"/>
    <x v="1"/>
    <x v="0"/>
    <x v="0"/>
    <s v="4-SERVICIOS SOCIALES"/>
    <s v="4.4-Educación"/>
    <s v="4.4.04-Educación superior"/>
    <s v="2.4-TRANSFERENCIAS CORRIENTES"/>
    <s v="2.4.7-TRANSFERENCIAS CORRIENTES AL SECTOR EXTERNO"/>
    <n v="0"/>
    <n v="250000"/>
  </r>
  <r>
    <x v="0"/>
    <x v="0"/>
    <s v="0206-MINISTERIO DE EDUCACIÓN"/>
    <x v="1"/>
    <x v="0"/>
    <x v="0"/>
    <s v="4-SERVICIOS SOCIALES"/>
    <s v="4.4-Educación"/>
    <s v="4.4.05-Educación de adultos"/>
    <s v="2.4-TRANSFERENCIAS CORRIENTES"/>
    <s v="2.4.9-TRANSFERENCIAS CORRIENTES A OTRAS INSTITUCIONES PÚBLICAS"/>
    <n v="48415991.560000002"/>
    <n v="143685333"/>
  </r>
  <r>
    <x v="0"/>
    <x v="0"/>
    <s v="0206-MINISTERIO DE EDUCACIÓN"/>
    <x v="1"/>
    <x v="0"/>
    <x v="0"/>
    <s v="4-SERVICIOS SOCIALES"/>
    <s v="4.4-Educación"/>
    <s v="4.4.06-Educación técnica"/>
    <s v="2.4-TRANSFERENCIAS CORRIENTES"/>
    <s v="2.4.9-TRANSFERENCIAS CORRIENTES A OTRAS INSTITUCIONES PÚBLICAS"/>
    <n v="392634341.72000003"/>
    <n v="806529176"/>
  </r>
  <r>
    <x v="0"/>
    <x v="0"/>
    <s v="0206-MINISTERIO DE EDUCACIÓN"/>
    <x v="1"/>
    <x v="0"/>
    <x v="0"/>
    <s v="4-SERVICIOS SOCIALES"/>
    <s v="4.4-Educación"/>
    <s v="4.4.07-Educación vocacional"/>
    <s v="2.4-TRANSFERENCIAS CORRIENTES"/>
    <s v="2.4.9-TRANSFERENCIAS CORRIENTES A OTRAS INSTITUCIONES PÚBLICAS"/>
    <n v="53376790.109999999"/>
    <n v="98077829"/>
  </r>
  <r>
    <x v="0"/>
    <x v="0"/>
    <s v="0206-MINISTERIO DE EDUCACIÓN"/>
    <x v="1"/>
    <x v="0"/>
    <x v="0"/>
    <s v="4-SERVICIOS SOCIALES"/>
    <s v="4.4-Educación"/>
    <s v="4.4.99-Planificación, gestión y supervisión de la educación"/>
    <s v="2.4-TRANSFERENCIAS CORRIENTES"/>
    <s v="2.4.1-TRANSFERENCIAS CORRIENTES AL SECTOR PRIVADO"/>
    <n v="1730540548.02"/>
    <n v="3852248775"/>
  </r>
  <r>
    <x v="0"/>
    <x v="0"/>
    <s v="0206-MINISTERIO DE EDUCACIÓN"/>
    <x v="1"/>
    <x v="0"/>
    <x v="0"/>
    <s v="4-SERVICIOS SOCIALES"/>
    <s v="4.4-Educación"/>
    <s v="4.4.99-Planificación, gestión y supervisión de la educación"/>
    <s v="2.4-TRANSFERENCIAS CORRIENTES"/>
    <s v="2.4.7-TRANSFERENCIAS CORRIENTES AL SECTOR EXTERNO"/>
    <n v="143167432.62"/>
    <n v="20486306"/>
  </r>
  <r>
    <x v="0"/>
    <x v="0"/>
    <s v="0206-MINISTERIO DE EDUCACIÓN"/>
    <x v="1"/>
    <x v="0"/>
    <x v="0"/>
    <s v="4-SERVICIOS SOCIALES"/>
    <s v="4.4-Educación"/>
    <s v="4.4.99-Planificación, gestión y supervisión de la educación"/>
    <s v="2.4-TRANSFERENCIAS CORRIENTES"/>
    <s v="2.4.9-TRANSFERENCIAS CORRIENTES A OTRAS INSTITUCIONES PÚBLICAS"/>
    <n v="644883906.42999995"/>
    <n v="1385013863"/>
  </r>
  <r>
    <x v="0"/>
    <x v="0"/>
    <s v="0206-MINISTERIO DE EDUCACIÓN"/>
    <x v="5"/>
    <x v="0"/>
    <x v="0"/>
    <s v="4-SERVICIOS SOCIALES"/>
    <s v="4.4-Educación"/>
    <s v="4.4.02-Educación básica"/>
    <s v="2.2-CONTRATACIÓN DE SERVICIOS"/>
    <s v="2.2.8-OTROS SERVICIOS NO INCLUIDOS EN CONCEPTOS ANTERIORES"/>
    <n v="1711301.16"/>
    <n v="6356272"/>
  </r>
  <r>
    <x v="0"/>
    <x v="0"/>
    <s v="0206-MINISTERIO DE EDUCACIÓN"/>
    <x v="5"/>
    <x v="0"/>
    <x v="0"/>
    <s v="4-SERVICIOS SOCIALES"/>
    <s v="4.4-Educación"/>
    <s v="4.4.04-Educación superior"/>
    <s v="2.2-CONTRATACIÓN DE SERVICIOS"/>
    <s v="2.2.8-OTROS SERVICIOS NO INCLUIDOS EN CONCEPTOS ANTERIORES"/>
    <n v="0"/>
    <n v="4800000"/>
  </r>
  <r>
    <x v="0"/>
    <x v="0"/>
    <s v="0206-MINISTERIO DE EDUCACIÓN"/>
    <x v="2"/>
    <x v="0"/>
    <x v="1"/>
    <s v="4-SERVICIOS SOCIALES"/>
    <s v="4.4-Educación"/>
    <s v="4.4.01-Educación inicial"/>
    <s v="2.3-MATERIALES Y SUMINISTROS"/>
    <s v="2.3.9-PRODUCTOS Y ÚTILES VARIOS"/>
    <n v="259798.09"/>
    <n v="0"/>
  </r>
  <r>
    <x v="0"/>
    <x v="0"/>
    <s v="0206-MINISTERIO DE EDUCACIÓN"/>
    <x v="2"/>
    <x v="0"/>
    <x v="1"/>
    <s v="4-SERVICIOS SOCIALES"/>
    <s v="4.4-Educación"/>
    <s v="4.4.02-Educación básica"/>
    <s v="2.2-CONTRATACIÓN DE SERVICIOS"/>
    <s v="2.2.2-PUBLICIDAD, IMPRESIÓN Y ENCUADERNACIÓN"/>
    <n v="546225.89"/>
    <n v="3000000"/>
  </r>
  <r>
    <x v="0"/>
    <x v="0"/>
    <s v="0206-MINISTERIO DE EDUCACIÓN"/>
    <x v="2"/>
    <x v="0"/>
    <x v="1"/>
    <s v="4-SERVICIOS SOCIALES"/>
    <s v="4.4-Educación"/>
    <s v="4.4.02-Educación básica"/>
    <s v="2.2-CONTRATACIÓN DE SERVICIOS"/>
    <s v="2.2.3-VIÁTICOS"/>
    <n v="3447900"/>
    <n v="6000000"/>
  </r>
  <r>
    <x v="0"/>
    <x v="0"/>
    <s v="0206-MINISTERIO DE EDUCACIÓN"/>
    <x v="2"/>
    <x v="0"/>
    <x v="1"/>
    <s v="4-SERVICIOS SOCIALES"/>
    <s v="4.4-Educación"/>
    <s v="4.4.02-Educación básica"/>
    <s v="2.2-CONTRATACIÓN DE SERVICIOS"/>
    <s v="2.2.4-TRANSPORTE Y ALMACENAJE"/>
    <n v="0"/>
    <n v="16000000"/>
  </r>
  <r>
    <x v="0"/>
    <x v="0"/>
    <s v="0206-MINISTERIO DE EDUCACIÓN"/>
    <x v="2"/>
    <x v="0"/>
    <x v="1"/>
    <s v="4-SERVICIOS SOCIALES"/>
    <s v="4.4-Educación"/>
    <s v="4.4.02-Educación básica"/>
    <s v="2.2-CONTRATACIÓN DE SERVICIOS"/>
    <s v="2.2.5-ALQUILERES Y RENTAS"/>
    <n v="4048031.04"/>
    <n v="0"/>
  </r>
  <r>
    <x v="0"/>
    <x v="0"/>
    <s v="0206-MINISTERIO DE EDUCACIÓN"/>
    <x v="2"/>
    <x v="0"/>
    <x v="1"/>
    <s v="4-SERVICIOS SOCIALES"/>
    <s v="4.4-Educación"/>
    <s v="4.4.02-Educación básica"/>
    <s v="2.2-CONTRATACIÓN DE SERVICIOS"/>
    <s v="2.2.8-OTROS SERVICIOS NO INCLUIDOS EN CONCEPTOS ANTERIORES"/>
    <n v="1380999.98"/>
    <n v="51750000"/>
  </r>
  <r>
    <x v="0"/>
    <x v="0"/>
    <s v="0206-MINISTERIO DE EDUCACIÓN"/>
    <x v="2"/>
    <x v="0"/>
    <x v="1"/>
    <s v="4-SERVICIOS SOCIALES"/>
    <s v="4.4-Educación"/>
    <s v="4.4.02-Educación básica"/>
    <s v="2.2-CONTRATACIÓN DE SERVICIOS"/>
    <s v="2.2.9-OTRAS CONTRATACIONES DE SERVICIOS"/>
    <n v="3925084.29"/>
    <n v="0"/>
  </r>
  <r>
    <x v="0"/>
    <x v="0"/>
    <s v="0206-MINISTERIO DE EDUCACIÓN"/>
    <x v="2"/>
    <x v="0"/>
    <x v="1"/>
    <s v="4-SERVICIOS SOCIALES"/>
    <s v="4.4-Educación"/>
    <s v="4.4.02-Educación básica"/>
    <s v="2.3-MATERIALES Y SUMINISTROS"/>
    <s v="2.3.1-ALIMENTOS Y PRODUCTOS AGROFORESTALES"/>
    <n v="0"/>
    <n v="5000000"/>
  </r>
  <r>
    <x v="0"/>
    <x v="0"/>
    <s v="0206-MINISTERIO DE EDUCACIÓN"/>
    <x v="2"/>
    <x v="0"/>
    <x v="1"/>
    <s v="4-SERVICIOS SOCIALES"/>
    <s v="4.4-Educación"/>
    <s v="4.4.02-Educación básica"/>
    <s v="2.3-MATERIALES Y SUMINISTROS"/>
    <s v="2.3.3-PAPEL, CARTÓN E IMPRESOS"/>
    <n v="12000.6"/>
    <n v="0"/>
  </r>
  <r>
    <x v="0"/>
    <x v="0"/>
    <s v="0206-MINISTERIO DE EDUCACIÓN"/>
    <x v="2"/>
    <x v="0"/>
    <x v="1"/>
    <s v="4-SERVICIOS SOCIALES"/>
    <s v="4.4-Educación"/>
    <s v="4.4.02-Educación básica"/>
    <s v="2.3-MATERIALES Y SUMINISTROS"/>
    <s v="2.3.7-COMBUSTIBLES, LUBRICANTES, PRODUCTOS QUÍMICOS Y CONEXOS"/>
    <n v="169000"/>
    <n v="5000000"/>
  </r>
  <r>
    <x v="0"/>
    <x v="0"/>
    <s v="0206-MINISTERIO DE EDUCACIÓN"/>
    <x v="2"/>
    <x v="0"/>
    <x v="1"/>
    <s v="4-SERVICIOS SOCIALES"/>
    <s v="4.4-Educación"/>
    <s v="4.4.02-Educación básica"/>
    <s v="2.3-MATERIALES Y SUMINISTROS"/>
    <s v="2.3.9-PRODUCTOS Y ÚTILES VARIOS"/>
    <n v="138475.13"/>
    <n v="11500000"/>
  </r>
  <r>
    <x v="0"/>
    <x v="0"/>
    <s v="0206-MINISTERIO DE EDUCACIÓN"/>
    <x v="2"/>
    <x v="0"/>
    <x v="1"/>
    <s v="4-SERVICIOS SOCIALES"/>
    <s v="4.4-Educación"/>
    <s v="4.4.06-Educación técnica"/>
    <s v="2.2-CONTRATACIÓN DE SERVICIOS"/>
    <s v="2.2.8-OTROS SERVICIOS NO INCLUIDOS EN CONCEPTOS ANTERIORES"/>
    <n v="0"/>
    <n v="63726497"/>
  </r>
  <r>
    <x v="0"/>
    <x v="0"/>
    <s v="0206-MINISTERIO DE EDUCACIÓN"/>
    <x v="2"/>
    <x v="0"/>
    <x v="1"/>
    <s v="4-SERVICIOS SOCIALES"/>
    <s v="4.4-Educación"/>
    <s v="4.4.99-Planificación, gestión y supervisión de la educación"/>
    <s v="2.3-MATERIALES Y SUMINISTROS"/>
    <s v="2.3.9-PRODUCTOS Y ÚTILES VARIOS"/>
    <n v="490001.37"/>
    <n v="0"/>
  </r>
  <r>
    <x v="0"/>
    <x v="0"/>
    <s v="0206-MINISTERIO DE EDUCACIÓN"/>
    <x v="2"/>
    <x v="0"/>
    <x v="1"/>
    <s v="4-SERVICIOS SOCIALES"/>
    <s v="4.4-Educación"/>
    <s v="4.4.99-Planificación, gestión y supervisión de la educación"/>
    <s v="2.7-OBRAS"/>
    <s v="2.7.2-INFRAESTRUCTURA"/>
    <n v="0"/>
    <n v="1500000"/>
  </r>
  <r>
    <x v="0"/>
    <x v="0"/>
    <s v="0206-MINISTERIO DE EDUCACIÓN"/>
    <x v="2"/>
    <x v="0"/>
    <x v="1"/>
    <s v="4-SERVICIOS SOCIALES"/>
    <s v="4.4-Educación"/>
    <s v="4.4.99-Planificación, gestión y supervisión de la educación"/>
    <s v="2.7-OBRAS"/>
    <s v="2.7.3-CONSTRUCCIONES EN BIENES CONCESIONADOS"/>
    <n v="0"/>
    <n v="0"/>
  </r>
  <r>
    <x v="0"/>
    <x v="0"/>
    <s v="0206-MINISTERIO DE EDUCACIÓN"/>
    <x v="2"/>
    <x v="0"/>
    <x v="1"/>
    <s v="4-SERVICIOS SOCIALES"/>
    <s v="4.5-Protección social"/>
    <s v="4.5.08-Equidad de género"/>
    <s v="2.3-MATERIALES Y SUMINISTROS"/>
    <s v="2.3.9-PRODUCTOS Y ÚTILES VARIOS"/>
    <n v="82600"/>
    <n v="0"/>
  </r>
  <r>
    <x v="0"/>
    <x v="0"/>
    <s v="0206-MINISTERIO DE EDUCACIÓN"/>
    <x v="3"/>
    <x v="0"/>
    <x v="1"/>
    <s v="4-SERVICIOS SOCIALES"/>
    <s v="4.3-Actividades deportivas, recreativas, culturales y religiosas"/>
    <s v="4.3.02-Servicios recreativos y deportivos"/>
    <s v="2.6-BIENES MUEBLES, INMUEBLES E INTANGIBLES"/>
    <s v="2.6.2-MOBILIARIO Y EQUIPO DE AUDIO, AUDIOVISUAL, RECREATIVO Y EDUCACIONAL"/>
    <n v="0"/>
    <n v="0"/>
  </r>
  <r>
    <x v="0"/>
    <x v="0"/>
    <s v="0206-MINISTERIO DE EDUCACIÓN"/>
    <x v="3"/>
    <x v="0"/>
    <x v="1"/>
    <s v="4-SERVICIOS SOCIALES"/>
    <s v="4.3-Actividades deportivas, recreativas, culturales y religiosas"/>
    <s v="4.3.02-Servicios recreativos y deportivos"/>
    <s v="2.6-BIENES MUEBLES, INMUEBLES E INTANGIBLES"/>
    <s v="2.6.4-VEHÍCULOS Y EQUIPO DE TRANSPORTE, TRACCIÓN Y ELEVACIÓN"/>
    <n v="0"/>
    <n v="7800000"/>
  </r>
  <r>
    <x v="0"/>
    <x v="0"/>
    <s v="0206-MINISTERIO DE EDUCACIÓN"/>
    <x v="3"/>
    <x v="0"/>
    <x v="1"/>
    <s v="4-SERVICIOS SOCIALES"/>
    <s v="4.3-Actividades deportivas, recreativas, culturales y religiosas"/>
    <s v="4.3.02-Servicios recreativos y deportivos"/>
    <s v="2.6-BIENES MUEBLES, INMUEBLES E INTANGIBLES"/>
    <s v="2.6.5-MAQUINARIA, OTROS EQUIPOS Y HERRAMIENTAS"/>
    <n v="0"/>
    <n v="0"/>
  </r>
  <r>
    <x v="0"/>
    <x v="0"/>
    <s v="0206-MINISTERIO DE EDUCACIÓN"/>
    <x v="3"/>
    <x v="0"/>
    <x v="1"/>
    <s v="4-SERVICIOS SOCIALES"/>
    <s v="4.4-Educación"/>
    <s v="4.4.01-Educación inicial"/>
    <s v="2.6-BIENES MUEBLES, INMUEBLES E INTANGIBLES"/>
    <s v="2.6.1-MOBILIARIO Y EQUIPO"/>
    <n v="113891924.39"/>
    <n v="203007066"/>
  </r>
  <r>
    <x v="0"/>
    <x v="0"/>
    <s v="0206-MINISTERIO DE EDUCACIÓN"/>
    <x v="3"/>
    <x v="0"/>
    <x v="1"/>
    <s v="4-SERVICIOS SOCIALES"/>
    <s v="4.4-Educación"/>
    <s v="4.4.01-Educación inicial"/>
    <s v="2.6-BIENES MUEBLES, INMUEBLES E INTANGIBLES"/>
    <s v="2.6.2-MOBILIARIO Y EQUIPO DE AUDIO, AUDIOVISUAL, RECREATIVO Y EDUCACIONAL"/>
    <n v="19738138.48"/>
    <n v="176875745"/>
  </r>
  <r>
    <x v="0"/>
    <x v="0"/>
    <s v="0206-MINISTERIO DE EDUCACIÓN"/>
    <x v="3"/>
    <x v="0"/>
    <x v="1"/>
    <s v="4-SERVICIOS SOCIALES"/>
    <s v="4.4-Educación"/>
    <s v="4.4.01-Educación inicial"/>
    <s v="2.6-BIENES MUEBLES, INMUEBLES E INTANGIBLES"/>
    <s v="2.6.3-EQUIPO E INSTRUMENTAL, CIENTÍFICO Y LABORATORIO"/>
    <n v="0"/>
    <n v="9703660"/>
  </r>
  <r>
    <x v="0"/>
    <x v="0"/>
    <s v="0206-MINISTERIO DE EDUCACIÓN"/>
    <x v="3"/>
    <x v="0"/>
    <x v="1"/>
    <s v="4-SERVICIOS SOCIALES"/>
    <s v="4.4-Educación"/>
    <s v="4.4.01-Educación inicial"/>
    <s v="2.6-BIENES MUEBLES, INMUEBLES E INTANGIBLES"/>
    <s v="2.6.4-VEHÍCULOS Y EQUIPO DE TRANSPORTE, TRACCIÓN Y ELEVACIÓN"/>
    <n v="322317"/>
    <n v="31252435"/>
  </r>
  <r>
    <x v="0"/>
    <x v="0"/>
    <s v="0206-MINISTERIO DE EDUCACIÓN"/>
    <x v="3"/>
    <x v="0"/>
    <x v="1"/>
    <s v="4-SERVICIOS SOCIALES"/>
    <s v="4.4-Educación"/>
    <s v="4.4.01-Educación inicial"/>
    <s v="2.6-BIENES MUEBLES, INMUEBLES E INTANGIBLES"/>
    <s v="2.6.5-MAQUINARIA, OTROS EQUIPOS Y HERRAMIENTAS"/>
    <n v="15175911.52"/>
    <n v="21257160"/>
  </r>
  <r>
    <x v="0"/>
    <x v="0"/>
    <s v="0206-MINISTERIO DE EDUCACIÓN"/>
    <x v="3"/>
    <x v="0"/>
    <x v="1"/>
    <s v="4-SERVICIOS SOCIALES"/>
    <s v="4.4-Educación"/>
    <s v="4.4.01-Educación inicial"/>
    <s v="2.6-BIENES MUEBLES, INMUEBLES E INTANGIBLES"/>
    <s v="2.6.6-EQUIPOS DE DEFENSA Y SEGURIDAD"/>
    <n v="238950"/>
    <n v="0"/>
  </r>
  <r>
    <x v="0"/>
    <x v="0"/>
    <s v="0206-MINISTERIO DE EDUCACIÓN"/>
    <x v="3"/>
    <x v="0"/>
    <x v="1"/>
    <s v="4-SERVICIOS SOCIALES"/>
    <s v="4.4-Educación"/>
    <s v="4.4.01-Educación inicial"/>
    <s v="2.6-BIENES MUEBLES, INMUEBLES E INTANGIBLES"/>
    <s v="2.6.8-BIENES INTANGIBLES"/>
    <n v="605935.15"/>
    <n v="9789400"/>
  </r>
  <r>
    <x v="0"/>
    <x v="0"/>
    <s v="0206-MINISTERIO DE EDUCACIÓN"/>
    <x v="3"/>
    <x v="0"/>
    <x v="1"/>
    <s v="4-SERVICIOS SOCIALES"/>
    <s v="4.4-Educación"/>
    <s v="4.4.01-Educación inicial"/>
    <s v="2.6-BIENES MUEBLES, INMUEBLES E INTANGIBLES"/>
    <s v="2.6.9-EDIFICIOS, ESTRUCTURAS, TIERRAS, TERRENOS Y OBJETOS DE VALOR"/>
    <n v="905656.37"/>
    <n v="2608877"/>
  </r>
  <r>
    <x v="0"/>
    <x v="0"/>
    <s v="0206-MINISTERIO DE EDUCACIÓN"/>
    <x v="3"/>
    <x v="0"/>
    <x v="1"/>
    <s v="4-SERVICIOS SOCIALES"/>
    <s v="4.4-Educación"/>
    <s v="4.4.01-Educación inicial"/>
    <s v="2.7-OBRAS"/>
    <s v="2.7.1-OBRAS EN EDIFICACIONES"/>
    <n v="336162555.02999997"/>
    <n v="975623283"/>
  </r>
  <r>
    <x v="0"/>
    <x v="0"/>
    <s v="0206-MINISTERIO DE EDUCACIÓN"/>
    <x v="3"/>
    <x v="0"/>
    <x v="1"/>
    <s v="4-SERVICIOS SOCIALES"/>
    <s v="4.4-Educación"/>
    <s v="4.4.02-Educación básica"/>
    <s v="2.6-BIENES MUEBLES, INMUEBLES E INTANGIBLES"/>
    <s v="2.6.1-MOBILIARIO Y EQUIPO"/>
    <n v="1542538221.45"/>
    <n v="4467215618"/>
  </r>
  <r>
    <x v="0"/>
    <x v="0"/>
    <s v="0206-MINISTERIO DE EDUCACIÓN"/>
    <x v="3"/>
    <x v="0"/>
    <x v="1"/>
    <s v="4-SERVICIOS SOCIALES"/>
    <s v="4.4-Educación"/>
    <s v="4.4.02-Educación básica"/>
    <s v="2.6-BIENES MUEBLES, INMUEBLES E INTANGIBLES"/>
    <s v="2.6.2-MOBILIARIO Y EQUIPO DE AUDIO, AUDIOVISUAL, RECREATIVO Y EDUCACIONAL"/>
    <n v="0"/>
    <n v="380086304"/>
  </r>
  <r>
    <x v="0"/>
    <x v="0"/>
    <s v="0206-MINISTERIO DE EDUCACIÓN"/>
    <x v="3"/>
    <x v="0"/>
    <x v="1"/>
    <s v="4-SERVICIOS SOCIALES"/>
    <s v="4.4-Educación"/>
    <s v="4.4.02-Educación básica"/>
    <s v="2.6-BIENES MUEBLES, INMUEBLES E INTANGIBLES"/>
    <s v="2.6.5-MAQUINARIA, OTROS EQUIPOS Y HERRAMIENTAS"/>
    <n v="0"/>
    <n v="0"/>
  </r>
  <r>
    <x v="0"/>
    <x v="0"/>
    <s v="0206-MINISTERIO DE EDUCACIÓN"/>
    <x v="3"/>
    <x v="0"/>
    <x v="1"/>
    <s v="4-SERVICIOS SOCIALES"/>
    <s v="4.4-Educación"/>
    <s v="4.4.02-Educación básica"/>
    <s v="2.6-BIENES MUEBLES, INMUEBLES E INTANGIBLES"/>
    <s v="2.6.8-BIENES INTANGIBLES"/>
    <n v="0"/>
    <n v="7075000"/>
  </r>
  <r>
    <x v="0"/>
    <x v="0"/>
    <s v="0206-MINISTERIO DE EDUCACIÓN"/>
    <x v="3"/>
    <x v="0"/>
    <x v="1"/>
    <s v="4-SERVICIOS SOCIALES"/>
    <s v="4.4-Educación"/>
    <s v="4.4.02-Educación básica"/>
    <s v="2.7-OBRAS"/>
    <s v="2.7.1-OBRAS EN EDIFICACIONES"/>
    <n v="2123415146.2"/>
    <n v="7626879977"/>
  </r>
  <r>
    <x v="0"/>
    <x v="0"/>
    <s v="0206-MINISTERIO DE EDUCACIÓN"/>
    <x v="3"/>
    <x v="0"/>
    <x v="1"/>
    <s v="4-SERVICIOS SOCIALES"/>
    <s v="4.4-Educación"/>
    <s v="4.4.03-Educación media"/>
    <s v="2.6-BIENES MUEBLES, INMUEBLES E INTANGIBLES"/>
    <s v="2.6.1-MOBILIARIO Y EQUIPO"/>
    <n v="3051637088.71"/>
    <n v="3315179920"/>
  </r>
  <r>
    <x v="0"/>
    <x v="0"/>
    <s v="0206-MINISTERIO DE EDUCACIÓN"/>
    <x v="3"/>
    <x v="0"/>
    <x v="1"/>
    <s v="4-SERVICIOS SOCIALES"/>
    <s v="4.4-Educación"/>
    <s v="4.4.03-Educación media"/>
    <s v="2.6-BIENES MUEBLES, INMUEBLES E INTANGIBLES"/>
    <s v="2.6.2-MOBILIARIO Y EQUIPO DE AUDIO, AUDIOVISUAL, RECREATIVO Y EDUCACIONAL"/>
    <n v="0"/>
    <n v="124320000"/>
  </r>
  <r>
    <x v="0"/>
    <x v="0"/>
    <s v="0206-MINISTERIO DE EDUCACIÓN"/>
    <x v="3"/>
    <x v="0"/>
    <x v="1"/>
    <s v="4-SERVICIOS SOCIALES"/>
    <s v="4.4-Educación"/>
    <s v="4.4.03-Educación media"/>
    <s v="2.6-BIENES MUEBLES, INMUEBLES E INTANGIBLES"/>
    <s v="2.6.3-EQUIPO E INSTRUMENTAL, CIENTÍFICO Y LABORATORIO"/>
    <n v="0"/>
    <n v="120000000"/>
  </r>
  <r>
    <x v="0"/>
    <x v="0"/>
    <s v="0206-MINISTERIO DE EDUCACIÓN"/>
    <x v="3"/>
    <x v="0"/>
    <x v="1"/>
    <s v="4-SERVICIOS SOCIALES"/>
    <s v="4.4-Educación"/>
    <s v="4.4.03-Educación media"/>
    <s v="2.6-BIENES MUEBLES, INMUEBLES E INTANGIBLES"/>
    <s v="2.6.5-MAQUINARIA, OTROS EQUIPOS Y HERRAMIENTAS"/>
    <n v="0"/>
    <n v="0"/>
  </r>
  <r>
    <x v="0"/>
    <x v="0"/>
    <s v="0206-MINISTERIO DE EDUCACIÓN"/>
    <x v="3"/>
    <x v="0"/>
    <x v="1"/>
    <s v="4-SERVICIOS SOCIALES"/>
    <s v="4.4-Educación"/>
    <s v="4.4.03-Educación media"/>
    <s v="2.6-BIENES MUEBLES, INMUEBLES E INTANGIBLES"/>
    <s v="2.6.8-BIENES INTANGIBLES"/>
    <n v="0"/>
    <n v="75000"/>
  </r>
  <r>
    <x v="0"/>
    <x v="0"/>
    <s v="0206-MINISTERIO DE EDUCACIÓN"/>
    <x v="3"/>
    <x v="0"/>
    <x v="1"/>
    <s v="4-SERVICIOS SOCIALES"/>
    <s v="4.4-Educación"/>
    <s v="4.4.03-Educación media"/>
    <s v="2.7-OBRAS"/>
    <s v="2.7.1-OBRAS EN EDIFICACIONES"/>
    <n v="116866903.40000001"/>
    <n v="900000000"/>
  </r>
  <r>
    <x v="0"/>
    <x v="0"/>
    <s v="0206-MINISTERIO DE EDUCACIÓN"/>
    <x v="3"/>
    <x v="0"/>
    <x v="1"/>
    <s v="4-SERVICIOS SOCIALES"/>
    <s v="4.4-Educación"/>
    <s v="4.4.04-Educación superior"/>
    <s v="2.6-BIENES MUEBLES, INMUEBLES E INTANGIBLES"/>
    <s v="2.6.1-MOBILIARIO Y EQUIPO"/>
    <n v="7464860.1799999997"/>
    <n v="60800000"/>
  </r>
  <r>
    <x v="0"/>
    <x v="0"/>
    <s v="0206-MINISTERIO DE EDUCACIÓN"/>
    <x v="3"/>
    <x v="0"/>
    <x v="1"/>
    <s v="4-SERVICIOS SOCIALES"/>
    <s v="4.4-Educación"/>
    <s v="4.4.04-Educación superior"/>
    <s v="2.6-BIENES MUEBLES, INMUEBLES E INTANGIBLES"/>
    <s v="2.6.2-MOBILIARIO Y EQUIPO DE AUDIO, AUDIOVISUAL, RECREATIVO Y EDUCACIONAL"/>
    <n v="27726.46"/>
    <n v="11270410"/>
  </r>
  <r>
    <x v="0"/>
    <x v="0"/>
    <s v="0206-MINISTERIO DE EDUCACIÓN"/>
    <x v="3"/>
    <x v="0"/>
    <x v="1"/>
    <s v="4-SERVICIOS SOCIALES"/>
    <s v="4.4-Educación"/>
    <s v="4.4.04-Educación superior"/>
    <s v="2.6-BIENES MUEBLES, INMUEBLES E INTANGIBLES"/>
    <s v="2.6.3-EQUIPO E INSTRUMENTAL, CIENTÍFICO Y LABORATORIO"/>
    <n v="330193.21999999997"/>
    <n v="1027500"/>
  </r>
  <r>
    <x v="0"/>
    <x v="0"/>
    <s v="0206-MINISTERIO DE EDUCACIÓN"/>
    <x v="3"/>
    <x v="0"/>
    <x v="1"/>
    <s v="4-SERVICIOS SOCIALES"/>
    <s v="4.4-Educación"/>
    <s v="4.4.04-Educación superior"/>
    <s v="2.6-BIENES MUEBLES, INMUEBLES E INTANGIBLES"/>
    <s v="2.6.4-VEHÍCULOS Y EQUIPO DE TRANSPORTE, TRACCIÓN Y ELEVACIÓN"/>
    <n v="7434000"/>
    <n v="4500000"/>
  </r>
  <r>
    <x v="0"/>
    <x v="0"/>
    <s v="0206-MINISTERIO DE EDUCACIÓN"/>
    <x v="3"/>
    <x v="0"/>
    <x v="1"/>
    <s v="4-SERVICIOS SOCIALES"/>
    <s v="4.4-Educación"/>
    <s v="4.4.04-Educación superior"/>
    <s v="2.6-BIENES MUEBLES, INMUEBLES E INTANGIBLES"/>
    <s v="2.6.5-MAQUINARIA, OTROS EQUIPOS Y HERRAMIENTAS"/>
    <n v="1619795.3"/>
    <n v="7200000"/>
  </r>
  <r>
    <x v="0"/>
    <x v="0"/>
    <s v="0206-MINISTERIO DE EDUCACIÓN"/>
    <x v="3"/>
    <x v="0"/>
    <x v="1"/>
    <s v="4-SERVICIOS SOCIALES"/>
    <s v="4.4-Educación"/>
    <s v="4.4.04-Educación superior"/>
    <s v="2.6-BIENES MUEBLES, INMUEBLES E INTANGIBLES"/>
    <s v="2.6.6-EQUIPOS DE DEFENSA Y SEGURIDAD"/>
    <n v="7418945.7699999996"/>
    <n v="10000000"/>
  </r>
  <r>
    <x v="0"/>
    <x v="0"/>
    <s v="0206-MINISTERIO DE EDUCACIÓN"/>
    <x v="3"/>
    <x v="0"/>
    <x v="1"/>
    <s v="4-SERVICIOS SOCIALES"/>
    <s v="4.4-Educación"/>
    <s v="4.4.04-Educación superior"/>
    <s v="2.6-BIENES MUEBLES, INMUEBLES E INTANGIBLES"/>
    <s v="2.6.8-BIENES INTANGIBLES"/>
    <n v="0"/>
    <n v="76873289"/>
  </r>
  <r>
    <x v="0"/>
    <x v="0"/>
    <s v="0206-MINISTERIO DE EDUCACIÓN"/>
    <x v="3"/>
    <x v="0"/>
    <x v="1"/>
    <s v="4-SERVICIOS SOCIALES"/>
    <s v="4.4-Educación"/>
    <s v="4.4.04-Educación superior"/>
    <s v="2.7-OBRAS"/>
    <s v="2.7.1-OBRAS EN EDIFICACIONES"/>
    <n v="3370870.37"/>
    <n v="60000000"/>
  </r>
  <r>
    <x v="0"/>
    <x v="0"/>
    <s v="0206-MINISTERIO DE EDUCACIÓN"/>
    <x v="3"/>
    <x v="0"/>
    <x v="1"/>
    <s v="4-SERVICIOS SOCIALES"/>
    <s v="4.4-Educación"/>
    <s v="4.4.05-Educación de adultos"/>
    <s v="2.6-BIENES MUEBLES, INMUEBLES E INTANGIBLES"/>
    <s v="2.6.1-MOBILIARIO Y EQUIPO"/>
    <n v="0"/>
    <n v="756445000"/>
  </r>
  <r>
    <x v="0"/>
    <x v="0"/>
    <s v="0206-MINISTERIO DE EDUCACIÓN"/>
    <x v="3"/>
    <x v="0"/>
    <x v="1"/>
    <s v="4-SERVICIOS SOCIALES"/>
    <s v="4.4-Educación"/>
    <s v="4.4.05-Educación de adultos"/>
    <s v="2.6-BIENES MUEBLES, INMUEBLES E INTANGIBLES"/>
    <s v="2.6.2-MOBILIARIO Y EQUIPO DE AUDIO, AUDIOVISUAL, RECREATIVO Y EDUCACIONAL"/>
    <n v="0"/>
    <n v="3476000"/>
  </r>
  <r>
    <x v="0"/>
    <x v="0"/>
    <s v="0206-MINISTERIO DE EDUCACIÓN"/>
    <x v="3"/>
    <x v="0"/>
    <x v="1"/>
    <s v="4-SERVICIOS SOCIALES"/>
    <s v="4.4-Educación"/>
    <s v="4.4.05-Educación de adultos"/>
    <s v="2.6-BIENES MUEBLES, INMUEBLES E INTANGIBLES"/>
    <s v="2.6.3-EQUIPO E INSTRUMENTAL, CIENTÍFICO Y LABORATORIO"/>
    <n v="0"/>
    <n v="4800000"/>
  </r>
  <r>
    <x v="0"/>
    <x v="0"/>
    <s v="0206-MINISTERIO DE EDUCACIÓN"/>
    <x v="3"/>
    <x v="0"/>
    <x v="1"/>
    <s v="4-SERVICIOS SOCIALES"/>
    <s v="4.4-Educación"/>
    <s v="4.4.05-Educación de adultos"/>
    <s v="2.6-BIENES MUEBLES, INMUEBLES E INTANGIBLES"/>
    <s v="2.6.4-VEHÍCULOS Y EQUIPO DE TRANSPORTE, TRACCIÓN Y ELEVACIÓN"/>
    <n v="0"/>
    <n v="30000000"/>
  </r>
  <r>
    <x v="0"/>
    <x v="0"/>
    <s v="0206-MINISTERIO DE EDUCACIÓN"/>
    <x v="3"/>
    <x v="0"/>
    <x v="1"/>
    <s v="4-SERVICIOS SOCIALES"/>
    <s v="4.4-Educación"/>
    <s v="4.4.05-Educación de adultos"/>
    <s v="2.6-BIENES MUEBLES, INMUEBLES E INTANGIBLES"/>
    <s v="2.6.5-MAQUINARIA, OTROS EQUIPOS Y HERRAMIENTAS"/>
    <n v="5866.87"/>
    <n v="6000023"/>
  </r>
  <r>
    <x v="0"/>
    <x v="0"/>
    <s v="0206-MINISTERIO DE EDUCACIÓN"/>
    <x v="3"/>
    <x v="0"/>
    <x v="1"/>
    <s v="4-SERVICIOS SOCIALES"/>
    <s v="4.4-Educación"/>
    <s v="4.4.05-Educación de adultos"/>
    <s v="2.6-BIENES MUEBLES, INMUEBLES E INTANGIBLES"/>
    <s v="2.6.6-EQUIPOS DE DEFENSA Y SEGURIDAD"/>
    <n v="41753.5"/>
    <n v="0"/>
  </r>
  <r>
    <x v="0"/>
    <x v="0"/>
    <s v="0206-MINISTERIO DE EDUCACIÓN"/>
    <x v="3"/>
    <x v="0"/>
    <x v="1"/>
    <s v="4-SERVICIOS SOCIALES"/>
    <s v="4.4-Educación"/>
    <s v="4.4.05-Educación de adultos"/>
    <s v="2.6-BIENES MUEBLES, INMUEBLES E INTANGIBLES"/>
    <s v="2.6.8-BIENES INTANGIBLES"/>
    <n v="0"/>
    <n v="800000"/>
  </r>
  <r>
    <x v="0"/>
    <x v="0"/>
    <s v="0206-MINISTERIO DE EDUCACIÓN"/>
    <x v="3"/>
    <x v="0"/>
    <x v="1"/>
    <s v="4-SERVICIOS SOCIALES"/>
    <s v="4.4-Educación"/>
    <s v="4.4.06-Educación técnica"/>
    <s v="2.6-BIENES MUEBLES, INMUEBLES E INTANGIBLES"/>
    <s v="2.6.1-MOBILIARIO Y EQUIPO"/>
    <n v="0"/>
    <n v="1499296494"/>
  </r>
  <r>
    <x v="0"/>
    <x v="0"/>
    <s v="0206-MINISTERIO DE EDUCACIÓN"/>
    <x v="3"/>
    <x v="0"/>
    <x v="1"/>
    <s v="4-SERVICIOS SOCIALES"/>
    <s v="4.4-Educación"/>
    <s v="4.4.06-Educación técnica"/>
    <s v="2.6-BIENES MUEBLES, INMUEBLES E INTANGIBLES"/>
    <s v="2.6.2-MOBILIARIO Y EQUIPO DE AUDIO, AUDIOVISUAL, RECREATIVO Y EDUCACIONAL"/>
    <n v="0"/>
    <n v="21190500"/>
  </r>
  <r>
    <x v="0"/>
    <x v="0"/>
    <s v="0206-MINISTERIO DE EDUCACIÓN"/>
    <x v="3"/>
    <x v="0"/>
    <x v="1"/>
    <s v="4-SERVICIOS SOCIALES"/>
    <s v="4.4-Educación"/>
    <s v="4.4.06-Educación técnica"/>
    <s v="2.6-BIENES MUEBLES, INMUEBLES E INTANGIBLES"/>
    <s v="2.6.5-MAQUINARIA, OTROS EQUIPOS Y HERRAMIENTAS"/>
    <n v="0"/>
    <n v="20336000"/>
  </r>
  <r>
    <x v="0"/>
    <x v="0"/>
    <s v="0206-MINISTERIO DE EDUCACIÓN"/>
    <x v="3"/>
    <x v="0"/>
    <x v="1"/>
    <s v="4-SERVICIOS SOCIALES"/>
    <s v="4.4-Educación"/>
    <s v="4.4.06-Educación técnica"/>
    <s v="2.6-BIENES MUEBLES, INMUEBLES E INTANGIBLES"/>
    <s v="2.6.8-BIENES INTANGIBLES"/>
    <n v="0"/>
    <n v="28880000"/>
  </r>
  <r>
    <x v="0"/>
    <x v="0"/>
    <s v="0206-MINISTERIO DE EDUCACIÓN"/>
    <x v="3"/>
    <x v="0"/>
    <x v="1"/>
    <s v="4-SERVICIOS SOCIALES"/>
    <s v="4.4-Educación"/>
    <s v="4.4.06-Educación técnica"/>
    <s v="2.7-OBRAS"/>
    <s v="2.7.1-OBRAS EN EDIFICACIONES"/>
    <n v="27375850.289999999"/>
    <n v="36995333"/>
  </r>
  <r>
    <x v="0"/>
    <x v="0"/>
    <s v="0206-MINISTERIO DE EDUCACIÓN"/>
    <x v="3"/>
    <x v="0"/>
    <x v="1"/>
    <s v="4-SERVICIOS SOCIALES"/>
    <s v="4.4-Educación"/>
    <s v="4.4.07-Educación vocacional"/>
    <s v="2.6-BIENES MUEBLES, INMUEBLES E INTANGIBLES"/>
    <s v="2.6.1-MOBILIARIO Y EQUIPO"/>
    <n v="19205206.140000001"/>
    <n v="87217743"/>
  </r>
  <r>
    <x v="0"/>
    <x v="0"/>
    <s v="0206-MINISTERIO DE EDUCACIÓN"/>
    <x v="3"/>
    <x v="0"/>
    <x v="1"/>
    <s v="4-SERVICIOS SOCIALES"/>
    <s v="4.4-Educación"/>
    <s v="4.4.07-Educación vocacional"/>
    <s v="2.6-BIENES MUEBLES, INMUEBLES E INTANGIBLES"/>
    <s v="2.6.2-MOBILIARIO Y EQUIPO DE AUDIO, AUDIOVISUAL, RECREATIVO Y EDUCACIONAL"/>
    <n v="0"/>
    <n v="76743500"/>
  </r>
  <r>
    <x v="0"/>
    <x v="0"/>
    <s v="0206-MINISTERIO DE EDUCACIÓN"/>
    <x v="3"/>
    <x v="0"/>
    <x v="1"/>
    <s v="4-SERVICIOS SOCIALES"/>
    <s v="4.4-Educación"/>
    <s v="4.4.07-Educación vocacional"/>
    <s v="2.6-BIENES MUEBLES, INMUEBLES E INTANGIBLES"/>
    <s v="2.6.3-EQUIPO E INSTRUMENTAL, CIENTÍFICO Y LABORATORIO"/>
    <n v="0"/>
    <n v="471500"/>
  </r>
  <r>
    <x v="0"/>
    <x v="0"/>
    <s v="0206-MINISTERIO DE EDUCACIÓN"/>
    <x v="3"/>
    <x v="0"/>
    <x v="1"/>
    <s v="4-SERVICIOS SOCIALES"/>
    <s v="4.4-Educación"/>
    <s v="4.4.07-Educación vocacional"/>
    <s v="2.6-BIENES MUEBLES, INMUEBLES E INTANGIBLES"/>
    <s v="2.6.4-VEHÍCULOS Y EQUIPO DE TRANSPORTE, TRACCIÓN Y ELEVACIÓN"/>
    <n v="0"/>
    <n v="10000000"/>
  </r>
  <r>
    <x v="0"/>
    <x v="0"/>
    <s v="0206-MINISTERIO DE EDUCACIÓN"/>
    <x v="3"/>
    <x v="0"/>
    <x v="1"/>
    <s v="4-SERVICIOS SOCIALES"/>
    <s v="4.4-Educación"/>
    <s v="4.4.07-Educación vocacional"/>
    <s v="2.6-BIENES MUEBLES, INMUEBLES E INTANGIBLES"/>
    <s v="2.6.5-MAQUINARIA, OTROS EQUIPOS Y HERRAMIENTAS"/>
    <n v="0"/>
    <n v="19144662"/>
  </r>
  <r>
    <x v="0"/>
    <x v="0"/>
    <s v="0206-MINISTERIO DE EDUCACIÓN"/>
    <x v="3"/>
    <x v="0"/>
    <x v="1"/>
    <s v="4-SERVICIOS SOCIALES"/>
    <s v="4.4-Educación"/>
    <s v="4.4.07-Educación vocacional"/>
    <s v="2.6-BIENES MUEBLES, INMUEBLES E INTANGIBLES"/>
    <s v="2.6.6-EQUIPOS DE DEFENSA Y SEGURIDAD"/>
    <n v="0"/>
    <n v="6000000"/>
  </r>
  <r>
    <x v="0"/>
    <x v="0"/>
    <s v="0206-MINISTERIO DE EDUCACIÓN"/>
    <x v="3"/>
    <x v="0"/>
    <x v="1"/>
    <s v="4-SERVICIOS SOCIALES"/>
    <s v="4.4-Educación"/>
    <s v="4.4.07-Educación vocacional"/>
    <s v="2.6-BIENES MUEBLES, INMUEBLES E INTANGIBLES"/>
    <s v="2.6.9-EDIFICIOS, ESTRUCTURAS, TIERRAS, TERRENOS Y OBJETOS DE VALOR"/>
    <n v="0"/>
    <n v="0"/>
  </r>
  <r>
    <x v="0"/>
    <x v="0"/>
    <s v="0206-MINISTERIO DE EDUCACIÓN"/>
    <x v="3"/>
    <x v="0"/>
    <x v="1"/>
    <s v="4-SERVICIOS SOCIALES"/>
    <s v="4.4-Educación"/>
    <s v="4.4.98-Investigación y desarrollo relacionados con la educación"/>
    <s v="2.6-BIENES MUEBLES, INMUEBLES E INTANGIBLES"/>
    <s v="2.6.1-MOBILIARIO Y EQUIPO"/>
    <n v="0"/>
    <n v="2121500"/>
  </r>
  <r>
    <x v="0"/>
    <x v="0"/>
    <s v="0206-MINISTERIO DE EDUCACIÓN"/>
    <x v="3"/>
    <x v="0"/>
    <x v="1"/>
    <s v="4-SERVICIOS SOCIALES"/>
    <s v="4.4-Educación"/>
    <s v="4.4.98-Investigación y desarrollo relacionados con la educación"/>
    <s v="2.6-BIENES MUEBLES, INMUEBLES E INTANGIBLES"/>
    <s v="2.6.2-MOBILIARIO Y EQUIPO DE AUDIO, AUDIOVISUAL, RECREATIVO Y EDUCACIONAL"/>
    <n v="0"/>
    <n v="57000"/>
  </r>
  <r>
    <x v="0"/>
    <x v="0"/>
    <s v="0206-MINISTERIO DE EDUCACIÓN"/>
    <x v="3"/>
    <x v="0"/>
    <x v="1"/>
    <s v="4-SERVICIOS SOCIALES"/>
    <s v="4.4-Educación"/>
    <s v="4.4.98-Investigación y desarrollo relacionados con la educación"/>
    <s v="2.6-BIENES MUEBLES, INMUEBLES E INTANGIBLES"/>
    <s v="2.6.4-VEHÍCULOS Y EQUIPO DE TRANSPORTE, TRACCIÓN Y ELEVACIÓN"/>
    <n v="0"/>
    <n v="5356402"/>
  </r>
  <r>
    <x v="0"/>
    <x v="0"/>
    <s v="0206-MINISTERIO DE EDUCACIÓN"/>
    <x v="3"/>
    <x v="0"/>
    <x v="1"/>
    <s v="4-SERVICIOS SOCIALES"/>
    <s v="4.4-Educación"/>
    <s v="4.4.98-Investigación y desarrollo relacionados con la educación"/>
    <s v="2.6-BIENES MUEBLES, INMUEBLES E INTANGIBLES"/>
    <s v="2.6.6-EQUIPOS DE DEFENSA Y SEGURIDAD"/>
    <n v="0"/>
    <n v="57600"/>
  </r>
  <r>
    <x v="0"/>
    <x v="0"/>
    <s v="0206-MINISTERIO DE EDUCACIÓN"/>
    <x v="3"/>
    <x v="0"/>
    <x v="1"/>
    <s v="4-SERVICIOS SOCIALES"/>
    <s v="4.4-Educación"/>
    <s v="4.4.98-Investigación y desarrollo relacionados con la educación"/>
    <s v="2.6-BIENES MUEBLES, INMUEBLES E INTANGIBLES"/>
    <s v="2.6.8-BIENES INTANGIBLES"/>
    <n v="0"/>
    <n v="263000"/>
  </r>
  <r>
    <x v="0"/>
    <x v="0"/>
    <s v="0206-MINISTERIO DE EDUCACIÓN"/>
    <x v="3"/>
    <x v="0"/>
    <x v="1"/>
    <s v="4-SERVICIOS SOCIALES"/>
    <s v="4.4-Educación"/>
    <s v="4.4.98-Investigación y desarrollo relacionados con la educación"/>
    <s v="2.6-BIENES MUEBLES, INMUEBLES E INTANGIBLES"/>
    <s v="2.6.9-EDIFICIOS, ESTRUCTURAS, TIERRAS, TERRENOS Y OBJETOS DE VALOR"/>
    <n v="37192962.880000003"/>
    <n v="39500000"/>
  </r>
  <r>
    <x v="0"/>
    <x v="0"/>
    <s v="0206-MINISTERIO DE EDUCACIÓN"/>
    <x v="3"/>
    <x v="0"/>
    <x v="1"/>
    <s v="4-SERVICIOS SOCIALES"/>
    <s v="4.4-Educación"/>
    <s v="4.4.99-Planificación, gestión y supervisión de la educación"/>
    <s v="2.6-BIENES MUEBLES, INMUEBLES E INTANGIBLES"/>
    <s v="2.6.1-MOBILIARIO Y EQUIPO"/>
    <n v="642121574.38"/>
    <n v="1390983078"/>
  </r>
  <r>
    <x v="0"/>
    <x v="0"/>
    <s v="0206-MINISTERIO DE EDUCACIÓN"/>
    <x v="3"/>
    <x v="0"/>
    <x v="1"/>
    <s v="4-SERVICIOS SOCIALES"/>
    <s v="4.4-Educación"/>
    <s v="4.4.99-Planificación, gestión y supervisión de la educación"/>
    <s v="2.6-BIENES MUEBLES, INMUEBLES E INTANGIBLES"/>
    <s v="2.6.2-MOBILIARIO Y EQUIPO DE AUDIO, AUDIOVISUAL, RECREATIVO Y EDUCACIONAL"/>
    <n v="1640393.17"/>
    <n v="98689884"/>
  </r>
  <r>
    <x v="0"/>
    <x v="0"/>
    <s v="0206-MINISTERIO DE EDUCACIÓN"/>
    <x v="3"/>
    <x v="0"/>
    <x v="1"/>
    <s v="4-SERVICIOS SOCIALES"/>
    <s v="4.4-Educación"/>
    <s v="4.4.99-Planificación, gestión y supervisión de la educación"/>
    <s v="2.6-BIENES MUEBLES, INMUEBLES E INTANGIBLES"/>
    <s v="2.6.3-EQUIPO E INSTRUMENTAL, CIENTÍFICO Y LABORATORIO"/>
    <n v="4014826.43"/>
    <n v="39738857"/>
  </r>
  <r>
    <x v="0"/>
    <x v="0"/>
    <s v="0206-MINISTERIO DE EDUCACIÓN"/>
    <x v="3"/>
    <x v="0"/>
    <x v="1"/>
    <s v="4-SERVICIOS SOCIALES"/>
    <s v="4.4-Educación"/>
    <s v="4.4.99-Planificación, gestión y supervisión de la educación"/>
    <s v="2.6-BIENES MUEBLES, INMUEBLES E INTANGIBLES"/>
    <s v="2.6.4-VEHÍCULOS Y EQUIPO DE TRANSPORTE, TRACCIÓN Y ELEVACIÓN"/>
    <n v="74119.87"/>
    <n v="117736810"/>
  </r>
  <r>
    <x v="0"/>
    <x v="0"/>
    <s v="0206-MINISTERIO DE EDUCACIÓN"/>
    <x v="3"/>
    <x v="0"/>
    <x v="1"/>
    <s v="4-SERVICIOS SOCIALES"/>
    <s v="4.4-Educación"/>
    <s v="4.4.99-Planificación, gestión y supervisión de la educación"/>
    <s v="2.6-BIENES MUEBLES, INMUEBLES E INTANGIBLES"/>
    <s v="2.6.5-MAQUINARIA, OTROS EQUIPOS Y HERRAMIENTAS"/>
    <n v="5713473.7999999998"/>
    <n v="246950617"/>
  </r>
  <r>
    <x v="0"/>
    <x v="0"/>
    <s v="0206-MINISTERIO DE EDUCACIÓN"/>
    <x v="3"/>
    <x v="0"/>
    <x v="1"/>
    <s v="4-SERVICIOS SOCIALES"/>
    <s v="4.4-Educación"/>
    <s v="4.4.99-Planificación, gestión y supervisión de la educación"/>
    <s v="2.6-BIENES MUEBLES, INMUEBLES E INTANGIBLES"/>
    <s v="2.6.6-EQUIPOS DE DEFENSA Y SEGURIDAD"/>
    <n v="65547.820000000007"/>
    <n v="89663358"/>
  </r>
  <r>
    <x v="0"/>
    <x v="0"/>
    <s v="0206-MINISTERIO DE EDUCACIÓN"/>
    <x v="3"/>
    <x v="0"/>
    <x v="1"/>
    <s v="4-SERVICIOS SOCIALES"/>
    <s v="4.4-Educación"/>
    <s v="4.4.99-Planificación, gestión y supervisión de la educación"/>
    <s v="2.6-BIENES MUEBLES, INMUEBLES E INTANGIBLES"/>
    <s v="2.6.8-BIENES INTANGIBLES"/>
    <n v="0"/>
    <n v="440946196"/>
  </r>
  <r>
    <x v="0"/>
    <x v="0"/>
    <s v="0206-MINISTERIO DE EDUCACIÓN"/>
    <x v="3"/>
    <x v="0"/>
    <x v="1"/>
    <s v="4-SERVICIOS SOCIALES"/>
    <s v="4.4-Educación"/>
    <s v="4.4.99-Planificación, gestión y supervisión de la educación"/>
    <s v="2.6-BIENES MUEBLES, INMUEBLES E INTANGIBLES"/>
    <s v="2.6.9-EDIFICIOS, ESTRUCTURAS, TIERRAS, TERRENOS Y OBJETOS DE VALOR"/>
    <n v="0"/>
    <n v="0"/>
  </r>
  <r>
    <x v="0"/>
    <x v="0"/>
    <s v="0206-MINISTERIO DE EDUCACIÓN"/>
    <x v="3"/>
    <x v="0"/>
    <x v="1"/>
    <s v="4-SERVICIOS SOCIALES"/>
    <s v="4.4-Educación"/>
    <s v="4.4.99-Planificación, gestión y supervisión de la educación"/>
    <s v="2.7-OBRAS"/>
    <s v="2.7.1-OBRAS EN EDIFICACIONES"/>
    <n v="22472290.530000001"/>
    <n v="3494249785"/>
  </r>
  <r>
    <x v="0"/>
    <x v="0"/>
    <s v="0206-MINISTERIO DE EDUCACIÓN"/>
    <x v="3"/>
    <x v="0"/>
    <x v="1"/>
    <s v="4-SERVICIOS SOCIALES"/>
    <s v="4.5-Protección social"/>
    <s v="4.5.08-Equidad de género"/>
    <s v="2.6-BIENES MUEBLES, INMUEBLES E INTANGIBLES"/>
    <s v="2.6.1-MOBILIARIO Y EQUIPO"/>
    <n v="0"/>
    <n v="3200200"/>
  </r>
  <r>
    <x v="0"/>
    <x v="0"/>
    <s v="0206-MINISTERIO DE EDUCACIÓN"/>
    <x v="3"/>
    <x v="0"/>
    <x v="1"/>
    <s v="4-SERVICIOS SOCIALES"/>
    <s v="4.5-Protección social"/>
    <s v="4.5.08-Equidad de género"/>
    <s v="2.6-BIENES MUEBLES, INMUEBLES E INTANGIBLES"/>
    <s v="2.6.2-MOBILIARIO Y EQUIPO DE AUDIO, AUDIOVISUAL, RECREATIVO Y EDUCACIONAL"/>
    <n v="0"/>
    <n v="15000"/>
  </r>
  <r>
    <x v="0"/>
    <x v="0"/>
    <s v="0206-MINISTERIO DE EDUCACIÓN"/>
    <x v="3"/>
    <x v="0"/>
    <x v="1"/>
    <s v="4-SERVICIOS SOCIALES"/>
    <s v="4.5-Protección social"/>
    <s v="4.5.08-Equidad de género"/>
    <s v="2.6-BIENES MUEBLES, INMUEBLES E INTANGIBLES"/>
    <s v="2.6.5-MAQUINARIA, OTROS EQUIPOS Y HERRAMIENTAS"/>
    <n v="0"/>
    <n v="92970"/>
  </r>
  <r>
    <x v="0"/>
    <x v="0"/>
    <s v="0206-MINISTERIO DE EDUCACIÓN"/>
    <x v="6"/>
    <x v="0"/>
    <x v="1"/>
    <s v="4-SERVICIOS SOCIALES"/>
    <s v="4.4-Educación"/>
    <s v="4.4.99-Planificación, gestión y supervisión de la educación"/>
    <s v="2.6-BIENES MUEBLES, INMUEBLES E INTANGIBLES"/>
    <s v="2.6.9-EDIFICIOS, ESTRUCTURAS, TIERRAS, TERRENOS Y OBJETOS DE VALOR"/>
    <n v="0"/>
    <n v="5269800"/>
  </r>
  <r>
    <x v="0"/>
    <x v="0"/>
    <s v="0206-MINISTERIO DE EDUCACIÓN"/>
    <x v="7"/>
    <x v="0"/>
    <x v="1"/>
    <s v="4-SERVICIOS SOCIALES"/>
    <s v="4.4-Educación"/>
    <s v="4.4.01-Educación inicial"/>
    <s v="2.6-BIENES MUEBLES, INMUEBLES E INTANGIBLES"/>
    <s v="2.6.9-EDIFICIOS, ESTRUCTURAS, TIERRAS, TERRENOS Y OBJETOS DE VALOR"/>
    <n v="5578190"/>
    <n v="0"/>
  </r>
  <r>
    <x v="0"/>
    <x v="0"/>
    <s v="0206-MINISTERIO DE EDUCACIÓN"/>
    <x v="7"/>
    <x v="0"/>
    <x v="1"/>
    <s v="4-SERVICIOS SOCIALES"/>
    <s v="4.4-Educación"/>
    <s v="4.4.02-Educación básica"/>
    <s v="2.6-BIENES MUEBLES, INMUEBLES E INTANGIBLES"/>
    <s v="2.6.9-EDIFICIOS, ESTRUCTURAS, TIERRAS, TERRENOS Y OBJETOS DE VALOR"/>
    <n v="30272139.73"/>
    <n v="39999955"/>
  </r>
  <r>
    <x v="0"/>
    <x v="0"/>
    <s v="0206-MINISTERIO DE EDUCACIÓN"/>
    <x v="7"/>
    <x v="0"/>
    <x v="1"/>
    <s v="4-SERVICIOS SOCIALES"/>
    <s v="4.4-Educación"/>
    <s v="4.4.03-Educación media"/>
    <s v="2.6-BIENES MUEBLES, INMUEBLES E INTANGIBLES"/>
    <s v="2.6.9-EDIFICIOS, ESTRUCTURAS, TIERRAS, TERRENOS Y OBJETOS DE VALOR"/>
    <n v="21392628"/>
    <n v="28949741"/>
  </r>
  <r>
    <x v="0"/>
    <x v="0"/>
    <s v="0206-MINISTERIO DE EDUCACIÓN"/>
    <x v="7"/>
    <x v="0"/>
    <x v="1"/>
    <s v="4-SERVICIOS SOCIALES"/>
    <s v="4.4-Educación"/>
    <s v="4.4.04-Educación superior"/>
    <s v="2.6-BIENES MUEBLES, INMUEBLES E INTANGIBLES"/>
    <s v="2.6.8-BIENES INTANGIBLES"/>
    <n v="0"/>
    <n v="3500000"/>
  </r>
  <r>
    <x v="0"/>
    <x v="0"/>
    <s v="0207-MINISTERIO DE SALUD PÚBLICA Y ASISTENCIA SOCIAL"/>
    <x v="0"/>
    <x v="0"/>
    <x v="0"/>
    <s v="4-SERVICIOS SOCIALES"/>
    <s v="4.2-Salud"/>
    <s v="4.2.03-Servicios de la salud pública y prevención de la salud"/>
    <s v="2.1-REMUNERACIONES Y CONTRIBUCIONES"/>
    <s v="2.1.1-REMUNERACIONES"/>
    <n v="0"/>
    <n v="2600000"/>
  </r>
  <r>
    <x v="0"/>
    <x v="0"/>
    <s v="0207-MINISTERIO DE SALUD PÚBLICA Y ASISTENCIA SOCIAL"/>
    <x v="0"/>
    <x v="0"/>
    <x v="0"/>
    <s v="4-SERVICIOS SOCIALES"/>
    <s v="4.2-Salud"/>
    <s v="4.2.03-Servicios de la salud pública y prevención de la salud"/>
    <s v="2.1-REMUNERACIONES Y CONTRIBUCIONES"/>
    <s v="2.1.2-SOBRESUELDOS"/>
    <n v="0"/>
    <n v="1000000"/>
  </r>
  <r>
    <x v="0"/>
    <x v="0"/>
    <s v="0207-MINISTERIO DE SALUD PÚBLICA Y ASISTENCIA SOCIAL"/>
    <x v="0"/>
    <x v="0"/>
    <x v="0"/>
    <s v="4-SERVICIOS SOCIALES"/>
    <s v="4.2-Salud"/>
    <s v="4.2.03-Servicios de la salud pública y prevención de la salud"/>
    <s v="2.2-CONTRATACIÓN DE SERVICIOS"/>
    <s v="2.2.2-PUBLICIDAD, IMPRESIÓN Y ENCUADERNACIÓN"/>
    <n v="659526.78"/>
    <n v="26613706"/>
  </r>
  <r>
    <x v="0"/>
    <x v="0"/>
    <s v="0207-MINISTERIO DE SALUD PÚBLICA Y ASISTENCIA SOCIAL"/>
    <x v="0"/>
    <x v="0"/>
    <x v="0"/>
    <s v="4-SERVICIOS SOCIALES"/>
    <s v="4.2-Salud"/>
    <s v="4.2.03-Servicios de la salud pública y prevención de la salud"/>
    <s v="2.2-CONTRATACIÓN DE SERVICIOS"/>
    <s v="2.2.3-VIÁTICOS"/>
    <n v="926565"/>
    <n v="19754400"/>
  </r>
  <r>
    <x v="0"/>
    <x v="0"/>
    <s v="0207-MINISTERIO DE SALUD PÚBLICA Y ASISTENCIA SOCIAL"/>
    <x v="0"/>
    <x v="0"/>
    <x v="0"/>
    <s v="4-SERVICIOS SOCIALES"/>
    <s v="4.2-Salud"/>
    <s v="4.2.03-Servicios de la salud pública y prevención de la salud"/>
    <s v="2.2-CONTRATACIÓN DE SERVICIOS"/>
    <s v="2.2.4-TRANSPORTE Y ALMACENAJE"/>
    <n v="0"/>
    <n v="450000"/>
  </r>
  <r>
    <x v="0"/>
    <x v="0"/>
    <s v="0207-MINISTERIO DE SALUD PÚBLICA Y ASISTENCIA SOCIAL"/>
    <x v="0"/>
    <x v="0"/>
    <x v="0"/>
    <s v="4-SERVICIOS SOCIALES"/>
    <s v="4.2-Salud"/>
    <s v="4.2.03-Servicios de la salud pública y prevención de la salud"/>
    <s v="2.2-CONTRATACIÓN DE SERVICIOS"/>
    <s v="2.2.5-ALQUILERES Y RENTAS"/>
    <n v="721465.04"/>
    <n v="23920000"/>
  </r>
  <r>
    <x v="0"/>
    <x v="0"/>
    <s v="0207-MINISTERIO DE SALUD PÚBLICA Y ASISTENCIA SOCIAL"/>
    <x v="0"/>
    <x v="0"/>
    <x v="0"/>
    <s v="4-SERVICIOS SOCIALES"/>
    <s v="4.2-Salud"/>
    <s v="4.2.03-Servicios de la salud pública y prevención de la salud"/>
    <s v="2.2-CONTRATACIÓN DE SERVICIOS"/>
    <s v="2.2.8-OTROS SERVICIOS NO INCLUIDOS EN CONCEPTOS ANTERIORES"/>
    <n v="61336999.200000003"/>
    <n v="466461637"/>
  </r>
  <r>
    <x v="0"/>
    <x v="0"/>
    <s v="0207-MINISTERIO DE SALUD PÚBLICA Y ASISTENCIA SOCIAL"/>
    <x v="0"/>
    <x v="0"/>
    <x v="0"/>
    <s v="4-SERVICIOS SOCIALES"/>
    <s v="4.2-Salud"/>
    <s v="4.2.03-Servicios de la salud pública y prevención de la salud"/>
    <s v="2.2-CONTRATACIÓN DE SERVICIOS"/>
    <s v="2.2.9-OTRAS CONTRATACIONES DE SERVICIOS"/>
    <n v="0"/>
    <n v="8183178"/>
  </r>
  <r>
    <x v="0"/>
    <x v="0"/>
    <s v="0207-MINISTERIO DE SALUD PÚBLICA Y ASISTENCIA SOCIAL"/>
    <x v="0"/>
    <x v="0"/>
    <x v="0"/>
    <s v="4-SERVICIOS SOCIALES"/>
    <s v="4.2-Salud"/>
    <s v="4.2.03-Servicios de la salud pública y prevención de la salud"/>
    <s v="2.3-MATERIALES Y SUMINISTROS"/>
    <s v="2.3.1-ALIMENTOS Y PRODUCTOS AGROFORESTALES"/>
    <n v="21606125.34"/>
    <n v="6524793"/>
  </r>
  <r>
    <x v="0"/>
    <x v="0"/>
    <s v="0207-MINISTERIO DE SALUD PÚBLICA Y ASISTENCIA SOCIAL"/>
    <x v="0"/>
    <x v="0"/>
    <x v="0"/>
    <s v="4-SERVICIOS SOCIALES"/>
    <s v="4.2-Salud"/>
    <s v="4.2.03-Servicios de la salud pública y prevención de la salud"/>
    <s v="2.3-MATERIALES Y SUMINISTROS"/>
    <s v="2.3.2-TEXTILES Y VESTUARIOS"/>
    <n v="0"/>
    <n v="1350000"/>
  </r>
  <r>
    <x v="0"/>
    <x v="0"/>
    <s v="0207-MINISTERIO DE SALUD PÚBLICA Y ASISTENCIA SOCIAL"/>
    <x v="0"/>
    <x v="0"/>
    <x v="0"/>
    <s v="4-SERVICIOS SOCIALES"/>
    <s v="4.2-Salud"/>
    <s v="4.2.03-Servicios de la salud pública y prevención de la salud"/>
    <s v="2.3-MATERIALES Y SUMINISTROS"/>
    <s v="2.3.3-PAPEL, CARTÓN E IMPRESOS"/>
    <n v="0"/>
    <n v="3946463"/>
  </r>
  <r>
    <x v="0"/>
    <x v="0"/>
    <s v="0207-MINISTERIO DE SALUD PÚBLICA Y ASISTENCIA SOCIAL"/>
    <x v="0"/>
    <x v="0"/>
    <x v="0"/>
    <s v="4-SERVICIOS SOCIALES"/>
    <s v="4.2-Salud"/>
    <s v="4.2.03-Servicios de la salud pública y prevención de la salud"/>
    <s v="2.3-MATERIALES Y SUMINISTROS"/>
    <s v="2.3.4-PRODUCTOS FARMACÉUTICOS"/>
    <n v="433289069.51999998"/>
    <n v="447218806"/>
  </r>
  <r>
    <x v="0"/>
    <x v="0"/>
    <s v="0207-MINISTERIO DE SALUD PÚBLICA Y ASISTENCIA SOCIAL"/>
    <x v="0"/>
    <x v="0"/>
    <x v="0"/>
    <s v="4-SERVICIOS SOCIALES"/>
    <s v="4.2-Salud"/>
    <s v="4.2.03-Servicios de la salud pública y prevención de la salud"/>
    <s v="2.3-MATERIALES Y SUMINISTROS"/>
    <s v="2.3.7-COMBUSTIBLES, LUBRICANTES, PRODUCTOS QUÍMICOS Y CONEXOS"/>
    <n v="162397253.65000001"/>
    <n v="238606210"/>
  </r>
  <r>
    <x v="0"/>
    <x v="0"/>
    <s v="0207-MINISTERIO DE SALUD PÚBLICA Y ASISTENCIA SOCIAL"/>
    <x v="0"/>
    <x v="0"/>
    <x v="0"/>
    <s v="4-SERVICIOS SOCIALES"/>
    <s v="4.2-Salud"/>
    <s v="4.2.03-Servicios de la salud pública y prevención de la salud"/>
    <s v="2.3-MATERIALES Y SUMINISTROS"/>
    <s v="2.3.9-PRODUCTOS Y ÚTILES VARIOS"/>
    <n v="0"/>
    <n v="147218273"/>
  </r>
  <r>
    <x v="0"/>
    <x v="0"/>
    <s v="0207-MINISTERIO DE SALUD PÚBLICA Y ASISTENCIA SOCIAL"/>
    <x v="0"/>
    <x v="0"/>
    <x v="0"/>
    <s v="4-SERVICIOS SOCIALES"/>
    <s v="4.2-Salud"/>
    <s v="4.2.98-Investigación y desarrollo relacionados con la salud"/>
    <s v="2.2-CONTRATACIÓN DE SERVICIOS"/>
    <s v="2.2.2-PUBLICIDAD, IMPRESIÓN Y ENCUADERNACIÓN"/>
    <n v="0"/>
    <n v="197400"/>
  </r>
  <r>
    <x v="0"/>
    <x v="0"/>
    <s v="0207-MINISTERIO DE SALUD PÚBLICA Y ASISTENCIA SOCIAL"/>
    <x v="0"/>
    <x v="0"/>
    <x v="0"/>
    <s v="4-SERVICIOS SOCIALES"/>
    <s v="4.2-Salud"/>
    <s v="4.2.98-Investigación y desarrollo relacionados con la salud"/>
    <s v="2.2-CONTRATACIÓN DE SERVICIOS"/>
    <s v="2.2.3-VIÁTICOS"/>
    <n v="0"/>
    <n v="225000"/>
  </r>
  <r>
    <x v="0"/>
    <x v="0"/>
    <s v="0207-MINISTERIO DE SALUD PÚBLICA Y ASISTENCIA SOCIAL"/>
    <x v="0"/>
    <x v="0"/>
    <x v="0"/>
    <s v="4-SERVICIOS SOCIALES"/>
    <s v="4.2-Salud"/>
    <s v="4.2.98-Investigación y desarrollo relacionados con la salud"/>
    <s v="2.2-CONTRATACIÓN DE SERVICIOS"/>
    <s v="2.2.4-TRANSPORTE Y ALMACENAJE"/>
    <n v="0"/>
    <n v="14000"/>
  </r>
  <r>
    <x v="0"/>
    <x v="0"/>
    <s v="0207-MINISTERIO DE SALUD PÚBLICA Y ASISTENCIA SOCIAL"/>
    <x v="0"/>
    <x v="0"/>
    <x v="0"/>
    <s v="4-SERVICIOS SOCIALES"/>
    <s v="4.2-Salud"/>
    <s v="4.2.98-Investigación y desarrollo relacionados con la salud"/>
    <s v="2.2-CONTRATACIÓN DE SERVICIOS"/>
    <s v="2.2.5-ALQUILERES Y RENTAS"/>
    <n v="0"/>
    <n v="20000"/>
  </r>
  <r>
    <x v="0"/>
    <x v="0"/>
    <s v="0207-MINISTERIO DE SALUD PÚBLICA Y ASISTENCIA SOCIAL"/>
    <x v="0"/>
    <x v="0"/>
    <x v="0"/>
    <s v="4-SERVICIOS SOCIALES"/>
    <s v="4.2-Salud"/>
    <s v="4.2.98-Investigación y desarrollo relacionados con la salud"/>
    <s v="2.2-CONTRATACIÓN DE SERVICIOS"/>
    <s v="2.2.7-SERVICIOS DE CONSERVACIÓN, REPARACIONES MENORES E INSTALACIONES TEMPORALES"/>
    <n v="0"/>
    <n v="25000"/>
  </r>
  <r>
    <x v="0"/>
    <x v="0"/>
    <s v="0207-MINISTERIO DE SALUD PÚBLICA Y ASISTENCIA SOCIAL"/>
    <x v="0"/>
    <x v="0"/>
    <x v="0"/>
    <s v="4-SERVICIOS SOCIALES"/>
    <s v="4.2-Salud"/>
    <s v="4.2.98-Investigación y desarrollo relacionados con la salud"/>
    <s v="2.2-CONTRATACIÓN DE SERVICIOS"/>
    <s v="2.2.8-OTROS SERVICIOS NO INCLUIDOS EN CONCEPTOS ANTERIORES"/>
    <n v="0"/>
    <n v="150000"/>
  </r>
  <r>
    <x v="0"/>
    <x v="0"/>
    <s v="0207-MINISTERIO DE SALUD PÚBLICA Y ASISTENCIA SOCIAL"/>
    <x v="0"/>
    <x v="0"/>
    <x v="0"/>
    <s v="4-SERVICIOS SOCIALES"/>
    <s v="4.2-Salud"/>
    <s v="4.2.98-Investigación y desarrollo relacionados con la salud"/>
    <s v="2.2-CONTRATACIÓN DE SERVICIOS"/>
    <s v="2.2.9-OTRAS CONTRATACIONES DE SERVICIOS"/>
    <n v="0"/>
    <n v="0"/>
  </r>
  <r>
    <x v="0"/>
    <x v="0"/>
    <s v="0207-MINISTERIO DE SALUD PÚBLICA Y ASISTENCIA SOCIAL"/>
    <x v="0"/>
    <x v="0"/>
    <x v="0"/>
    <s v="4-SERVICIOS SOCIALES"/>
    <s v="4.2-Salud"/>
    <s v="4.2.98-Investigación y desarrollo relacionados con la salud"/>
    <s v="2.3-MATERIALES Y SUMINISTROS"/>
    <s v="2.3.1-ALIMENTOS Y PRODUCTOS AGROFORESTALES"/>
    <n v="0"/>
    <n v="32350"/>
  </r>
  <r>
    <x v="0"/>
    <x v="0"/>
    <s v="0207-MINISTERIO DE SALUD PÚBLICA Y ASISTENCIA SOCIAL"/>
    <x v="0"/>
    <x v="0"/>
    <x v="0"/>
    <s v="4-SERVICIOS SOCIALES"/>
    <s v="4.2-Salud"/>
    <s v="4.2.98-Investigación y desarrollo relacionados con la salud"/>
    <s v="2.3-MATERIALES Y SUMINISTROS"/>
    <s v="2.3.3-PAPEL, CARTÓN E IMPRESOS"/>
    <n v="0"/>
    <n v="82000"/>
  </r>
  <r>
    <x v="0"/>
    <x v="0"/>
    <s v="0207-MINISTERIO DE SALUD PÚBLICA Y ASISTENCIA SOCIAL"/>
    <x v="0"/>
    <x v="0"/>
    <x v="0"/>
    <s v="4-SERVICIOS SOCIALES"/>
    <s v="4.2-Salud"/>
    <s v="4.2.98-Investigación y desarrollo relacionados con la salud"/>
    <s v="2.3-MATERIALES Y SUMINISTROS"/>
    <s v="2.3.5-CUERO, CAUCHO Y PLÁSTICO"/>
    <n v="0"/>
    <n v="59000"/>
  </r>
  <r>
    <x v="0"/>
    <x v="0"/>
    <s v="0207-MINISTERIO DE SALUD PÚBLICA Y ASISTENCIA SOCIAL"/>
    <x v="0"/>
    <x v="0"/>
    <x v="0"/>
    <s v="4-SERVICIOS SOCIALES"/>
    <s v="4.2-Salud"/>
    <s v="4.2.98-Investigación y desarrollo relacionados con la salud"/>
    <s v="2.3-MATERIALES Y SUMINISTROS"/>
    <s v="2.3.7-COMBUSTIBLES, LUBRICANTES, PRODUCTOS QUÍMICOS Y CONEXOS"/>
    <n v="0"/>
    <n v="567000"/>
  </r>
  <r>
    <x v="0"/>
    <x v="0"/>
    <s v="0207-MINISTERIO DE SALUD PÚBLICA Y ASISTENCIA SOCIAL"/>
    <x v="0"/>
    <x v="0"/>
    <x v="0"/>
    <s v="4-SERVICIOS SOCIALES"/>
    <s v="4.2-Salud"/>
    <s v="4.2.98-Investigación y desarrollo relacionados con la salud"/>
    <s v="2.3-MATERIALES Y SUMINISTROS"/>
    <s v="2.3.9-PRODUCTOS Y ÚTILES VARIOS"/>
    <n v="0"/>
    <n v="488250"/>
  </r>
  <r>
    <x v="0"/>
    <x v="0"/>
    <s v="0207-MINISTERIO DE SALUD PÚBLICA Y ASISTENCIA SOCIAL"/>
    <x v="0"/>
    <x v="0"/>
    <x v="0"/>
    <s v="4-SERVICIOS SOCIALES"/>
    <s v="4.2-Salud"/>
    <s v="4.2.99-Planificación, gestión y supervisión de la salud"/>
    <s v="2.1-REMUNERACIONES Y CONTRIBUCIONES"/>
    <s v="2.1.1-REMUNERACIONES"/>
    <n v="3214183272.6700001"/>
    <n v="4047882663"/>
  </r>
  <r>
    <x v="0"/>
    <x v="0"/>
    <s v="0207-MINISTERIO DE SALUD PÚBLICA Y ASISTENCIA SOCIAL"/>
    <x v="0"/>
    <x v="0"/>
    <x v="0"/>
    <s v="4-SERVICIOS SOCIALES"/>
    <s v="4.2-Salud"/>
    <s v="4.2.99-Planificación, gestión y supervisión de la salud"/>
    <s v="2.1-REMUNERACIONES Y CONTRIBUCIONES"/>
    <s v="2.1.2-SOBRESUELDOS"/>
    <n v="259047962.69999999"/>
    <n v="530595784"/>
  </r>
  <r>
    <x v="0"/>
    <x v="0"/>
    <s v="0207-MINISTERIO DE SALUD PÚBLICA Y ASISTENCIA SOCIAL"/>
    <x v="0"/>
    <x v="0"/>
    <x v="0"/>
    <s v="4-SERVICIOS SOCIALES"/>
    <s v="4.2-Salud"/>
    <s v="4.2.99-Planificación, gestión y supervisión de la salud"/>
    <s v="2.1-REMUNERACIONES Y CONTRIBUCIONES"/>
    <s v="2.1.5-CONTRIBUCIONES A LA SEGURIDAD SOCIAL"/>
    <n v="474154863.25999999"/>
    <n v="595672530"/>
  </r>
  <r>
    <x v="0"/>
    <x v="0"/>
    <s v="0207-MINISTERIO DE SALUD PÚBLICA Y ASISTENCIA SOCIAL"/>
    <x v="0"/>
    <x v="0"/>
    <x v="0"/>
    <s v="4-SERVICIOS SOCIALES"/>
    <s v="4.2-Salud"/>
    <s v="4.2.99-Planificación, gestión y supervisión de la salud"/>
    <s v="2.2-CONTRATACIÓN DE SERVICIOS"/>
    <s v="2.2.1-SERVICIOS BÁSICOS"/>
    <n v="209671316.46000001"/>
    <n v="398022201"/>
  </r>
  <r>
    <x v="0"/>
    <x v="0"/>
    <s v="0207-MINISTERIO DE SALUD PÚBLICA Y ASISTENCIA SOCIAL"/>
    <x v="0"/>
    <x v="0"/>
    <x v="0"/>
    <s v="4-SERVICIOS SOCIALES"/>
    <s v="4.2-Salud"/>
    <s v="4.2.99-Planificación, gestión y supervisión de la salud"/>
    <s v="2.2-CONTRATACIÓN DE SERVICIOS"/>
    <s v="2.2.2-PUBLICIDAD, IMPRESIÓN Y ENCUADERNACIÓN"/>
    <n v="52367561.920000002"/>
    <n v="169467539"/>
  </r>
  <r>
    <x v="0"/>
    <x v="0"/>
    <s v="0207-MINISTERIO DE SALUD PÚBLICA Y ASISTENCIA SOCIAL"/>
    <x v="0"/>
    <x v="0"/>
    <x v="0"/>
    <s v="4-SERVICIOS SOCIALES"/>
    <s v="4.2-Salud"/>
    <s v="4.2.99-Planificación, gestión y supervisión de la salud"/>
    <s v="2.2-CONTRATACIÓN DE SERVICIOS"/>
    <s v="2.2.3-VIÁTICOS"/>
    <n v="200683184.02000001"/>
    <n v="98131097"/>
  </r>
  <r>
    <x v="0"/>
    <x v="0"/>
    <s v="0207-MINISTERIO DE SALUD PÚBLICA Y ASISTENCIA SOCIAL"/>
    <x v="0"/>
    <x v="0"/>
    <x v="0"/>
    <s v="4-SERVICIOS SOCIALES"/>
    <s v="4.2-Salud"/>
    <s v="4.2.99-Planificación, gestión y supervisión de la salud"/>
    <s v="2.2-CONTRATACIÓN DE SERVICIOS"/>
    <s v="2.2.4-TRANSPORTE Y ALMACENAJE"/>
    <n v="21103865.609999999"/>
    <n v="5172409"/>
  </r>
  <r>
    <x v="0"/>
    <x v="0"/>
    <s v="0207-MINISTERIO DE SALUD PÚBLICA Y ASISTENCIA SOCIAL"/>
    <x v="0"/>
    <x v="0"/>
    <x v="0"/>
    <s v="4-SERVICIOS SOCIALES"/>
    <s v="4.2-Salud"/>
    <s v="4.2.99-Planificación, gestión y supervisión de la salud"/>
    <s v="2.2-CONTRATACIÓN DE SERVICIOS"/>
    <s v="2.2.5-ALQUILERES Y RENTAS"/>
    <n v="116410594.09999999"/>
    <n v="186629346"/>
  </r>
  <r>
    <x v="0"/>
    <x v="0"/>
    <s v="0207-MINISTERIO DE SALUD PÚBLICA Y ASISTENCIA SOCIAL"/>
    <x v="0"/>
    <x v="0"/>
    <x v="0"/>
    <s v="4-SERVICIOS SOCIALES"/>
    <s v="4.2-Salud"/>
    <s v="4.2.99-Planificación, gestión y supervisión de la salud"/>
    <s v="2.2-CONTRATACIÓN DE SERVICIOS"/>
    <s v="2.2.6-SEGUROS"/>
    <n v="26895514.870000001"/>
    <n v="49244381"/>
  </r>
  <r>
    <x v="0"/>
    <x v="0"/>
    <s v="0207-MINISTERIO DE SALUD PÚBLICA Y ASISTENCIA SOCIAL"/>
    <x v="0"/>
    <x v="0"/>
    <x v="0"/>
    <s v="4-SERVICIOS SOCIALES"/>
    <s v="4.2-Salud"/>
    <s v="4.2.99-Planificación, gestión y supervisión de la salud"/>
    <s v="2.2-CONTRATACIÓN DE SERVICIOS"/>
    <s v="2.2.7-SERVICIOS DE CONSERVACIÓN, REPARACIONES MENORES E INSTALACIONES TEMPORALES"/>
    <n v="20261251.370000001"/>
    <n v="184677994"/>
  </r>
  <r>
    <x v="0"/>
    <x v="0"/>
    <s v="0207-MINISTERIO DE SALUD PÚBLICA Y ASISTENCIA SOCIAL"/>
    <x v="0"/>
    <x v="0"/>
    <x v="0"/>
    <s v="4-SERVICIOS SOCIALES"/>
    <s v="4.2-Salud"/>
    <s v="4.2.99-Planificación, gestión y supervisión de la salud"/>
    <s v="2.2-CONTRATACIÓN DE SERVICIOS"/>
    <s v="2.2.8-OTROS SERVICIOS NO INCLUIDOS EN CONCEPTOS ANTERIORES"/>
    <n v="86729831.450000003"/>
    <n v="509000816"/>
  </r>
  <r>
    <x v="0"/>
    <x v="0"/>
    <s v="0207-MINISTERIO DE SALUD PÚBLICA Y ASISTENCIA SOCIAL"/>
    <x v="0"/>
    <x v="0"/>
    <x v="0"/>
    <s v="4-SERVICIOS SOCIALES"/>
    <s v="4.2-Salud"/>
    <s v="4.2.99-Planificación, gestión y supervisión de la salud"/>
    <s v="2.2-CONTRATACIÓN DE SERVICIOS"/>
    <s v="2.2.9-OTRAS CONTRATACIONES DE SERVICIOS"/>
    <n v="36052484.609999999"/>
    <n v="80899352"/>
  </r>
  <r>
    <x v="0"/>
    <x v="0"/>
    <s v="0207-MINISTERIO DE SALUD PÚBLICA Y ASISTENCIA SOCIAL"/>
    <x v="0"/>
    <x v="0"/>
    <x v="0"/>
    <s v="4-SERVICIOS SOCIALES"/>
    <s v="4.2-Salud"/>
    <s v="4.2.99-Planificación, gestión y supervisión de la salud"/>
    <s v="2.3-MATERIALES Y SUMINISTROS"/>
    <s v="2.3.1-ALIMENTOS Y PRODUCTOS AGROFORESTALES"/>
    <n v="11115695.039999999"/>
    <n v="58225919"/>
  </r>
  <r>
    <x v="0"/>
    <x v="0"/>
    <s v="0207-MINISTERIO DE SALUD PÚBLICA Y ASISTENCIA SOCIAL"/>
    <x v="0"/>
    <x v="0"/>
    <x v="0"/>
    <s v="4-SERVICIOS SOCIALES"/>
    <s v="4.2-Salud"/>
    <s v="4.2.99-Planificación, gestión y supervisión de la salud"/>
    <s v="2.3-MATERIALES Y SUMINISTROS"/>
    <s v="2.3.2-TEXTILES Y VESTUARIOS"/>
    <n v="4599322.0599999996"/>
    <n v="67308359"/>
  </r>
  <r>
    <x v="0"/>
    <x v="0"/>
    <s v="0207-MINISTERIO DE SALUD PÚBLICA Y ASISTENCIA SOCIAL"/>
    <x v="0"/>
    <x v="0"/>
    <x v="0"/>
    <s v="4-SERVICIOS SOCIALES"/>
    <s v="4.2-Salud"/>
    <s v="4.2.99-Planificación, gestión y supervisión de la salud"/>
    <s v="2.3-MATERIALES Y SUMINISTROS"/>
    <s v="2.3.3-PAPEL, CARTÓN E IMPRESOS"/>
    <n v="7803043.5999999996"/>
    <n v="42111395"/>
  </r>
  <r>
    <x v="0"/>
    <x v="0"/>
    <s v="0207-MINISTERIO DE SALUD PÚBLICA Y ASISTENCIA SOCIAL"/>
    <x v="0"/>
    <x v="0"/>
    <x v="0"/>
    <s v="4-SERVICIOS SOCIALES"/>
    <s v="4.2-Salud"/>
    <s v="4.2.99-Planificación, gestión y supervisión de la salud"/>
    <s v="2.3-MATERIALES Y SUMINISTROS"/>
    <s v="2.3.4-PRODUCTOS FARMACÉUTICOS"/>
    <n v="3521505041.5700002"/>
    <n v="6763033396"/>
  </r>
  <r>
    <x v="0"/>
    <x v="0"/>
    <s v="0207-MINISTERIO DE SALUD PÚBLICA Y ASISTENCIA SOCIAL"/>
    <x v="0"/>
    <x v="0"/>
    <x v="0"/>
    <s v="4-SERVICIOS SOCIALES"/>
    <s v="4.2-Salud"/>
    <s v="4.2.99-Planificación, gestión y supervisión de la salud"/>
    <s v="2.3-MATERIALES Y SUMINISTROS"/>
    <s v="2.3.5-CUERO, CAUCHO Y PLÁSTICO"/>
    <n v="8443012.2100000009"/>
    <n v="44742289"/>
  </r>
  <r>
    <x v="0"/>
    <x v="0"/>
    <s v="0207-MINISTERIO DE SALUD PÚBLICA Y ASISTENCIA SOCIAL"/>
    <x v="0"/>
    <x v="0"/>
    <x v="0"/>
    <s v="4-SERVICIOS SOCIALES"/>
    <s v="4.2-Salud"/>
    <s v="4.2.99-Planificación, gestión y supervisión de la salud"/>
    <s v="2.3-MATERIALES Y SUMINISTROS"/>
    <s v="2.3.6-PRODUCTOS DE MINERALES, METÁLICOS Y NO METÁLICOS"/>
    <n v="1452578.52"/>
    <n v="13809463"/>
  </r>
  <r>
    <x v="0"/>
    <x v="0"/>
    <s v="0207-MINISTERIO DE SALUD PÚBLICA Y ASISTENCIA SOCIAL"/>
    <x v="0"/>
    <x v="0"/>
    <x v="0"/>
    <s v="4-SERVICIOS SOCIALES"/>
    <s v="4.2-Salud"/>
    <s v="4.2.99-Planificación, gestión y supervisión de la salud"/>
    <s v="2.3-MATERIALES Y SUMINISTROS"/>
    <s v="2.3.7-COMBUSTIBLES, LUBRICANTES, PRODUCTOS QUÍMICOS Y CONEXOS"/>
    <n v="391738734.94999999"/>
    <n v="443661088"/>
  </r>
  <r>
    <x v="0"/>
    <x v="0"/>
    <s v="0207-MINISTERIO DE SALUD PÚBLICA Y ASISTENCIA SOCIAL"/>
    <x v="0"/>
    <x v="0"/>
    <x v="0"/>
    <s v="4-SERVICIOS SOCIALES"/>
    <s v="4.2-Salud"/>
    <s v="4.2.99-Planificación, gestión y supervisión de la salud"/>
    <s v="2.3-MATERIALES Y SUMINISTROS"/>
    <s v="2.3.9-PRODUCTOS Y ÚTILES VARIOS"/>
    <n v="1242740027.79"/>
    <n v="1461589449"/>
  </r>
  <r>
    <x v="0"/>
    <x v="0"/>
    <s v="0207-MINISTERIO DE SALUD PÚBLICA Y ASISTENCIA SOCIAL"/>
    <x v="0"/>
    <x v="0"/>
    <x v="0"/>
    <s v="4-SERVICIOS SOCIALES"/>
    <s v="4.5-Protección social"/>
    <s v="4.5.08-Equidad de género"/>
    <s v="2.2-CONTRATACIÓN DE SERVICIOS"/>
    <s v="2.2.2-PUBLICIDAD, IMPRESIÓN Y ENCUADERNACIÓN"/>
    <n v="0"/>
    <n v="1024804"/>
  </r>
  <r>
    <x v="0"/>
    <x v="0"/>
    <s v="0207-MINISTERIO DE SALUD PÚBLICA Y ASISTENCIA SOCIAL"/>
    <x v="0"/>
    <x v="0"/>
    <x v="0"/>
    <s v="4-SERVICIOS SOCIALES"/>
    <s v="4.5-Protección social"/>
    <s v="4.5.08-Equidad de género"/>
    <s v="2.2-CONTRATACIÓN DE SERVICIOS"/>
    <s v="2.2.3-VIÁTICOS"/>
    <n v="97345"/>
    <n v="485200"/>
  </r>
  <r>
    <x v="0"/>
    <x v="0"/>
    <s v="0207-MINISTERIO DE SALUD PÚBLICA Y ASISTENCIA SOCIAL"/>
    <x v="0"/>
    <x v="0"/>
    <x v="0"/>
    <s v="4-SERVICIOS SOCIALES"/>
    <s v="4.5-Protección social"/>
    <s v="4.5.08-Equidad de género"/>
    <s v="2.2-CONTRATACIÓN DE SERVICIOS"/>
    <s v="2.2.5-ALQUILERES Y RENTAS"/>
    <n v="0"/>
    <n v="850000"/>
  </r>
  <r>
    <x v="0"/>
    <x v="0"/>
    <s v="0207-MINISTERIO DE SALUD PÚBLICA Y ASISTENCIA SOCIAL"/>
    <x v="0"/>
    <x v="0"/>
    <x v="0"/>
    <s v="4-SERVICIOS SOCIALES"/>
    <s v="4.5-Protección social"/>
    <s v="4.5.08-Equidad de género"/>
    <s v="2.2-CONTRATACIÓN DE SERVICIOS"/>
    <s v="2.2.8-OTROS SERVICIOS NO INCLUIDOS EN CONCEPTOS ANTERIORES"/>
    <n v="683156.79"/>
    <n v="7628500"/>
  </r>
  <r>
    <x v="0"/>
    <x v="0"/>
    <s v="0207-MINISTERIO DE SALUD PÚBLICA Y ASISTENCIA SOCIAL"/>
    <x v="0"/>
    <x v="0"/>
    <x v="0"/>
    <s v="4-SERVICIOS SOCIALES"/>
    <s v="4.5-Protección social"/>
    <s v="4.5.08-Equidad de género"/>
    <s v="2.2-CONTRATACIÓN DE SERVICIOS"/>
    <s v="2.2.9-OTRAS CONTRATACIONES DE SERVICIOS"/>
    <n v="118727.88"/>
    <n v="600000"/>
  </r>
  <r>
    <x v="0"/>
    <x v="0"/>
    <s v="0207-MINISTERIO DE SALUD PÚBLICA Y ASISTENCIA SOCIAL"/>
    <x v="0"/>
    <x v="0"/>
    <x v="0"/>
    <s v="4-SERVICIOS SOCIALES"/>
    <s v="4.5-Protección social"/>
    <s v="4.5.08-Equidad de género"/>
    <s v="2.3-MATERIALES Y SUMINISTROS"/>
    <s v="2.3.1-ALIMENTOS Y PRODUCTOS AGROFORESTALES"/>
    <n v="0"/>
    <n v="400000"/>
  </r>
  <r>
    <x v="0"/>
    <x v="0"/>
    <s v="0207-MINISTERIO DE SALUD PÚBLICA Y ASISTENCIA SOCIAL"/>
    <x v="0"/>
    <x v="0"/>
    <x v="0"/>
    <s v="4-SERVICIOS SOCIALES"/>
    <s v="4.5-Protección social"/>
    <s v="4.5.08-Equidad de género"/>
    <s v="2.3-MATERIALES Y SUMINISTROS"/>
    <s v="2.3.9-PRODUCTOS Y ÚTILES VARIOS"/>
    <n v="0"/>
    <n v="466297"/>
  </r>
  <r>
    <x v="0"/>
    <x v="0"/>
    <s v="0207-MINISTERIO DE SALUD PÚBLICA Y ASISTENCIA SOCIAL"/>
    <x v="1"/>
    <x v="0"/>
    <x v="0"/>
    <s v="4-SERVICIOS SOCIALES"/>
    <s v="4.1-Vivienda y servicios comunitarios"/>
    <s v="4.1.03-Abastecimiento de agua potable"/>
    <s v="2.4-TRANSFERENCIAS CORRIENTES"/>
    <s v="2.4.1-TRANSFERENCIAS CORRIENTES AL SECTOR PRIVADO"/>
    <n v="0"/>
    <n v="115280880"/>
  </r>
  <r>
    <x v="0"/>
    <x v="0"/>
    <s v="0207-MINISTERIO DE SALUD PÚBLICA Y ASISTENCIA SOCIAL"/>
    <x v="1"/>
    <x v="0"/>
    <x v="0"/>
    <s v="4-SERVICIOS SOCIALES"/>
    <s v="4.1-Vivienda y servicios comunitarios"/>
    <s v="4.1.03-Abastecimiento de agua potable"/>
    <s v="2.4-TRANSFERENCIAS CORRIENTES"/>
    <s v="2.4.4-TRANSFERENCIAS CORRIENTES A EMPRESAS PÚBLICAS NO FINANCIERAS"/>
    <n v="3648659930"/>
    <n v="5851030542"/>
  </r>
  <r>
    <x v="0"/>
    <x v="0"/>
    <s v="0207-MINISTERIO DE SALUD PÚBLICA Y ASISTENCIA SOCIAL"/>
    <x v="1"/>
    <x v="0"/>
    <x v="0"/>
    <s v="4-SERVICIOS SOCIALES"/>
    <s v="4.2-Salud"/>
    <s v="4.2.02-Servicios hospitalarios"/>
    <s v="2.4-TRANSFERENCIAS CORRIENTES"/>
    <s v="2.4.2-TRANSFERENCIAS CORRIENTES AL  GOBIERNO GENERAL NACIONAL"/>
    <n v="2567384275.0799999"/>
    <n v="4928944909"/>
  </r>
  <r>
    <x v="0"/>
    <x v="0"/>
    <s v="0207-MINISTERIO DE SALUD PÚBLICA Y ASISTENCIA SOCIAL"/>
    <x v="1"/>
    <x v="0"/>
    <x v="0"/>
    <s v="4-SERVICIOS SOCIALES"/>
    <s v="4.2-Salud"/>
    <s v="4.2.02-Servicios hospitalarios"/>
    <s v="2.4-TRANSFERENCIAS CORRIENTES"/>
    <s v="2.4.9-TRANSFERENCIAS CORRIENTES A OTRAS INSTITUCIONES PÚBLICAS"/>
    <n v="273292708.68000001"/>
    <n v="496672269"/>
  </r>
  <r>
    <x v="0"/>
    <x v="0"/>
    <s v="0207-MINISTERIO DE SALUD PÚBLICA Y ASISTENCIA SOCIAL"/>
    <x v="1"/>
    <x v="0"/>
    <x v="0"/>
    <s v="4-SERVICIOS SOCIALES"/>
    <s v="4.2-Salud"/>
    <s v="4.2.03-Servicios de la salud pública y prevención de la salud"/>
    <s v="2.4-TRANSFERENCIAS CORRIENTES"/>
    <s v="2.4.1-TRANSFERENCIAS CORRIENTES AL SECTOR PRIVADO"/>
    <n v="9544422.1300000008"/>
    <n v="0"/>
  </r>
  <r>
    <x v="0"/>
    <x v="0"/>
    <s v="0207-MINISTERIO DE SALUD PÚBLICA Y ASISTENCIA SOCIAL"/>
    <x v="1"/>
    <x v="0"/>
    <x v="0"/>
    <s v="4-SERVICIOS SOCIALES"/>
    <s v="4.2-Salud"/>
    <s v="4.2.03-Servicios de la salud pública y prevención de la salud"/>
    <s v="2.4-TRANSFERENCIAS CORRIENTES"/>
    <s v="2.4.2-TRANSFERENCIAS CORRIENTES AL  GOBIERNO GENERAL NACIONAL"/>
    <n v="506945933.41000003"/>
    <n v="1133101483"/>
  </r>
  <r>
    <x v="0"/>
    <x v="0"/>
    <s v="0207-MINISTERIO DE SALUD PÚBLICA Y ASISTENCIA SOCIAL"/>
    <x v="1"/>
    <x v="0"/>
    <x v="0"/>
    <s v="4-SERVICIOS SOCIALES"/>
    <s v="4.2-Salud"/>
    <s v="4.2.03-Servicios de la salud pública y prevención de la salud"/>
    <s v="2.4-TRANSFERENCIAS CORRIENTES"/>
    <s v="2.4.9-TRANSFERENCIAS CORRIENTES A OTRAS INSTITUCIONES PÚBLICAS"/>
    <n v="18041037"/>
    <n v="30927492"/>
  </r>
  <r>
    <x v="0"/>
    <x v="0"/>
    <s v="0207-MINISTERIO DE SALUD PÚBLICA Y ASISTENCIA SOCIAL"/>
    <x v="1"/>
    <x v="0"/>
    <x v="0"/>
    <s v="4-SERVICIOS SOCIALES"/>
    <s v="4.2-Salud"/>
    <s v="4.2.98-Investigación y desarrollo relacionados con la salud"/>
    <s v="2.4-TRANSFERENCIAS CORRIENTES"/>
    <s v="2.4.9-TRANSFERENCIAS CORRIENTES A OTRAS INSTITUCIONES PÚBLICAS"/>
    <n v="2970096"/>
    <n v="5130920"/>
  </r>
  <r>
    <x v="0"/>
    <x v="0"/>
    <s v="0207-MINISTERIO DE SALUD PÚBLICA Y ASISTENCIA SOCIAL"/>
    <x v="1"/>
    <x v="0"/>
    <x v="0"/>
    <s v="4-SERVICIOS SOCIALES"/>
    <s v="4.2-Salud"/>
    <s v="4.2.99-Planificación, gestión y supervisión de la salud"/>
    <s v="2.4-TRANSFERENCIAS CORRIENTES"/>
    <s v="2.4.1-TRANSFERENCIAS CORRIENTES AL SECTOR PRIVADO"/>
    <n v="474576049.62"/>
    <n v="786628775"/>
  </r>
  <r>
    <x v="0"/>
    <x v="0"/>
    <s v="0207-MINISTERIO DE SALUD PÚBLICA Y ASISTENCIA SOCIAL"/>
    <x v="1"/>
    <x v="0"/>
    <x v="0"/>
    <s v="4-SERVICIOS SOCIALES"/>
    <s v="4.2-Salud"/>
    <s v="4.2.99-Planificación, gestión y supervisión de la salud"/>
    <s v="2.4-TRANSFERENCIAS CORRIENTES"/>
    <s v="2.4.2-TRANSFERENCIAS CORRIENTES AL  GOBIERNO GENERAL NACIONAL"/>
    <n v="42112938740.269997"/>
    <n v="74971466373"/>
  </r>
  <r>
    <x v="0"/>
    <x v="0"/>
    <s v="0207-MINISTERIO DE SALUD PÚBLICA Y ASISTENCIA SOCIAL"/>
    <x v="1"/>
    <x v="0"/>
    <x v="0"/>
    <s v="4-SERVICIOS SOCIALES"/>
    <s v="4.2-Salud"/>
    <s v="4.2.99-Planificación, gestión y supervisión de la salud"/>
    <s v="2.4-TRANSFERENCIAS CORRIENTES"/>
    <s v="2.4.7-TRANSFERENCIAS CORRIENTES AL SECTOR EXTERNO"/>
    <n v="34168581.32"/>
    <n v="41000000"/>
  </r>
  <r>
    <x v="0"/>
    <x v="0"/>
    <s v="0207-MINISTERIO DE SALUD PÚBLICA Y ASISTENCIA SOCIAL"/>
    <x v="1"/>
    <x v="0"/>
    <x v="0"/>
    <s v="4-SERVICIOS SOCIALES"/>
    <s v="4.4-Educación"/>
    <s v="4.4.04-Educación superior"/>
    <s v="2.4-TRANSFERENCIAS CORRIENTES"/>
    <s v="2.4.2-TRANSFERENCIAS CORRIENTES AL  GOBIERNO GENERAL NACIONAL"/>
    <n v="0"/>
    <n v="432013"/>
  </r>
  <r>
    <x v="0"/>
    <x v="0"/>
    <s v="0207-MINISTERIO DE SALUD PÚBLICA Y ASISTENCIA SOCIAL"/>
    <x v="1"/>
    <x v="0"/>
    <x v="0"/>
    <s v="4-SERVICIOS SOCIALES"/>
    <s v="4.5-Protección social"/>
    <s v="4.5.10-Asistencia social"/>
    <s v="2.4-TRANSFERENCIAS CORRIENTES"/>
    <s v="2.4.1-TRANSFERENCIAS CORRIENTES AL SECTOR PRIVADO"/>
    <n v="18000000"/>
    <n v="0"/>
  </r>
  <r>
    <x v="0"/>
    <x v="0"/>
    <s v="0207-MINISTERIO DE SALUD PÚBLICA Y ASISTENCIA SOCIAL"/>
    <x v="5"/>
    <x v="0"/>
    <x v="0"/>
    <s v="4-SERVICIOS SOCIALES"/>
    <s v="4.2-Salud"/>
    <s v="4.2.99-Planificación, gestión y supervisión de la salud"/>
    <s v="2.2-CONTRATACIÓN DE SERVICIOS"/>
    <s v="2.2.8-OTROS SERVICIOS NO INCLUIDOS EN CONCEPTOS ANTERIORES"/>
    <n v="4118055.2"/>
    <n v="8000000"/>
  </r>
  <r>
    <x v="0"/>
    <x v="0"/>
    <s v="0207-MINISTERIO DE SALUD PÚBLICA Y ASISTENCIA SOCIAL"/>
    <x v="2"/>
    <x v="0"/>
    <x v="1"/>
    <s v="4-SERVICIOS SOCIALES"/>
    <s v="4.2-Salud"/>
    <s v="4.2.03-Servicios de la salud pública y prevención de la salud"/>
    <s v="2.1-REMUNERACIONES Y CONTRIBUCIONES"/>
    <s v="2.1.1-REMUNERACIONES"/>
    <n v="0"/>
    <n v="5321991"/>
  </r>
  <r>
    <x v="0"/>
    <x v="0"/>
    <s v="0207-MINISTERIO DE SALUD PÚBLICA Y ASISTENCIA SOCIAL"/>
    <x v="2"/>
    <x v="0"/>
    <x v="1"/>
    <s v="4-SERVICIOS SOCIALES"/>
    <s v="4.2-Salud"/>
    <s v="4.2.03-Servicios de la salud pública y prevención de la salud"/>
    <s v="2.2-CONTRATACIÓN DE SERVICIOS"/>
    <s v="2.2.2-PUBLICIDAD, IMPRESIÓN Y ENCUADERNACIÓN"/>
    <n v="79779.86"/>
    <n v="2173574"/>
  </r>
  <r>
    <x v="0"/>
    <x v="0"/>
    <s v="0207-MINISTERIO DE SALUD PÚBLICA Y ASISTENCIA SOCIAL"/>
    <x v="2"/>
    <x v="0"/>
    <x v="1"/>
    <s v="4-SERVICIOS SOCIALES"/>
    <s v="4.2-Salud"/>
    <s v="4.2.03-Servicios de la salud pública y prevención de la salud"/>
    <s v="2.2-CONTRATACIÓN DE SERVICIOS"/>
    <s v="2.2.3-VIÁTICOS"/>
    <n v="119726.49"/>
    <n v="12286311"/>
  </r>
  <r>
    <x v="0"/>
    <x v="0"/>
    <s v="0207-MINISTERIO DE SALUD PÚBLICA Y ASISTENCIA SOCIAL"/>
    <x v="2"/>
    <x v="0"/>
    <x v="1"/>
    <s v="4-SERVICIOS SOCIALES"/>
    <s v="4.2-Salud"/>
    <s v="4.2.03-Servicios de la salud pública y prevención de la salud"/>
    <s v="2.2-CONTRATACIÓN DE SERVICIOS"/>
    <s v="2.2.4-TRANSPORTE Y ALMACENAJE"/>
    <n v="47500"/>
    <n v="75711037"/>
  </r>
  <r>
    <x v="0"/>
    <x v="0"/>
    <s v="0207-MINISTERIO DE SALUD PÚBLICA Y ASISTENCIA SOCIAL"/>
    <x v="2"/>
    <x v="0"/>
    <x v="1"/>
    <s v="4-SERVICIOS SOCIALES"/>
    <s v="4.2-Salud"/>
    <s v="4.2.03-Servicios de la salud pública y prevención de la salud"/>
    <s v="2.2-CONTRATACIÓN DE SERVICIOS"/>
    <s v="2.2.5-ALQUILERES Y RENTAS"/>
    <n v="0"/>
    <n v="896130"/>
  </r>
  <r>
    <x v="0"/>
    <x v="0"/>
    <s v="0207-MINISTERIO DE SALUD PÚBLICA Y ASISTENCIA SOCIAL"/>
    <x v="2"/>
    <x v="0"/>
    <x v="1"/>
    <s v="4-SERVICIOS SOCIALES"/>
    <s v="4.2-Salud"/>
    <s v="4.2.03-Servicios de la salud pública y prevención de la salud"/>
    <s v="2.2-CONTRATACIÓN DE SERVICIOS"/>
    <s v="2.2.6-SEGUROS"/>
    <n v="126800"/>
    <n v="0"/>
  </r>
  <r>
    <x v="0"/>
    <x v="0"/>
    <s v="0207-MINISTERIO DE SALUD PÚBLICA Y ASISTENCIA SOCIAL"/>
    <x v="2"/>
    <x v="0"/>
    <x v="1"/>
    <s v="4-SERVICIOS SOCIALES"/>
    <s v="4.2-Salud"/>
    <s v="4.2.03-Servicios de la salud pública y prevención de la salud"/>
    <s v="2.2-CONTRATACIÓN DE SERVICIOS"/>
    <s v="2.2.7-SERVICIOS DE CONSERVACIÓN, REPARACIONES MENORES E INSTALACIONES TEMPORALES"/>
    <n v="177303.05"/>
    <n v="0"/>
  </r>
  <r>
    <x v="0"/>
    <x v="0"/>
    <s v="0207-MINISTERIO DE SALUD PÚBLICA Y ASISTENCIA SOCIAL"/>
    <x v="2"/>
    <x v="0"/>
    <x v="1"/>
    <s v="4-SERVICIOS SOCIALES"/>
    <s v="4.2-Salud"/>
    <s v="4.2.03-Servicios de la salud pública y prevención de la salud"/>
    <s v="2.2-CONTRATACIÓN DE SERVICIOS"/>
    <s v="2.2.8-OTROS SERVICIOS NO INCLUIDOS EN CONCEPTOS ANTERIORES"/>
    <n v="10530825.57"/>
    <n v="443310011"/>
  </r>
  <r>
    <x v="0"/>
    <x v="0"/>
    <s v="0207-MINISTERIO DE SALUD PÚBLICA Y ASISTENCIA SOCIAL"/>
    <x v="2"/>
    <x v="0"/>
    <x v="1"/>
    <s v="4-SERVICIOS SOCIALES"/>
    <s v="4.2-Salud"/>
    <s v="4.2.03-Servicios de la salud pública y prevención de la salud"/>
    <s v="2.2-CONTRATACIÓN DE SERVICIOS"/>
    <s v="2.2.9-OTRAS CONTRATACIONES DE SERVICIOS"/>
    <n v="0"/>
    <n v="175940"/>
  </r>
  <r>
    <x v="0"/>
    <x v="0"/>
    <s v="0207-MINISTERIO DE SALUD PÚBLICA Y ASISTENCIA SOCIAL"/>
    <x v="2"/>
    <x v="0"/>
    <x v="1"/>
    <s v="4-SERVICIOS SOCIALES"/>
    <s v="4.2-Salud"/>
    <s v="4.2.03-Servicios de la salud pública y prevención de la salud"/>
    <s v="2.3-MATERIALES Y SUMINISTROS"/>
    <s v="2.3.1-ALIMENTOS Y PRODUCTOS AGROFORESTALES"/>
    <n v="268500"/>
    <n v="12315127"/>
  </r>
  <r>
    <x v="0"/>
    <x v="0"/>
    <s v="0207-MINISTERIO DE SALUD PÚBLICA Y ASISTENCIA SOCIAL"/>
    <x v="2"/>
    <x v="0"/>
    <x v="1"/>
    <s v="4-SERVICIOS SOCIALES"/>
    <s v="4.2-Salud"/>
    <s v="4.2.03-Servicios de la salud pública y prevención de la salud"/>
    <s v="2.3-MATERIALES Y SUMINISTROS"/>
    <s v="2.3.3-PAPEL, CARTÓN E IMPRESOS"/>
    <n v="70700"/>
    <n v="0"/>
  </r>
  <r>
    <x v="0"/>
    <x v="0"/>
    <s v="0207-MINISTERIO DE SALUD PÚBLICA Y ASISTENCIA SOCIAL"/>
    <x v="2"/>
    <x v="0"/>
    <x v="1"/>
    <s v="4-SERVICIOS SOCIALES"/>
    <s v="4.2-Salud"/>
    <s v="4.2.03-Servicios de la salud pública y prevención de la salud"/>
    <s v="2.3-MATERIALES Y SUMINISTROS"/>
    <s v="2.3.9-PRODUCTOS Y ÚTILES VARIOS"/>
    <n v="136619.48000000001"/>
    <n v="2580453"/>
  </r>
  <r>
    <x v="0"/>
    <x v="0"/>
    <s v="0207-MINISTERIO DE SALUD PÚBLICA Y ASISTENCIA SOCIAL"/>
    <x v="2"/>
    <x v="0"/>
    <x v="1"/>
    <s v="4-SERVICIOS SOCIALES"/>
    <s v="4.2-Salud"/>
    <s v="4.2.99-Planificación, gestión y supervisión de la salud"/>
    <s v="2.3-MATERIALES Y SUMINISTROS"/>
    <s v="2.3.9-PRODUCTOS Y ÚTILES VARIOS"/>
    <n v="371452.24"/>
    <n v="14664499"/>
  </r>
  <r>
    <x v="0"/>
    <x v="0"/>
    <s v="0207-MINISTERIO DE SALUD PÚBLICA Y ASISTENCIA SOCIAL"/>
    <x v="2"/>
    <x v="0"/>
    <x v="1"/>
    <s v="4-SERVICIOS SOCIALES"/>
    <s v="4.2-Salud"/>
    <s v="4.2.99-Planificación, gestión y supervisión de la salud"/>
    <s v="2.7-OBRAS"/>
    <s v="2.7.2-INFRAESTRUCTURA"/>
    <n v="385.46"/>
    <n v="500000"/>
  </r>
  <r>
    <x v="0"/>
    <x v="0"/>
    <s v="0207-MINISTERIO DE SALUD PÚBLICA Y ASISTENCIA SOCIAL"/>
    <x v="3"/>
    <x v="0"/>
    <x v="1"/>
    <s v="4-SERVICIOS SOCIALES"/>
    <s v="4.2-Salud"/>
    <s v="4.2.03-Servicios de la salud pública y prevención de la salud"/>
    <s v="2.6-BIENES MUEBLES, INMUEBLES E INTANGIBLES"/>
    <s v="2.6.1-MOBILIARIO Y EQUIPO"/>
    <n v="0"/>
    <n v="51934454"/>
  </r>
  <r>
    <x v="0"/>
    <x v="0"/>
    <s v="0207-MINISTERIO DE SALUD PÚBLICA Y ASISTENCIA SOCIAL"/>
    <x v="3"/>
    <x v="0"/>
    <x v="1"/>
    <s v="4-SERVICIOS SOCIALES"/>
    <s v="4.2-Salud"/>
    <s v="4.2.03-Servicios de la salud pública y prevención de la salud"/>
    <s v="2.6-BIENES MUEBLES, INMUEBLES E INTANGIBLES"/>
    <s v="2.6.2-MOBILIARIO Y EQUIPO DE AUDIO, AUDIOVISUAL, RECREATIVO Y EDUCACIONAL"/>
    <n v="0"/>
    <n v="1267500"/>
  </r>
  <r>
    <x v="0"/>
    <x v="0"/>
    <s v="0207-MINISTERIO DE SALUD PÚBLICA Y ASISTENCIA SOCIAL"/>
    <x v="3"/>
    <x v="0"/>
    <x v="1"/>
    <s v="4-SERVICIOS SOCIALES"/>
    <s v="4.2-Salud"/>
    <s v="4.2.03-Servicios de la salud pública y prevención de la salud"/>
    <s v="2.6-BIENES MUEBLES, INMUEBLES E INTANGIBLES"/>
    <s v="2.6.3-EQUIPO E INSTRUMENTAL, CIENTÍFICO Y LABORATORIO"/>
    <n v="0"/>
    <n v="0"/>
  </r>
  <r>
    <x v="0"/>
    <x v="0"/>
    <s v="0207-MINISTERIO DE SALUD PÚBLICA Y ASISTENCIA SOCIAL"/>
    <x v="3"/>
    <x v="0"/>
    <x v="1"/>
    <s v="4-SERVICIOS SOCIALES"/>
    <s v="4.2-Salud"/>
    <s v="4.2.03-Servicios de la salud pública y prevención de la salud"/>
    <s v="2.6-BIENES MUEBLES, INMUEBLES E INTANGIBLES"/>
    <s v="2.6.4-VEHÍCULOS Y EQUIPO DE TRANSPORTE, TRACCIÓN Y ELEVACIÓN"/>
    <n v="0"/>
    <n v="0"/>
  </r>
  <r>
    <x v="0"/>
    <x v="0"/>
    <s v="0207-MINISTERIO DE SALUD PÚBLICA Y ASISTENCIA SOCIAL"/>
    <x v="3"/>
    <x v="0"/>
    <x v="1"/>
    <s v="4-SERVICIOS SOCIALES"/>
    <s v="4.2-Salud"/>
    <s v="4.2.03-Servicios de la salud pública y prevención de la salud"/>
    <s v="2.6-BIENES MUEBLES, INMUEBLES E INTANGIBLES"/>
    <s v="2.6.5-MAQUINARIA, OTROS EQUIPOS Y HERRAMIENTAS"/>
    <n v="0"/>
    <n v="0"/>
  </r>
  <r>
    <x v="0"/>
    <x v="0"/>
    <s v="0207-MINISTERIO DE SALUD PÚBLICA Y ASISTENCIA SOCIAL"/>
    <x v="3"/>
    <x v="0"/>
    <x v="1"/>
    <s v="4-SERVICIOS SOCIALES"/>
    <s v="4.2-Salud"/>
    <s v="4.2.03-Servicios de la salud pública y prevención de la salud"/>
    <s v="2.6-BIENES MUEBLES, INMUEBLES E INTANGIBLES"/>
    <s v="2.6.8-BIENES INTANGIBLES"/>
    <n v="0"/>
    <n v="6450601"/>
  </r>
  <r>
    <x v="0"/>
    <x v="0"/>
    <s v="0207-MINISTERIO DE SALUD PÚBLICA Y ASISTENCIA SOCIAL"/>
    <x v="3"/>
    <x v="0"/>
    <x v="1"/>
    <s v="4-SERVICIOS SOCIALES"/>
    <s v="4.2-Salud"/>
    <s v="4.2.98-Investigación y desarrollo relacionados con la salud"/>
    <s v="2.6-BIENES MUEBLES, INMUEBLES E INTANGIBLES"/>
    <s v="2.6.1-MOBILIARIO Y EQUIPO"/>
    <n v="0"/>
    <n v="140000"/>
  </r>
  <r>
    <x v="0"/>
    <x v="0"/>
    <s v="0207-MINISTERIO DE SALUD PÚBLICA Y ASISTENCIA SOCIAL"/>
    <x v="3"/>
    <x v="0"/>
    <x v="1"/>
    <s v="4-SERVICIOS SOCIALES"/>
    <s v="4.2-Salud"/>
    <s v="4.2.99-Planificación, gestión y supervisión de la salud"/>
    <s v="2.6-BIENES MUEBLES, INMUEBLES E INTANGIBLES"/>
    <s v="2.6.1-MOBILIARIO Y EQUIPO"/>
    <n v="16138458.279999999"/>
    <n v="152883940"/>
  </r>
  <r>
    <x v="0"/>
    <x v="0"/>
    <s v="0207-MINISTERIO DE SALUD PÚBLICA Y ASISTENCIA SOCIAL"/>
    <x v="3"/>
    <x v="0"/>
    <x v="1"/>
    <s v="4-SERVICIOS SOCIALES"/>
    <s v="4.2-Salud"/>
    <s v="4.2.99-Planificación, gestión y supervisión de la salud"/>
    <s v="2.6-BIENES MUEBLES, INMUEBLES E INTANGIBLES"/>
    <s v="2.6.2-MOBILIARIO Y EQUIPO DE AUDIO, AUDIOVISUAL, RECREATIVO Y EDUCACIONAL"/>
    <n v="228612.5"/>
    <n v="3778000"/>
  </r>
  <r>
    <x v="0"/>
    <x v="0"/>
    <s v="0207-MINISTERIO DE SALUD PÚBLICA Y ASISTENCIA SOCIAL"/>
    <x v="3"/>
    <x v="0"/>
    <x v="1"/>
    <s v="4-SERVICIOS SOCIALES"/>
    <s v="4.2-Salud"/>
    <s v="4.2.99-Planificación, gestión y supervisión de la salud"/>
    <s v="2.6-BIENES MUEBLES, INMUEBLES E INTANGIBLES"/>
    <s v="2.6.3-EQUIPO E INSTRUMENTAL, CIENTÍFICO Y LABORATORIO"/>
    <n v="545702.5"/>
    <n v="53804708"/>
  </r>
  <r>
    <x v="0"/>
    <x v="0"/>
    <s v="0207-MINISTERIO DE SALUD PÚBLICA Y ASISTENCIA SOCIAL"/>
    <x v="3"/>
    <x v="0"/>
    <x v="1"/>
    <s v="4-SERVICIOS SOCIALES"/>
    <s v="4.2-Salud"/>
    <s v="4.2.99-Planificación, gestión y supervisión de la salud"/>
    <s v="2.6-BIENES MUEBLES, INMUEBLES E INTANGIBLES"/>
    <s v="2.6.4-VEHÍCULOS Y EQUIPO DE TRANSPORTE, TRACCIÓN Y ELEVACIÓN"/>
    <n v="327450"/>
    <n v="3000000"/>
  </r>
  <r>
    <x v="0"/>
    <x v="0"/>
    <s v="0207-MINISTERIO DE SALUD PÚBLICA Y ASISTENCIA SOCIAL"/>
    <x v="3"/>
    <x v="0"/>
    <x v="1"/>
    <s v="4-SERVICIOS SOCIALES"/>
    <s v="4.2-Salud"/>
    <s v="4.2.99-Planificación, gestión y supervisión de la salud"/>
    <s v="2.6-BIENES MUEBLES, INMUEBLES E INTANGIBLES"/>
    <s v="2.6.5-MAQUINARIA, OTROS EQUIPOS Y HERRAMIENTAS"/>
    <n v="8919342.8000000007"/>
    <n v="24350553"/>
  </r>
  <r>
    <x v="0"/>
    <x v="0"/>
    <s v="0207-MINISTERIO DE SALUD PÚBLICA Y ASISTENCIA SOCIAL"/>
    <x v="3"/>
    <x v="0"/>
    <x v="1"/>
    <s v="4-SERVICIOS SOCIALES"/>
    <s v="4.2-Salud"/>
    <s v="4.2.99-Planificación, gestión y supervisión de la salud"/>
    <s v="2.6-BIENES MUEBLES, INMUEBLES E INTANGIBLES"/>
    <s v="2.6.6-EQUIPOS DE DEFENSA Y SEGURIDAD"/>
    <n v="157954.79999999999"/>
    <n v="180055"/>
  </r>
  <r>
    <x v="0"/>
    <x v="0"/>
    <s v="0207-MINISTERIO DE SALUD PÚBLICA Y ASISTENCIA SOCIAL"/>
    <x v="3"/>
    <x v="0"/>
    <x v="1"/>
    <s v="4-SERVICIOS SOCIALES"/>
    <s v="4.2-Salud"/>
    <s v="4.2.99-Planificación, gestión y supervisión de la salud"/>
    <s v="2.6-BIENES MUEBLES, INMUEBLES E INTANGIBLES"/>
    <s v="2.6.7-ACTIVOS BIOLÓGICOS"/>
    <n v="0"/>
    <n v="300000"/>
  </r>
  <r>
    <x v="0"/>
    <x v="0"/>
    <s v="0207-MINISTERIO DE SALUD PÚBLICA Y ASISTENCIA SOCIAL"/>
    <x v="3"/>
    <x v="0"/>
    <x v="1"/>
    <s v="4-SERVICIOS SOCIALES"/>
    <s v="4.2-Salud"/>
    <s v="4.2.99-Planificación, gestión y supervisión de la salud"/>
    <s v="2.6-BIENES MUEBLES, INMUEBLES E INTANGIBLES"/>
    <s v="2.6.8-BIENES INTANGIBLES"/>
    <n v="899726.4"/>
    <n v="31920212"/>
  </r>
  <r>
    <x v="0"/>
    <x v="0"/>
    <s v="0207-MINISTERIO DE SALUD PÚBLICA Y ASISTENCIA SOCIAL"/>
    <x v="3"/>
    <x v="0"/>
    <x v="1"/>
    <s v="4-SERVICIOS SOCIALES"/>
    <s v="4.2-Salud"/>
    <s v="4.2.99-Planificación, gestión y supervisión de la salud"/>
    <s v="2.6-BIENES MUEBLES, INMUEBLES E INTANGIBLES"/>
    <s v="2.6.9-EDIFICIOS, ESTRUCTURAS, TIERRAS, TERRENOS Y OBJETOS DE VALOR"/>
    <n v="35671.4"/>
    <n v="0"/>
  </r>
  <r>
    <x v="0"/>
    <x v="0"/>
    <s v="0207-MINISTERIO DE SALUD PÚBLICA Y ASISTENCIA SOCIAL"/>
    <x v="3"/>
    <x v="0"/>
    <x v="1"/>
    <s v="4-SERVICIOS SOCIALES"/>
    <s v="4.2-Salud"/>
    <s v="4.2.99-Planificación, gestión y supervisión de la salud"/>
    <s v="2.7-OBRAS"/>
    <s v="2.7.1-OBRAS EN EDIFICACIONES"/>
    <n v="13234914.83"/>
    <n v="106262158"/>
  </r>
  <r>
    <x v="0"/>
    <x v="0"/>
    <s v="0207-MINISTERIO DE SALUD PÚBLICA Y ASISTENCIA SOCIAL"/>
    <x v="3"/>
    <x v="0"/>
    <x v="1"/>
    <s v="4-SERVICIOS SOCIALES"/>
    <s v="4.5-Protección social"/>
    <s v="4.5.08-Equidad de género"/>
    <s v="2.6-BIENES MUEBLES, INMUEBLES E INTANGIBLES"/>
    <s v="2.6.1-MOBILIARIO Y EQUIPO"/>
    <n v="0"/>
    <n v="299992"/>
  </r>
  <r>
    <x v="0"/>
    <x v="0"/>
    <s v="0207-MINISTERIO DE SALUD PÚBLICA Y ASISTENCIA SOCIAL"/>
    <x v="3"/>
    <x v="0"/>
    <x v="1"/>
    <s v="4-SERVICIOS SOCIALES"/>
    <s v="4.5-Protección social"/>
    <s v="4.5.08-Equidad de género"/>
    <s v="2.6-BIENES MUEBLES, INMUEBLES E INTANGIBLES"/>
    <s v="2.6.2-MOBILIARIO Y EQUIPO DE AUDIO, AUDIOVISUAL, RECREATIVO Y EDUCACIONAL"/>
    <n v="0"/>
    <n v="200000"/>
  </r>
  <r>
    <x v="0"/>
    <x v="0"/>
    <s v="0207-MINISTERIO DE SALUD PÚBLICA Y ASISTENCIA SOCIAL"/>
    <x v="7"/>
    <x v="0"/>
    <x v="1"/>
    <s v="4-SERVICIOS SOCIALES"/>
    <s v="4.2-Salud"/>
    <s v="4.2.03-Servicios de la salud pública y prevención de la salud"/>
    <s v="2.6-BIENES MUEBLES, INMUEBLES E INTANGIBLES"/>
    <s v="2.6.8-BIENES INTANGIBLES"/>
    <n v="0"/>
    <n v="370000"/>
  </r>
  <r>
    <x v="0"/>
    <x v="0"/>
    <s v="0207-MINISTERIO DE SALUD PÚBLICA Y ASISTENCIA SOCIAL"/>
    <x v="8"/>
    <x v="0"/>
    <x v="1"/>
    <s v="4-SERVICIOS SOCIALES"/>
    <s v="4.1-Vivienda y servicios comunitarios"/>
    <s v="4.1.03-Abastecimiento de agua potable"/>
    <s v="2.5-TRANSFERENCIAS DE CAPITAL"/>
    <s v="2.5.4-TRANSFERENCIAS DE CAPITAL  A EMPRESAS PÚBLICAS NO FINANCIERAS"/>
    <n v="7775814671.5699997"/>
    <n v="13541218893"/>
  </r>
  <r>
    <x v="0"/>
    <x v="0"/>
    <s v="0207-MINISTERIO DE SALUD PÚBLICA Y ASISTENCIA SOCIAL"/>
    <x v="8"/>
    <x v="0"/>
    <x v="1"/>
    <s v="4-SERVICIOS SOCIALES"/>
    <s v="4.2-Salud"/>
    <s v="4.2.02-Servicios hospitalarios"/>
    <s v="2.5-TRANSFERENCIAS DE CAPITAL"/>
    <s v="2.5.2-TRANSFERENCIAS DE CAPITAL AL GOBIERNO GENERAL  NACIONAL"/>
    <n v="0"/>
    <n v="71771317"/>
  </r>
  <r>
    <x v="0"/>
    <x v="0"/>
    <s v="0207-MINISTERIO DE SALUD PÚBLICA Y ASISTENCIA SOCIAL"/>
    <x v="8"/>
    <x v="0"/>
    <x v="1"/>
    <s v="4-SERVICIOS SOCIALES"/>
    <s v="4.2-Salud"/>
    <s v="4.2.03-Servicios de la salud pública y prevención de la salud"/>
    <s v="2.5-TRANSFERENCIAS DE CAPITAL"/>
    <s v="2.5.2-TRANSFERENCIAS DE CAPITAL AL GOBIERNO GENERAL  NACIONAL"/>
    <n v="12826675.52"/>
    <n v="48025290"/>
  </r>
  <r>
    <x v="0"/>
    <x v="0"/>
    <s v="0207-MINISTERIO DE SALUD PÚBLICA Y ASISTENCIA SOCIAL"/>
    <x v="8"/>
    <x v="0"/>
    <x v="1"/>
    <s v="4-SERVICIOS SOCIALES"/>
    <s v="4.2-Salud"/>
    <s v="4.2.99-Planificación, gestión y supervisión de la salud"/>
    <s v="2.5-TRANSFERENCIAS DE CAPITAL"/>
    <s v="2.5.2-TRANSFERENCIAS DE CAPITAL AL GOBIERNO GENERAL  NACIONAL"/>
    <n v="928502400.85000002"/>
    <n v="3259013249"/>
  </r>
  <r>
    <x v="0"/>
    <x v="0"/>
    <s v="0208-MINISTERIO DE DEPORTES Y RECREACIÓN"/>
    <x v="0"/>
    <x v="0"/>
    <x v="0"/>
    <s v="4-SERVICIOS SOCIALES"/>
    <s v="4.3-Actividades deportivas, recreativas, culturales y religiosas"/>
    <s v="4.3.01-Deportes de alto rendimiento"/>
    <s v="2.1-REMUNERACIONES Y CONTRIBUCIONES"/>
    <s v="2.1.1-REMUNERACIONES"/>
    <n v="46124916.75"/>
    <n v="91534500"/>
  </r>
  <r>
    <x v="0"/>
    <x v="0"/>
    <s v="0208-MINISTERIO DE DEPORTES Y RECREACIÓN"/>
    <x v="0"/>
    <x v="0"/>
    <x v="0"/>
    <s v="4-SERVICIOS SOCIALES"/>
    <s v="4.3-Actividades deportivas, recreativas, culturales y religiosas"/>
    <s v="4.3.01-Deportes de alto rendimiento"/>
    <s v="2.1-REMUNERACIONES Y CONTRIBUCIONES"/>
    <s v="2.1.5-CONTRIBUCIONES A LA SEGURIDAD SOCIAL"/>
    <n v="6965479.8200000003"/>
    <n v="12574400"/>
  </r>
  <r>
    <x v="0"/>
    <x v="0"/>
    <s v="0208-MINISTERIO DE DEPORTES Y RECREACIÓN"/>
    <x v="0"/>
    <x v="0"/>
    <x v="0"/>
    <s v="4-SERVICIOS SOCIALES"/>
    <s v="4.3-Actividades deportivas, recreativas, culturales y religiosas"/>
    <s v="4.3.01-Deportes de alto rendimiento"/>
    <s v="2.2-CONTRATACIÓN DE SERVICIOS"/>
    <s v="2.2.3-VIÁTICOS"/>
    <n v="373951.84"/>
    <n v="4400000"/>
  </r>
  <r>
    <x v="0"/>
    <x v="0"/>
    <s v="0208-MINISTERIO DE DEPORTES Y RECREACIÓN"/>
    <x v="0"/>
    <x v="0"/>
    <x v="0"/>
    <s v="4-SERVICIOS SOCIALES"/>
    <s v="4.3-Actividades deportivas, recreativas, culturales y religiosas"/>
    <s v="4.3.01-Deportes de alto rendimiento"/>
    <s v="2.2-CONTRATACIÓN DE SERVICIOS"/>
    <s v="2.2.4-TRANSPORTE Y ALMACENAJE"/>
    <n v="39111731"/>
    <n v="23000000"/>
  </r>
  <r>
    <x v="0"/>
    <x v="0"/>
    <s v="0208-MINISTERIO DE DEPORTES Y RECREACIÓN"/>
    <x v="0"/>
    <x v="0"/>
    <x v="0"/>
    <s v="4-SERVICIOS SOCIALES"/>
    <s v="4.3-Actividades deportivas, recreativas, culturales y religiosas"/>
    <s v="4.3.01-Deportes de alto rendimiento"/>
    <s v="2.2-CONTRATACIÓN DE SERVICIOS"/>
    <s v="2.2.5-ALQUILERES Y RENTAS"/>
    <n v="0"/>
    <n v="200000"/>
  </r>
  <r>
    <x v="0"/>
    <x v="0"/>
    <s v="0208-MINISTERIO DE DEPORTES Y RECREACIÓN"/>
    <x v="0"/>
    <x v="0"/>
    <x v="0"/>
    <s v="4-SERVICIOS SOCIALES"/>
    <s v="4.3-Actividades deportivas, recreativas, culturales y religiosas"/>
    <s v="4.3.01-Deportes de alto rendimiento"/>
    <s v="2.2-CONTRATACIÓN DE SERVICIOS"/>
    <s v="2.2.6-SEGUROS"/>
    <n v="4824877.9000000004"/>
    <n v="9000000"/>
  </r>
  <r>
    <x v="0"/>
    <x v="0"/>
    <s v="0208-MINISTERIO DE DEPORTES Y RECREACIÓN"/>
    <x v="0"/>
    <x v="0"/>
    <x v="0"/>
    <s v="4-SERVICIOS SOCIALES"/>
    <s v="4.3-Actividades deportivas, recreativas, culturales y religiosas"/>
    <s v="4.3.01-Deportes de alto rendimiento"/>
    <s v="2.2-CONTRATACIÓN DE SERVICIOS"/>
    <s v="2.2.8-OTROS SERVICIOS NO INCLUIDOS EN CONCEPTOS ANTERIORES"/>
    <n v="0"/>
    <n v="11000000"/>
  </r>
  <r>
    <x v="0"/>
    <x v="0"/>
    <s v="0208-MINISTERIO DE DEPORTES Y RECREACIÓN"/>
    <x v="0"/>
    <x v="0"/>
    <x v="0"/>
    <s v="4-SERVICIOS SOCIALES"/>
    <s v="4.3-Actividades deportivas, recreativas, culturales y religiosas"/>
    <s v="4.3.01-Deportes de alto rendimiento"/>
    <s v="2.2-CONTRATACIÓN DE SERVICIOS"/>
    <s v="2.2.9-OTRAS CONTRATACIONES DE SERVICIOS"/>
    <n v="73404419.810000002"/>
    <n v="147495855"/>
  </r>
  <r>
    <x v="0"/>
    <x v="0"/>
    <s v="0208-MINISTERIO DE DEPORTES Y RECREACIÓN"/>
    <x v="0"/>
    <x v="0"/>
    <x v="0"/>
    <s v="4-SERVICIOS SOCIALES"/>
    <s v="4.3-Actividades deportivas, recreativas, culturales y religiosas"/>
    <s v="4.3.01-Deportes de alto rendimiento"/>
    <s v="2.3-MATERIALES Y SUMINISTROS"/>
    <s v="2.3.1-ALIMENTOS Y PRODUCTOS AGROFORESTALES"/>
    <n v="0"/>
    <n v="1500000"/>
  </r>
  <r>
    <x v="0"/>
    <x v="0"/>
    <s v="0208-MINISTERIO DE DEPORTES Y RECREACIÓN"/>
    <x v="0"/>
    <x v="0"/>
    <x v="0"/>
    <s v="4-SERVICIOS SOCIALES"/>
    <s v="4.3-Actividades deportivas, recreativas, culturales y religiosas"/>
    <s v="4.3.01-Deportes de alto rendimiento"/>
    <s v="2.3-MATERIALES Y SUMINISTROS"/>
    <s v="2.3.2-TEXTILES Y VESTUARIOS"/>
    <n v="2157419.96"/>
    <n v="5000000"/>
  </r>
  <r>
    <x v="0"/>
    <x v="0"/>
    <s v="0208-MINISTERIO DE DEPORTES Y RECREACIÓN"/>
    <x v="0"/>
    <x v="0"/>
    <x v="0"/>
    <s v="4-SERVICIOS SOCIALES"/>
    <s v="4.3-Actividades deportivas, recreativas, culturales y religiosas"/>
    <s v="4.3.01-Deportes de alto rendimiento"/>
    <s v="2.3-MATERIALES Y SUMINISTROS"/>
    <s v="2.3.3-PAPEL, CARTÓN E IMPRESOS"/>
    <n v="0"/>
    <n v="2300000"/>
  </r>
  <r>
    <x v="0"/>
    <x v="0"/>
    <s v="0208-MINISTERIO DE DEPORTES Y RECREACIÓN"/>
    <x v="0"/>
    <x v="0"/>
    <x v="0"/>
    <s v="4-SERVICIOS SOCIALES"/>
    <s v="4.3-Actividades deportivas, recreativas, culturales y religiosas"/>
    <s v="4.3.01-Deportes de alto rendimiento"/>
    <s v="2.3-MATERIALES Y SUMINISTROS"/>
    <s v="2.3.4-PRODUCTOS FARMACÉUTICOS"/>
    <n v="0"/>
    <n v="900000"/>
  </r>
  <r>
    <x v="0"/>
    <x v="0"/>
    <s v="0208-MINISTERIO DE DEPORTES Y RECREACIÓN"/>
    <x v="0"/>
    <x v="0"/>
    <x v="0"/>
    <s v="4-SERVICIOS SOCIALES"/>
    <s v="4.3-Actividades deportivas, recreativas, culturales y religiosas"/>
    <s v="4.3.01-Deportes de alto rendimiento"/>
    <s v="2.3-MATERIALES Y SUMINISTROS"/>
    <s v="2.3.7-COMBUSTIBLES, LUBRICANTES, PRODUCTOS QUÍMICOS Y CONEXOS"/>
    <n v="0"/>
    <n v="0"/>
  </r>
  <r>
    <x v="0"/>
    <x v="0"/>
    <s v="0208-MINISTERIO DE DEPORTES Y RECREACIÓN"/>
    <x v="0"/>
    <x v="0"/>
    <x v="0"/>
    <s v="4-SERVICIOS SOCIALES"/>
    <s v="4.3-Actividades deportivas, recreativas, culturales y religiosas"/>
    <s v="4.3.01-Deportes de alto rendimiento"/>
    <s v="2.3-MATERIALES Y SUMINISTROS"/>
    <s v="2.3.9-PRODUCTOS Y ÚTILES VARIOS"/>
    <n v="0"/>
    <n v="11900000"/>
  </r>
  <r>
    <x v="0"/>
    <x v="0"/>
    <s v="0208-MINISTERIO DE DEPORTES Y RECREACIÓN"/>
    <x v="0"/>
    <x v="0"/>
    <x v="0"/>
    <s v="4-SERVICIOS SOCIALES"/>
    <s v="4.3-Actividades deportivas, recreativas, culturales y religiosas"/>
    <s v="4.3.02-Servicios recreativos y deportivos"/>
    <s v="2.1-REMUNERACIONES Y CONTRIBUCIONES"/>
    <s v="2.1.1-REMUNERACIONES"/>
    <n v="37826406.18"/>
    <n v="70816132"/>
  </r>
  <r>
    <x v="0"/>
    <x v="0"/>
    <s v="0208-MINISTERIO DE DEPORTES Y RECREACIÓN"/>
    <x v="0"/>
    <x v="0"/>
    <x v="0"/>
    <s v="4-SERVICIOS SOCIALES"/>
    <s v="4.3-Actividades deportivas, recreativas, culturales y religiosas"/>
    <s v="4.3.02-Servicios recreativos y deportivos"/>
    <s v="2.1-REMUNERACIONES Y CONTRIBUCIONES"/>
    <s v="2.1.2-SOBRESUELDOS"/>
    <n v="3142000"/>
    <n v="5100000"/>
  </r>
  <r>
    <x v="0"/>
    <x v="0"/>
    <s v="0208-MINISTERIO DE DEPORTES Y RECREACIÓN"/>
    <x v="0"/>
    <x v="0"/>
    <x v="0"/>
    <s v="4-SERVICIOS SOCIALES"/>
    <s v="4.3-Actividades deportivas, recreativas, culturales y religiosas"/>
    <s v="4.3.02-Servicios recreativos y deportivos"/>
    <s v="2.1-REMUNERACIONES Y CONTRIBUCIONES"/>
    <s v="2.1.3-DIETAS Y GASTOS DE REPRESENTACIÓN"/>
    <n v="0"/>
    <n v="720000"/>
  </r>
  <r>
    <x v="0"/>
    <x v="0"/>
    <s v="0208-MINISTERIO DE DEPORTES Y RECREACIÓN"/>
    <x v="0"/>
    <x v="0"/>
    <x v="0"/>
    <s v="4-SERVICIOS SOCIALES"/>
    <s v="4.3-Actividades deportivas, recreativas, culturales y religiosas"/>
    <s v="4.3.02-Servicios recreativos y deportivos"/>
    <s v="2.1-REMUNERACIONES Y CONTRIBUCIONES"/>
    <s v="2.1.5-CONTRIBUCIONES A LA SEGURIDAD SOCIAL"/>
    <n v="5713154.0800000001"/>
    <n v="12542088"/>
  </r>
  <r>
    <x v="0"/>
    <x v="0"/>
    <s v="0208-MINISTERIO DE DEPORTES Y RECREACIÓN"/>
    <x v="0"/>
    <x v="0"/>
    <x v="0"/>
    <s v="4-SERVICIOS SOCIALES"/>
    <s v="4.3-Actividades deportivas, recreativas, culturales y religiosas"/>
    <s v="4.3.02-Servicios recreativos y deportivos"/>
    <s v="2.2-CONTRATACIÓN DE SERVICIOS"/>
    <s v="2.2.1-SERVICIOS BÁSICOS"/>
    <n v="4335665.42"/>
    <n v="28695350"/>
  </r>
  <r>
    <x v="0"/>
    <x v="0"/>
    <s v="0208-MINISTERIO DE DEPORTES Y RECREACIÓN"/>
    <x v="0"/>
    <x v="0"/>
    <x v="0"/>
    <s v="4-SERVICIOS SOCIALES"/>
    <s v="4.3-Actividades deportivas, recreativas, culturales y religiosas"/>
    <s v="4.3.02-Servicios recreativos y deportivos"/>
    <s v="2.2-CONTRATACIÓN DE SERVICIOS"/>
    <s v="2.2.2-PUBLICIDAD, IMPRESIÓN Y ENCUADERNACIÓN"/>
    <n v="0"/>
    <n v="1200000"/>
  </r>
  <r>
    <x v="0"/>
    <x v="0"/>
    <s v="0208-MINISTERIO DE DEPORTES Y RECREACIÓN"/>
    <x v="0"/>
    <x v="0"/>
    <x v="0"/>
    <s v="4-SERVICIOS SOCIALES"/>
    <s v="4.3-Actividades deportivas, recreativas, culturales y religiosas"/>
    <s v="4.3.02-Servicios recreativos y deportivos"/>
    <s v="2.2-CONTRATACIÓN DE SERVICIOS"/>
    <s v="2.2.3-VIÁTICOS"/>
    <n v="0"/>
    <n v="7900000"/>
  </r>
  <r>
    <x v="0"/>
    <x v="0"/>
    <s v="0208-MINISTERIO DE DEPORTES Y RECREACIÓN"/>
    <x v="0"/>
    <x v="0"/>
    <x v="0"/>
    <s v="4-SERVICIOS SOCIALES"/>
    <s v="4.3-Actividades deportivas, recreativas, culturales y religiosas"/>
    <s v="4.3.02-Servicios recreativos y deportivos"/>
    <s v="2.2-CONTRATACIÓN DE SERVICIOS"/>
    <s v="2.2.4-TRANSPORTE Y ALMACENAJE"/>
    <n v="0"/>
    <n v="4800000"/>
  </r>
  <r>
    <x v="0"/>
    <x v="0"/>
    <s v="0208-MINISTERIO DE DEPORTES Y RECREACIÓN"/>
    <x v="0"/>
    <x v="0"/>
    <x v="0"/>
    <s v="4-SERVICIOS SOCIALES"/>
    <s v="4.3-Actividades deportivas, recreativas, culturales y religiosas"/>
    <s v="4.3.02-Servicios recreativos y deportivos"/>
    <s v="2.2-CONTRATACIÓN DE SERVICIOS"/>
    <s v="2.2.5-ALQUILERES Y RENTAS"/>
    <n v="0"/>
    <n v="4372000"/>
  </r>
  <r>
    <x v="0"/>
    <x v="0"/>
    <s v="0208-MINISTERIO DE DEPORTES Y RECREACIÓN"/>
    <x v="0"/>
    <x v="0"/>
    <x v="0"/>
    <s v="4-SERVICIOS SOCIALES"/>
    <s v="4.3-Actividades deportivas, recreativas, culturales y religiosas"/>
    <s v="4.3.02-Servicios recreativos y deportivos"/>
    <s v="2.2-CONTRATACIÓN DE SERVICIOS"/>
    <s v="2.2.6-SEGUROS"/>
    <n v="0"/>
    <n v="661000"/>
  </r>
  <r>
    <x v="0"/>
    <x v="0"/>
    <s v="0208-MINISTERIO DE DEPORTES Y RECREACIÓN"/>
    <x v="0"/>
    <x v="0"/>
    <x v="0"/>
    <s v="4-SERVICIOS SOCIALES"/>
    <s v="4.3-Actividades deportivas, recreativas, culturales y religiosas"/>
    <s v="4.3.02-Servicios recreativos y deportivos"/>
    <s v="2.2-CONTRATACIÓN DE SERVICIOS"/>
    <s v="2.2.7-SERVICIOS DE CONSERVACIÓN, REPARACIONES MENORES E INSTALACIONES TEMPORALES"/>
    <n v="0"/>
    <n v="3000000"/>
  </r>
  <r>
    <x v="0"/>
    <x v="0"/>
    <s v="0208-MINISTERIO DE DEPORTES Y RECREACIÓN"/>
    <x v="0"/>
    <x v="0"/>
    <x v="0"/>
    <s v="4-SERVICIOS SOCIALES"/>
    <s v="4.3-Actividades deportivas, recreativas, culturales y religiosas"/>
    <s v="4.3.02-Servicios recreativos y deportivos"/>
    <s v="2.2-CONTRATACIÓN DE SERVICIOS"/>
    <s v="2.2.8-OTROS SERVICIOS NO INCLUIDOS EN CONCEPTOS ANTERIORES"/>
    <n v="12379715.77"/>
    <n v="40209541"/>
  </r>
  <r>
    <x v="0"/>
    <x v="0"/>
    <s v="0208-MINISTERIO DE DEPORTES Y RECREACIÓN"/>
    <x v="0"/>
    <x v="0"/>
    <x v="0"/>
    <s v="4-SERVICIOS SOCIALES"/>
    <s v="4.3-Actividades deportivas, recreativas, culturales y religiosas"/>
    <s v="4.3.02-Servicios recreativos y deportivos"/>
    <s v="2.2-CONTRATACIÓN DE SERVICIOS"/>
    <s v="2.2.9-OTRAS CONTRATACIONES DE SERVICIOS"/>
    <n v="0"/>
    <n v="8580000"/>
  </r>
  <r>
    <x v="0"/>
    <x v="0"/>
    <s v="0208-MINISTERIO DE DEPORTES Y RECREACIÓN"/>
    <x v="0"/>
    <x v="0"/>
    <x v="0"/>
    <s v="4-SERVICIOS SOCIALES"/>
    <s v="4.3-Actividades deportivas, recreativas, culturales y religiosas"/>
    <s v="4.3.02-Servicios recreativos y deportivos"/>
    <s v="2.3-MATERIALES Y SUMINISTROS"/>
    <s v="2.3.1-ALIMENTOS Y PRODUCTOS AGROFORESTALES"/>
    <n v="0"/>
    <n v="4177200"/>
  </r>
  <r>
    <x v="0"/>
    <x v="0"/>
    <s v="0208-MINISTERIO DE DEPORTES Y RECREACIÓN"/>
    <x v="0"/>
    <x v="0"/>
    <x v="0"/>
    <s v="4-SERVICIOS SOCIALES"/>
    <s v="4.3-Actividades deportivas, recreativas, culturales y religiosas"/>
    <s v="4.3.02-Servicios recreativos y deportivos"/>
    <s v="2.3-MATERIALES Y SUMINISTROS"/>
    <s v="2.3.2-TEXTILES Y VESTUARIOS"/>
    <n v="754652.48"/>
    <n v="38463566"/>
  </r>
  <r>
    <x v="0"/>
    <x v="0"/>
    <s v="0208-MINISTERIO DE DEPORTES Y RECREACIÓN"/>
    <x v="0"/>
    <x v="0"/>
    <x v="0"/>
    <s v="4-SERVICIOS SOCIALES"/>
    <s v="4.3-Actividades deportivas, recreativas, culturales y religiosas"/>
    <s v="4.3.02-Servicios recreativos y deportivos"/>
    <s v="2.3-MATERIALES Y SUMINISTROS"/>
    <s v="2.3.3-PAPEL, CARTÓN E IMPRESOS"/>
    <n v="0"/>
    <n v="1200000"/>
  </r>
  <r>
    <x v="0"/>
    <x v="0"/>
    <s v="0208-MINISTERIO DE DEPORTES Y RECREACIÓN"/>
    <x v="0"/>
    <x v="0"/>
    <x v="0"/>
    <s v="4-SERVICIOS SOCIALES"/>
    <s v="4.3-Actividades deportivas, recreativas, culturales y religiosas"/>
    <s v="4.3.02-Servicios recreativos y deportivos"/>
    <s v="2.3-MATERIALES Y SUMINISTROS"/>
    <s v="2.3.4-PRODUCTOS FARMACÉUTICOS"/>
    <n v="0"/>
    <n v="13200"/>
  </r>
  <r>
    <x v="0"/>
    <x v="0"/>
    <s v="0208-MINISTERIO DE DEPORTES Y RECREACIÓN"/>
    <x v="0"/>
    <x v="0"/>
    <x v="0"/>
    <s v="4-SERVICIOS SOCIALES"/>
    <s v="4.3-Actividades deportivas, recreativas, culturales y religiosas"/>
    <s v="4.3.02-Servicios recreativos y deportivos"/>
    <s v="2.3-MATERIALES Y SUMINISTROS"/>
    <s v="2.3.5-CUERO, CAUCHO Y PLÁSTICO"/>
    <n v="2799999.68"/>
    <n v="12965000"/>
  </r>
  <r>
    <x v="0"/>
    <x v="0"/>
    <s v="0208-MINISTERIO DE DEPORTES Y RECREACIÓN"/>
    <x v="0"/>
    <x v="0"/>
    <x v="0"/>
    <s v="4-SERVICIOS SOCIALES"/>
    <s v="4.3-Actividades deportivas, recreativas, culturales y religiosas"/>
    <s v="4.3.02-Servicios recreativos y deportivos"/>
    <s v="2.3-MATERIALES Y SUMINISTROS"/>
    <s v="2.3.6-PRODUCTOS DE MINERALES, METÁLICOS Y NO METÁLICOS"/>
    <n v="0"/>
    <n v="144000"/>
  </r>
  <r>
    <x v="0"/>
    <x v="0"/>
    <s v="0208-MINISTERIO DE DEPORTES Y RECREACIÓN"/>
    <x v="0"/>
    <x v="0"/>
    <x v="0"/>
    <s v="4-SERVICIOS SOCIALES"/>
    <s v="4.3-Actividades deportivas, recreativas, culturales y religiosas"/>
    <s v="4.3.02-Servicios recreativos y deportivos"/>
    <s v="2.3-MATERIALES Y SUMINISTROS"/>
    <s v="2.3.7-COMBUSTIBLES, LUBRICANTES, PRODUCTOS QUÍMICOS Y CONEXOS"/>
    <n v="0"/>
    <n v="3000000"/>
  </r>
  <r>
    <x v="0"/>
    <x v="0"/>
    <s v="0208-MINISTERIO DE DEPORTES Y RECREACIÓN"/>
    <x v="0"/>
    <x v="0"/>
    <x v="0"/>
    <s v="4-SERVICIOS SOCIALES"/>
    <s v="4.3-Actividades deportivas, recreativas, culturales y religiosas"/>
    <s v="4.3.02-Servicios recreativos y deportivos"/>
    <s v="2.3-MATERIALES Y SUMINISTROS"/>
    <s v="2.3.9-PRODUCTOS Y ÚTILES VARIOS"/>
    <n v="882640"/>
    <n v="102656434"/>
  </r>
  <r>
    <x v="0"/>
    <x v="0"/>
    <s v="0208-MINISTERIO DE DEPORTES Y RECREACIÓN"/>
    <x v="0"/>
    <x v="0"/>
    <x v="0"/>
    <s v="4-SERVICIOS SOCIALES"/>
    <s v="4.3-Actividades deportivas, recreativas, culturales y religiosas"/>
    <s v="4.3.99-Planificación, gestión y supervisión de las actividades deportivas, recreativas, culturales y religiosas"/>
    <s v="2.1-REMUNERACIONES Y CONTRIBUCIONES"/>
    <s v="2.1.1-REMUNERACIONES"/>
    <n v="383305843.30000001"/>
    <n v="718141689"/>
  </r>
  <r>
    <x v="0"/>
    <x v="0"/>
    <s v="0208-MINISTERIO DE DEPORTES Y RECREACIÓN"/>
    <x v="0"/>
    <x v="0"/>
    <x v="0"/>
    <s v="4-SERVICIOS SOCIALES"/>
    <s v="4.3-Actividades deportivas, recreativas, culturales y religiosas"/>
    <s v="4.3.99-Planificación, gestión y supervisión de las actividades deportivas, recreativas, culturales y religiosas"/>
    <s v="2.1-REMUNERACIONES Y CONTRIBUCIONES"/>
    <s v="2.1.2-SOBRESUELDOS"/>
    <n v="42795465.560000002"/>
    <n v="115400000"/>
  </r>
  <r>
    <x v="0"/>
    <x v="0"/>
    <s v="0208-MINISTERIO DE DEPORTES Y RECREACIÓN"/>
    <x v="0"/>
    <x v="0"/>
    <x v="0"/>
    <s v="4-SERVICIOS SOCIALES"/>
    <s v="4.3-Actividades deportivas, recreativas, culturales y religiosas"/>
    <s v="4.3.99-Planificación, gestión y supervisión de las actividades deportivas, recreativas, culturales y religiosas"/>
    <s v="2.1-REMUNERACIONES Y CONTRIBUCIONES"/>
    <s v="2.1.5-CONTRIBUCIONES A LA SEGURIDAD SOCIAL"/>
    <n v="57611061.920000002"/>
    <n v="108800212"/>
  </r>
  <r>
    <x v="0"/>
    <x v="0"/>
    <s v="0208-MINISTERIO DE DEPORTES Y RECREACIÓN"/>
    <x v="0"/>
    <x v="0"/>
    <x v="0"/>
    <s v="4-SERVICIOS SOCIALES"/>
    <s v="4.3-Actividades deportivas, recreativas, culturales y religiosas"/>
    <s v="4.3.99-Planificación, gestión y supervisión de las actividades deportivas, recreativas, culturales y religiosas"/>
    <s v="2.2-CONTRATACIÓN DE SERVICIOS"/>
    <s v="2.2.1-SERVICIOS BÁSICOS"/>
    <n v="120037359.7"/>
    <n v="176200000"/>
  </r>
  <r>
    <x v="0"/>
    <x v="0"/>
    <s v="0208-MINISTERIO DE DEPORTES Y RECREACIÓN"/>
    <x v="0"/>
    <x v="0"/>
    <x v="0"/>
    <s v="4-SERVICIOS SOCIALES"/>
    <s v="4.3-Actividades deportivas, recreativas, culturales y religiosas"/>
    <s v="4.3.99-Planificación, gestión y supervisión de las actividades deportivas, recreativas, culturales y religiosas"/>
    <s v="2.2-CONTRATACIÓN DE SERVICIOS"/>
    <s v="2.2.2-PUBLICIDAD, IMPRESIÓN Y ENCUADERNACIÓN"/>
    <n v="8297222.7000000002"/>
    <n v="26500000"/>
  </r>
  <r>
    <x v="0"/>
    <x v="0"/>
    <s v="0208-MINISTERIO DE DEPORTES Y RECREACIÓN"/>
    <x v="0"/>
    <x v="0"/>
    <x v="0"/>
    <s v="4-SERVICIOS SOCIALES"/>
    <s v="4.3-Actividades deportivas, recreativas, culturales y religiosas"/>
    <s v="4.3.99-Planificación, gestión y supervisión de las actividades deportivas, recreativas, culturales y religiosas"/>
    <s v="2.2-CONTRATACIÓN DE SERVICIOS"/>
    <s v="2.2.3-VIÁTICOS"/>
    <n v="2480296.5"/>
    <n v="8600400"/>
  </r>
  <r>
    <x v="0"/>
    <x v="0"/>
    <s v="0208-MINISTERIO DE DEPORTES Y RECREACIÓN"/>
    <x v="0"/>
    <x v="0"/>
    <x v="0"/>
    <s v="4-SERVICIOS SOCIALES"/>
    <s v="4.3-Actividades deportivas, recreativas, culturales y religiosas"/>
    <s v="4.3.99-Planificación, gestión y supervisión de las actividades deportivas, recreativas, culturales y religiosas"/>
    <s v="2.2-CONTRATACIÓN DE SERVICIOS"/>
    <s v="2.2.4-TRANSPORTE Y ALMACENAJE"/>
    <n v="154250"/>
    <n v="500000"/>
  </r>
  <r>
    <x v="0"/>
    <x v="0"/>
    <s v="0208-MINISTERIO DE DEPORTES Y RECREACIÓN"/>
    <x v="0"/>
    <x v="0"/>
    <x v="0"/>
    <s v="4-SERVICIOS SOCIALES"/>
    <s v="4.3-Actividades deportivas, recreativas, culturales y religiosas"/>
    <s v="4.3.99-Planificación, gestión y supervisión de las actividades deportivas, recreativas, culturales y religiosas"/>
    <s v="2.2-CONTRATACIÓN DE SERVICIOS"/>
    <s v="2.2.5-ALQUILERES Y RENTAS"/>
    <n v="570530"/>
    <n v="7550000"/>
  </r>
  <r>
    <x v="0"/>
    <x v="0"/>
    <s v="0208-MINISTERIO DE DEPORTES Y RECREACIÓN"/>
    <x v="0"/>
    <x v="0"/>
    <x v="0"/>
    <s v="4-SERVICIOS SOCIALES"/>
    <s v="4.3-Actividades deportivas, recreativas, culturales y religiosas"/>
    <s v="4.3.99-Planificación, gestión y supervisión de las actividades deportivas, recreativas, culturales y religiosas"/>
    <s v="2.2-CONTRATACIÓN DE SERVICIOS"/>
    <s v="2.2.6-SEGUROS"/>
    <n v="11667162.65"/>
    <n v="10800000"/>
  </r>
  <r>
    <x v="0"/>
    <x v="0"/>
    <s v="0208-MINISTERIO DE DEPORTES Y RECREACIÓN"/>
    <x v="0"/>
    <x v="0"/>
    <x v="0"/>
    <s v="4-SERVICIOS SOCIALES"/>
    <s v="4.3-Actividades deportivas, recreativas, culturales y religiosas"/>
    <s v="4.3.99-Planificación, gestión y supervisión de las actividades deportivas, recreativas, culturales y religiosas"/>
    <s v="2.2-CONTRATACIÓN DE SERVICIOS"/>
    <s v="2.2.7-SERVICIOS DE CONSERVACIÓN, REPARACIONES MENORES E INSTALACIONES TEMPORALES"/>
    <n v="6423960.5800000001"/>
    <n v="16736080"/>
  </r>
  <r>
    <x v="0"/>
    <x v="0"/>
    <s v="0208-MINISTERIO DE DEPORTES Y RECREACIÓN"/>
    <x v="0"/>
    <x v="0"/>
    <x v="0"/>
    <s v="4-SERVICIOS SOCIALES"/>
    <s v="4.3-Actividades deportivas, recreativas, culturales y religiosas"/>
    <s v="4.3.99-Planificación, gestión y supervisión de las actividades deportivas, recreativas, culturales y religiosas"/>
    <s v="2.2-CONTRATACIÓN DE SERVICIOS"/>
    <s v="2.2.8-OTROS SERVICIOS NO INCLUIDOS EN CONCEPTOS ANTERIORES"/>
    <n v="3763019.69"/>
    <n v="10625000"/>
  </r>
  <r>
    <x v="0"/>
    <x v="0"/>
    <s v="0208-MINISTERIO DE DEPORTES Y RECREACIÓN"/>
    <x v="0"/>
    <x v="0"/>
    <x v="0"/>
    <s v="4-SERVICIOS SOCIALES"/>
    <s v="4.3-Actividades deportivas, recreativas, culturales y religiosas"/>
    <s v="4.3.99-Planificación, gestión y supervisión de las actividades deportivas, recreativas, culturales y religiosas"/>
    <s v="2.2-CONTRATACIÓN DE SERVICIOS"/>
    <s v="2.2.9-OTRAS CONTRATACIONES DE SERVICIOS"/>
    <n v="13903027.32"/>
    <n v="30000000"/>
  </r>
  <r>
    <x v="0"/>
    <x v="0"/>
    <s v="0208-MINISTERIO DE DEPORTES Y RECREACIÓN"/>
    <x v="0"/>
    <x v="0"/>
    <x v="0"/>
    <s v="4-SERVICIOS SOCIALES"/>
    <s v="4.3-Actividades deportivas, recreativas, culturales y religiosas"/>
    <s v="4.3.99-Planificación, gestión y supervisión de las actividades deportivas, recreativas, culturales y religiosas"/>
    <s v="2.3-MATERIALES Y SUMINISTROS"/>
    <s v="2.3.1-ALIMENTOS Y PRODUCTOS AGROFORESTALES"/>
    <n v="2178843.8199999998"/>
    <n v="3450000"/>
  </r>
  <r>
    <x v="0"/>
    <x v="0"/>
    <s v="0208-MINISTERIO DE DEPORTES Y RECREACIÓN"/>
    <x v="0"/>
    <x v="0"/>
    <x v="0"/>
    <s v="4-SERVICIOS SOCIALES"/>
    <s v="4.3-Actividades deportivas, recreativas, culturales y religiosas"/>
    <s v="4.3.99-Planificación, gestión y supervisión de las actividades deportivas, recreativas, culturales y religiosas"/>
    <s v="2.3-MATERIALES Y SUMINISTROS"/>
    <s v="2.3.2-TEXTILES Y VESTUARIOS"/>
    <n v="511929.5"/>
    <n v="1000000"/>
  </r>
  <r>
    <x v="0"/>
    <x v="0"/>
    <s v="0208-MINISTERIO DE DEPORTES Y RECREACIÓN"/>
    <x v="0"/>
    <x v="0"/>
    <x v="0"/>
    <s v="4-SERVICIOS SOCIALES"/>
    <s v="4.3-Actividades deportivas, recreativas, culturales y religiosas"/>
    <s v="4.3.99-Planificación, gestión y supervisión de las actividades deportivas, recreativas, culturales y religiosas"/>
    <s v="2.3-MATERIALES Y SUMINISTROS"/>
    <s v="2.3.3-PAPEL, CARTÓN E IMPRESOS"/>
    <n v="785452"/>
    <n v="2867907"/>
  </r>
  <r>
    <x v="0"/>
    <x v="0"/>
    <s v="0208-MINISTERIO DE DEPORTES Y RECREACIÓN"/>
    <x v="0"/>
    <x v="0"/>
    <x v="0"/>
    <s v="4-SERVICIOS SOCIALES"/>
    <s v="4.3-Actividades deportivas, recreativas, culturales y religiosas"/>
    <s v="4.3.99-Planificación, gestión y supervisión de las actividades deportivas, recreativas, culturales y religiosas"/>
    <s v="2.3-MATERIALES Y SUMINISTROS"/>
    <s v="2.3.4-PRODUCTOS FARMACÉUTICOS"/>
    <n v="0"/>
    <n v="0"/>
  </r>
  <r>
    <x v="0"/>
    <x v="0"/>
    <s v="0208-MINISTERIO DE DEPORTES Y RECREACIÓN"/>
    <x v="0"/>
    <x v="0"/>
    <x v="0"/>
    <s v="4-SERVICIOS SOCIALES"/>
    <s v="4.3-Actividades deportivas, recreativas, culturales y religiosas"/>
    <s v="4.3.99-Planificación, gestión y supervisión de las actividades deportivas, recreativas, culturales y religiosas"/>
    <s v="2.3-MATERIALES Y SUMINISTROS"/>
    <s v="2.3.5-CUERO, CAUCHO Y PLÁSTICO"/>
    <n v="419315.24"/>
    <n v="8700000"/>
  </r>
  <r>
    <x v="0"/>
    <x v="0"/>
    <s v="0208-MINISTERIO DE DEPORTES Y RECREACIÓN"/>
    <x v="0"/>
    <x v="0"/>
    <x v="0"/>
    <s v="4-SERVICIOS SOCIALES"/>
    <s v="4.3-Actividades deportivas, recreativas, culturales y religiosas"/>
    <s v="4.3.99-Planificación, gestión y supervisión de las actividades deportivas, recreativas, culturales y religiosas"/>
    <s v="2.3-MATERIALES Y SUMINISTROS"/>
    <s v="2.3.6-PRODUCTOS DE MINERALES, METÁLICOS Y NO METÁLICOS"/>
    <n v="84437.57"/>
    <n v="12645275"/>
  </r>
  <r>
    <x v="0"/>
    <x v="0"/>
    <s v="0208-MINISTERIO DE DEPORTES Y RECREACIÓN"/>
    <x v="0"/>
    <x v="0"/>
    <x v="0"/>
    <s v="4-SERVICIOS SOCIALES"/>
    <s v="4.3-Actividades deportivas, recreativas, culturales y religiosas"/>
    <s v="4.3.99-Planificación, gestión y supervisión de las actividades deportivas, recreativas, culturales y religiosas"/>
    <s v="2.3-MATERIALES Y SUMINISTROS"/>
    <s v="2.3.7-COMBUSTIBLES, LUBRICANTES, PRODUCTOS QUÍMICOS Y CONEXOS"/>
    <n v="21957202.34"/>
    <n v="39600000"/>
  </r>
  <r>
    <x v="0"/>
    <x v="0"/>
    <s v="0208-MINISTERIO DE DEPORTES Y RECREACIÓN"/>
    <x v="0"/>
    <x v="0"/>
    <x v="0"/>
    <s v="4-SERVICIOS SOCIALES"/>
    <s v="4.3-Actividades deportivas, recreativas, culturales y religiosas"/>
    <s v="4.3.99-Planificación, gestión y supervisión de las actividades deportivas, recreativas, culturales y religiosas"/>
    <s v="2.3-MATERIALES Y SUMINISTROS"/>
    <s v="2.3.9-PRODUCTOS Y ÚTILES VARIOS"/>
    <n v="5152551.96"/>
    <n v="17749000"/>
  </r>
  <r>
    <x v="0"/>
    <x v="0"/>
    <s v="0208-MINISTERIO DE DEPORTES Y RECREACIÓN"/>
    <x v="4"/>
    <x v="0"/>
    <x v="0"/>
    <s v="4-SERVICIOS SOCIALES"/>
    <s v="4.3-Actividades deportivas, recreativas, culturales y religiosas"/>
    <s v="4.3.02-Servicios recreativos y deportivos"/>
    <s v="2.4-TRANSFERENCIAS CORRIENTES"/>
    <s v="2.4.1-TRANSFERENCIAS CORRIENTES AL SECTOR PRIVADO"/>
    <n v="0"/>
    <n v="5760000"/>
  </r>
  <r>
    <x v="0"/>
    <x v="0"/>
    <s v="0208-MINISTERIO DE DEPORTES Y RECREACIÓN"/>
    <x v="1"/>
    <x v="0"/>
    <x v="0"/>
    <s v="4-SERVICIOS SOCIALES"/>
    <s v="4.3-Actividades deportivas, recreativas, culturales y religiosas"/>
    <s v="4.3.01-Deportes de alto rendimiento"/>
    <s v="2.4-TRANSFERENCIAS CORRIENTES"/>
    <s v="2.4.1-TRANSFERENCIAS CORRIENTES AL SECTOR PRIVADO"/>
    <n v="408051763.49000001"/>
    <n v="560778068"/>
  </r>
  <r>
    <x v="0"/>
    <x v="0"/>
    <s v="0208-MINISTERIO DE DEPORTES Y RECREACIÓN"/>
    <x v="2"/>
    <x v="0"/>
    <x v="1"/>
    <s v="4-SERVICIOS SOCIALES"/>
    <s v="4.3-Actividades deportivas, recreativas, culturales y religiosas"/>
    <s v="4.3.01-Deportes de alto rendimiento"/>
    <s v="2.3-MATERIALES Y SUMINISTROS"/>
    <s v="2.3.9-PRODUCTOS Y ÚTILES VARIOS"/>
    <n v="194239.8"/>
    <n v="0"/>
  </r>
  <r>
    <x v="0"/>
    <x v="0"/>
    <s v="0208-MINISTERIO DE DEPORTES Y RECREACIÓN"/>
    <x v="2"/>
    <x v="0"/>
    <x v="1"/>
    <s v="4-SERVICIOS SOCIALES"/>
    <s v="4.3-Actividades deportivas, recreativas, culturales y religiosas"/>
    <s v="4.3.02-Servicios recreativos y deportivos"/>
    <s v="2.3-MATERIALES Y SUMINISTROS"/>
    <s v="2.3.9-PRODUCTOS Y ÚTILES VARIOS"/>
    <n v="80735.600000000006"/>
    <n v="0"/>
  </r>
  <r>
    <x v="0"/>
    <x v="0"/>
    <s v="0208-MINISTERIO DE DEPORTES Y RECREACIÓN"/>
    <x v="2"/>
    <x v="0"/>
    <x v="1"/>
    <s v="4-SERVICIOS SOCIALES"/>
    <s v="4.3-Actividades deportivas, recreativas, culturales y religiosas"/>
    <s v="4.3.99-Planificación, gestión y supervisión de las actividades deportivas, recreativas, culturales y religiosas"/>
    <s v="2.3-MATERIALES Y SUMINISTROS"/>
    <s v="2.3.9-PRODUCTOS Y ÚTILES VARIOS"/>
    <n v="951628.41"/>
    <n v="0"/>
  </r>
  <r>
    <x v="0"/>
    <x v="0"/>
    <s v="0208-MINISTERIO DE DEPORTES Y RECREACIÓN"/>
    <x v="2"/>
    <x v="0"/>
    <x v="1"/>
    <s v="4-SERVICIOS SOCIALES"/>
    <s v="4.3-Actividades deportivas, recreativas, culturales y religiosas"/>
    <s v="4.3.99-Planificación, gestión y supervisión de las actividades deportivas, recreativas, culturales y religiosas"/>
    <s v="2.7-OBRAS"/>
    <s v="2.7.2-INFRAESTRUCTURA"/>
    <n v="158257778.43000001"/>
    <n v="303000000"/>
  </r>
  <r>
    <x v="0"/>
    <x v="0"/>
    <s v="0208-MINISTERIO DE DEPORTES Y RECREACIÓN"/>
    <x v="3"/>
    <x v="0"/>
    <x v="1"/>
    <s v="4-SERVICIOS SOCIALES"/>
    <s v="4.3-Actividades deportivas, recreativas, culturales y religiosas"/>
    <s v="4.3.01-Deportes de alto rendimiento"/>
    <s v="2.6-BIENES MUEBLES, INMUEBLES E INTANGIBLES"/>
    <s v="2.6.1-MOBILIARIO Y EQUIPO"/>
    <n v="0"/>
    <n v="2400000"/>
  </r>
  <r>
    <x v="0"/>
    <x v="0"/>
    <s v="0208-MINISTERIO DE DEPORTES Y RECREACIÓN"/>
    <x v="3"/>
    <x v="0"/>
    <x v="1"/>
    <s v="4-SERVICIOS SOCIALES"/>
    <s v="4.3-Actividades deportivas, recreativas, culturales y religiosas"/>
    <s v="4.3.01-Deportes de alto rendimiento"/>
    <s v="2.6-BIENES MUEBLES, INMUEBLES E INTANGIBLES"/>
    <s v="2.6.2-MOBILIARIO Y EQUIPO DE AUDIO, AUDIOVISUAL, RECREATIVO Y EDUCACIONAL"/>
    <n v="0"/>
    <n v="0"/>
  </r>
  <r>
    <x v="0"/>
    <x v="0"/>
    <s v="0208-MINISTERIO DE DEPORTES Y RECREACIÓN"/>
    <x v="3"/>
    <x v="0"/>
    <x v="1"/>
    <s v="4-SERVICIOS SOCIALES"/>
    <s v="4.3-Actividades deportivas, recreativas, culturales y religiosas"/>
    <s v="4.3.01-Deportes de alto rendimiento"/>
    <s v="2.6-BIENES MUEBLES, INMUEBLES E INTANGIBLES"/>
    <s v="2.6.3-EQUIPO E INSTRUMENTAL, CIENTÍFICO Y LABORATORIO"/>
    <n v="0"/>
    <n v="1900000"/>
  </r>
  <r>
    <x v="0"/>
    <x v="0"/>
    <s v="0208-MINISTERIO DE DEPORTES Y RECREACIÓN"/>
    <x v="3"/>
    <x v="0"/>
    <x v="1"/>
    <s v="4-SERVICIOS SOCIALES"/>
    <s v="4.3-Actividades deportivas, recreativas, culturales y religiosas"/>
    <s v="4.3.02-Servicios recreativos y deportivos"/>
    <s v="2.6-BIENES MUEBLES, INMUEBLES E INTANGIBLES"/>
    <s v="2.6.1-MOBILIARIO Y EQUIPO"/>
    <n v="8899215.6799999997"/>
    <n v="1140000"/>
  </r>
  <r>
    <x v="0"/>
    <x v="0"/>
    <s v="0208-MINISTERIO DE DEPORTES Y RECREACIÓN"/>
    <x v="3"/>
    <x v="0"/>
    <x v="1"/>
    <s v="4-SERVICIOS SOCIALES"/>
    <s v="4.3-Actividades deportivas, recreativas, culturales y religiosas"/>
    <s v="4.3.02-Servicios recreativos y deportivos"/>
    <s v="2.6-BIENES MUEBLES, INMUEBLES E INTANGIBLES"/>
    <s v="2.6.2-MOBILIARIO Y EQUIPO DE AUDIO, AUDIOVISUAL, RECREATIVO Y EDUCACIONAL"/>
    <n v="26161269.77"/>
    <n v="0"/>
  </r>
  <r>
    <x v="0"/>
    <x v="0"/>
    <s v="0208-MINISTERIO DE DEPORTES Y RECREACIÓN"/>
    <x v="3"/>
    <x v="0"/>
    <x v="1"/>
    <s v="4-SERVICIOS SOCIALES"/>
    <s v="4.3-Actividades deportivas, recreativas, culturales y religiosas"/>
    <s v="4.3.02-Servicios recreativos y deportivos"/>
    <s v="2.6-BIENES MUEBLES, INMUEBLES E INTANGIBLES"/>
    <s v="2.6.3-EQUIPO E INSTRUMENTAL, CIENTÍFICO Y LABORATORIO"/>
    <n v="0"/>
    <n v="840000"/>
  </r>
  <r>
    <x v="0"/>
    <x v="0"/>
    <s v="0208-MINISTERIO DE DEPORTES Y RECREACIÓN"/>
    <x v="3"/>
    <x v="0"/>
    <x v="1"/>
    <s v="4-SERVICIOS SOCIALES"/>
    <s v="4.3-Actividades deportivas, recreativas, culturales y religiosas"/>
    <s v="4.3.02-Servicios recreativos y deportivos"/>
    <s v="2.6-BIENES MUEBLES, INMUEBLES E INTANGIBLES"/>
    <s v="2.6.4-VEHÍCULOS Y EQUIPO DE TRANSPORTE, TRACCIÓN Y ELEVACIÓN"/>
    <n v="80240"/>
    <n v="0"/>
  </r>
  <r>
    <x v="0"/>
    <x v="0"/>
    <s v="0208-MINISTERIO DE DEPORTES Y RECREACIÓN"/>
    <x v="3"/>
    <x v="0"/>
    <x v="1"/>
    <s v="4-SERVICIOS SOCIALES"/>
    <s v="4.3-Actividades deportivas, recreativas, culturales y religiosas"/>
    <s v="4.3.02-Servicios recreativos y deportivos"/>
    <s v="2.6-BIENES MUEBLES, INMUEBLES E INTANGIBLES"/>
    <s v="2.6.5-MAQUINARIA, OTROS EQUIPOS Y HERRAMIENTAS"/>
    <n v="660303.55000000005"/>
    <n v="0"/>
  </r>
  <r>
    <x v="0"/>
    <x v="0"/>
    <s v="0208-MINISTERIO DE DEPORTES Y RECREACIÓN"/>
    <x v="3"/>
    <x v="0"/>
    <x v="1"/>
    <s v="4-SERVICIOS SOCIALES"/>
    <s v="4.3-Actividades deportivas, recreativas, culturales y religiosas"/>
    <s v="4.3.02-Servicios recreativos y deportivos"/>
    <s v="2.6-BIENES MUEBLES, INMUEBLES E INTANGIBLES"/>
    <s v="2.6.6-EQUIPOS DE DEFENSA Y SEGURIDAD"/>
    <n v="0"/>
    <n v="177000"/>
  </r>
  <r>
    <x v="0"/>
    <x v="0"/>
    <s v="0208-MINISTERIO DE DEPORTES Y RECREACIÓN"/>
    <x v="3"/>
    <x v="0"/>
    <x v="1"/>
    <s v="4-SERVICIOS SOCIALES"/>
    <s v="4.3-Actividades deportivas, recreativas, culturales y religiosas"/>
    <s v="4.3.99-Planificación, gestión y supervisión de las actividades deportivas, recreativas, culturales y religiosas"/>
    <s v="2.6-BIENES MUEBLES, INMUEBLES E INTANGIBLES"/>
    <s v="2.6.1-MOBILIARIO Y EQUIPO"/>
    <n v="2499397.63"/>
    <n v="3700000"/>
  </r>
  <r>
    <x v="0"/>
    <x v="0"/>
    <s v="0208-MINISTERIO DE DEPORTES Y RECREACIÓN"/>
    <x v="3"/>
    <x v="0"/>
    <x v="1"/>
    <s v="4-SERVICIOS SOCIALES"/>
    <s v="4.3-Actividades deportivas, recreativas, culturales y religiosas"/>
    <s v="4.3.99-Planificación, gestión y supervisión de las actividades deportivas, recreativas, culturales y religiosas"/>
    <s v="2.6-BIENES MUEBLES, INMUEBLES E INTANGIBLES"/>
    <s v="2.6.2-MOBILIARIO Y EQUIPO DE AUDIO, AUDIOVISUAL, RECREATIVO Y EDUCACIONAL"/>
    <n v="0"/>
    <n v="3000000"/>
  </r>
  <r>
    <x v="0"/>
    <x v="0"/>
    <s v="0208-MINISTERIO DE DEPORTES Y RECREACIÓN"/>
    <x v="3"/>
    <x v="0"/>
    <x v="1"/>
    <s v="4-SERVICIOS SOCIALES"/>
    <s v="4.3-Actividades deportivas, recreativas, culturales y religiosas"/>
    <s v="4.3.99-Planificación, gestión y supervisión de las actividades deportivas, recreativas, culturales y religiosas"/>
    <s v="2.6-BIENES MUEBLES, INMUEBLES E INTANGIBLES"/>
    <s v="2.6.3-EQUIPO E INSTRUMENTAL, CIENTÍFICO Y LABORATORIO"/>
    <n v="0"/>
    <n v="0"/>
  </r>
  <r>
    <x v="0"/>
    <x v="0"/>
    <s v="0208-MINISTERIO DE DEPORTES Y RECREACIÓN"/>
    <x v="3"/>
    <x v="0"/>
    <x v="1"/>
    <s v="4-SERVICIOS SOCIALES"/>
    <s v="4.3-Actividades deportivas, recreativas, culturales y religiosas"/>
    <s v="4.3.99-Planificación, gestión y supervisión de las actividades deportivas, recreativas, culturales y religiosas"/>
    <s v="2.6-BIENES MUEBLES, INMUEBLES E INTANGIBLES"/>
    <s v="2.6.4-VEHÍCULOS Y EQUIPO DE TRANSPORTE, TRACCIÓN Y ELEVACIÓN"/>
    <n v="0"/>
    <n v="15500000"/>
  </r>
  <r>
    <x v="0"/>
    <x v="0"/>
    <s v="0208-MINISTERIO DE DEPORTES Y RECREACIÓN"/>
    <x v="3"/>
    <x v="0"/>
    <x v="1"/>
    <s v="4-SERVICIOS SOCIALES"/>
    <s v="4.3-Actividades deportivas, recreativas, culturales y religiosas"/>
    <s v="4.3.99-Planificación, gestión y supervisión de las actividades deportivas, recreativas, culturales y religiosas"/>
    <s v="2.6-BIENES MUEBLES, INMUEBLES E INTANGIBLES"/>
    <s v="2.6.5-MAQUINARIA, OTROS EQUIPOS Y HERRAMIENTAS"/>
    <n v="180516.4"/>
    <n v="4200000"/>
  </r>
  <r>
    <x v="0"/>
    <x v="0"/>
    <s v="0208-MINISTERIO DE DEPORTES Y RECREACIÓN"/>
    <x v="3"/>
    <x v="0"/>
    <x v="1"/>
    <s v="4-SERVICIOS SOCIALES"/>
    <s v="4.3-Actividades deportivas, recreativas, culturales y religiosas"/>
    <s v="4.3.99-Planificación, gestión y supervisión de las actividades deportivas, recreativas, culturales y religiosas"/>
    <s v="2.6-BIENES MUEBLES, INMUEBLES E INTANGIBLES"/>
    <s v="2.6.6-EQUIPOS DE DEFENSA Y SEGURIDAD"/>
    <n v="0"/>
    <n v="200000"/>
  </r>
  <r>
    <x v="0"/>
    <x v="0"/>
    <s v="0208-MINISTERIO DE DEPORTES Y RECREACIÓN"/>
    <x v="3"/>
    <x v="0"/>
    <x v="1"/>
    <s v="4-SERVICIOS SOCIALES"/>
    <s v="4.3-Actividades deportivas, recreativas, culturales y religiosas"/>
    <s v="4.3.99-Planificación, gestión y supervisión de las actividades deportivas, recreativas, culturales y religiosas"/>
    <s v="2.6-BIENES MUEBLES, INMUEBLES E INTANGIBLES"/>
    <s v="2.6.8-BIENES INTANGIBLES"/>
    <n v="0"/>
    <n v="100000"/>
  </r>
  <r>
    <x v="0"/>
    <x v="0"/>
    <s v="0208-MINISTERIO DE DEPORTES Y RECREACIÓN"/>
    <x v="3"/>
    <x v="0"/>
    <x v="1"/>
    <s v="4-SERVICIOS SOCIALES"/>
    <s v="4.3-Actividades deportivas, recreativas, culturales y religiosas"/>
    <s v="4.3.99-Planificación, gestión y supervisión de las actividades deportivas, recreativas, culturales y religiosas"/>
    <s v="2.6-BIENES MUEBLES, INMUEBLES E INTANGIBLES"/>
    <s v="2.6.9-EDIFICIOS, ESTRUCTURAS, TIERRAS, TERRENOS Y OBJETOS DE VALOR"/>
    <n v="50150"/>
    <n v="0"/>
  </r>
  <r>
    <x v="0"/>
    <x v="0"/>
    <s v="0208-MINISTERIO DE DEPORTES Y RECREACIÓN"/>
    <x v="6"/>
    <x v="0"/>
    <x v="1"/>
    <s v="4-SERVICIOS SOCIALES"/>
    <s v="4.3-Actividades deportivas, recreativas, culturales y religiosas"/>
    <s v="4.3.01-Deportes de alto rendimiento"/>
    <s v="2.6-BIENES MUEBLES, INMUEBLES E INTANGIBLES"/>
    <s v="2.6.9-EDIFICIOS, ESTRUCTURAS, TIERRAS, TERRENOS Y OBJETOS DE VALOR"/>
    <n v="0"/>
    <n v="0"/>
  </r>
  <r>
    <x v="0"/>
    <x v="0"/>
    <s v="0208-MINISTERIO DE DEPORTES Y RECREACIÓN"/>
    <x v="6"/>
    <x v="0"/>
    <x v="1"/>
    <s v="4-SERVICIOS SOCIALES"/>
    <s v="4.3-Actividades deportivas, recreativas, culturales y religiosas"/>
    <s v="4.3.99-Planificación, gestión y supervisión de las actividades deportivas, recreativas, culturales y religiosas"/>
    <s v="2.6-BIENES MUEBLES, INMUEBLES E INTANGIBLES"/>
    <s v="2.6.9-EDIFICIOS, ESTRUCTURAS, TIERRAS, TERRENOS Y OBJETOS DE VALOR"/>
    <n v="0"/>
    <n v="0"/>
  </r>
  <r>
    <x v="0"/>
    <x v="0"/>
    <s v="0209-MINISTERIO DE TRABAJO"/>
    <x v="0"/>
    <x v="0"/>
    <x v="0"/>
    <s v="2-SERVICIOS ECONÓMICOS"/>
    <s v="2.1-Asuntos económicos, comerciales y laborales"/>
    <s v="2.1.02-Asuntos laborales generales"/>
    <s v="2.1-REMUNERACIONES Y CONTRIBUCIONES"/>
    <s v="2.1.1-REMUNERACIONES"/>
    <n v="366054444.86000001"/>
    <n v="697542813"/>
  </r>
  <r>
    <x v="0"/>
    <x v="0"/>
    <s v="0209-MINISTERIO DE TRABAJO"/>
    <x v="0"/>
    <x v="0"/>
    <x v="0"/>
    <s v="2-SERVICIOS ECONÓMICOS"/>
    <s v="2.1-Asuntos económicos, comerciales y laborales"/>
    <s v="2.1.02-Asuntos laborales generales"/>
    <s v="2.1-REMUNERACIONES Y CONTRIBUCIONES"/>
    <s v="2.1.2-SOBRESUELDOS"/>
    <n v="47390530.299999997"/>
    <n v="48096796"/>
  </r>
  <r>
    <x v="0"/>
    <x v="0"/>
    <s v="0209-MINISTERIO DE TRABAJO"/>
    <x v="0"/>
    <x v="0"/>
    <x v="0"/>
    <s v="2-SERVICIOS ECONÓMICOS"/>
    <s v="2.1-Asuntos económicos, comerciales y laborales"/>
    <s v="2.1.02-Asuntos laborales generales"/>
    <s v="2.1-REMUNERACIONES Y CONTRIBUCIONES"/>
    <s v="2.1.3-DIETAS Y GASTOS DE REPRESENTACIÓN"/>
    <n v="2733200"/>
    <n v="6500000"/>
  </r>
  <r>
    <x v="0"/>
    <x v="0"/>
    <s v="0209-MINISTERIO DE TRABAJO"/>
    <x v="0"/>
    <x v="0"/>
    <x v="0"/>
    <s v="2-SERVICIOS ECONÓMICOS"/>
    <s v="2.1-Asuntos económicos, comerciales y laborales"/>
    <s v="2.1.02-Asuntos laborales generales"/>
    <s v="2.1-REMUNERACIONES Y CONTRIBUCIONES"/>
    <s v="2.1.5-CONTRIBUCIONES A LA SEGURIDAD SOCIAL"/>
    <n v="54236786.469999999"/>
    <n v="96019047"/>
  </r>
  <r>
    <x v="0"/>
    <x v="0"/>
    <s v="0209-MINISTERIO DE TRABAJO"/>
    <x v="0"/>
    <x v="0"/>
    <x v="0"/>
    <s v="2-SERVICIOS ECONÓMICOS"/>
    <s v="2.1-Asuntos económicos, comerciales y laborales"/>
    <s v="2.1.02-Asuntos laborales generales"/>
    <s v="2.2-CONTRATACIÓN DE SERVICIOS"/>
    <s v="2.2.1-SERVICIOS BÁSICOS"/>
    <n v="16712183.98"/>
    <n v="29040000"/>
  </r>
  <r>
    <x v="0"/>
    <x v="0"/>
    <s v="0209-MINISTERIO DE TRABAJO"/>
    <x v="0"/>
    <x v="0"/>
    <x v="0"/>
    <s v="2-SERVICIOS ECONÓMICOS"/>
    <s v="2.1-Asuntos económicos, comerciales y laborales"/>
    <s v="2.1.02-Asuntos laborales generales"/>
    <s v="2.2-CONTRATACIÓN DE SERVICIOS"/>
    <s v="2.2.2-PUBLICIDAD, IMPRESIÓN Y ENCUADERNACIÓN"/>
    <n v="1950813.23"/>
    <n v="6929260"/>
  </r>
  <r>
    <x v="0"/>
    <x v="0"/>
    <s v="0209-MINISTERIO DE TRABAJO"/>
    <x v="0"/>
    <x v="0"/>
    <x v="0"/>
    <s v="2-SERVICIOS ECONÓMICOS"/>
    <s v="2.1-Asuntos económicos, comerciales y laborales"/>
    <s v="2.1.02-Asuntos laborales generales"/>
    <s v="2.2-CONTRATACIÓN DE SERVICIOS"/>
    <s v="2.2.3-VIÁTICOS"/>
    <n v="6002292.5"/>
    <n v="11770870"/>
  </r>
  <r>
    <x v="0"/>
    <x v="0"/>
    <s v="0209-MINISTERIO DE TRABAJO"/>
    <x v="0"/>
    <x v="0"/>
    <x v="0"/>
    <s v="2-SERVICIOS ECONÓMICOS"/>
    <s v="2.1-Asuntos económicos, comerciales y laborales"/>
    <s v="2.1.02-Asuntos laborales generales"/>
    <s v="2.2-CONTRATACIÓN DE SERVICIOS"/>
    <s v="2.2.4-TRANSPORTE Y ALMACENAJE"/>
    <n v="53390.98"/>
    <n v="900340"/>
  </r>
  <r>
    <x v="0"/>
    <x v="0"/>
    <s v="0209-MINISTERIO DE TRABAJO"/>
    <x v="0"/>
    <x v="0"/>
    <x v="0"/>
    <s v="2-SERVICIOS ECONÓMICOS"/>
    <s v="2.1-Asuntos económicos, comerciales y laborales"/>
    <s v="2.1.02-Asuntos laborales generales"/>
    <s v="2.2-CONTRATACIÓN DE SERVICIOS"/>
    <s v="2.2.5-ALQUILERES Y RENTAS"/>
    <n v="7507927.9800000004"/>
    <n v="21780000"/>
  </r>
  <r>
    <x v="0"/>
    <x v="0"/>
    <s v="0209-MINISTERIO DE TRABAJO"/>
    <x v="0"/>
    <x v="0"/>
    <x v="0"/>
    <s v="2-SERVICIOS ECONÓMICOS"/>
    <s v="2.1-Asuntos económicos, comerciales y laborales"/>
    <s v="2.1.02-Asuntos laborales generales"/>
    <s v="2.2-CONTRATACIÓN DE SERVICIOS"/>
    <s v="2.2.6-SEGUROS"/>
    <n v="8590858.7100000009"/>
    <n v="12700000"/>
  </r>
  <r>
    <x v="0"/>
    <x v="0"/>
    <s v="0209-MINISTERIO DE TRABAJO"/>
    <x v="0"/>
    <x v="0"/>
    <x v="0"/>
    <s v="2-SERVICIOS ECONÓMICOS"/>
    <s v="2.1-Asuntos económicos, comerciales y laborales"/>
    <s v="2.1.02-Asuntos laborales generales"/>
    <s v="2.2-CONTRATACIÓN DE SERVICIOS"/>
    <s v="2.2.7-SERVICIOS DE CONSERVACIÓN, REPARACIONES MENORES E INSTALACIONES TEMPORALES"/>
    <n v="712937.82"/>
    <n v="11290004"/>
  </r>
  <r>
    <x v="0"/>
    <x v="0"/>
    <s v="0209-MINISTERIO DE TRABAJO"/>
    <x v="0"/>
    <x v="0"/>
    <x v="0"/>
    <s v="2-SERVICIOS ECONÓMICOS"/>
    <s v="2.1-Asuntos económicos, comerciales y laborales"/>
    <s v="2.1.02-Asuntos laborales generales"/>
    <s v="2.2-CONTRATACIÓN DE SERVICIOS"/>
    <s v="2.2.8-OTROS SERVICIOS NO INCLUIDOS EN CONCEPTOS ANTERIORES"/>
    <n v="6549149.25"/>
    <n v="171012337"/>
  </r>
  <r>
    <x v="0"/>
    <x v="0"/>
    <s v="0209-MINISTERIO DE TRABAJO"/>
    <x v="0"/>
    <x v="0"/>
    <x v="0"/>
    <s v="2-SERVICIOS ECONÓMICOS"/>
    <s v="2.1-Asuntos económicos, comerciales y laborales"/>
    <s v="2.1.02-Asuntos laborales generales"/>
    <s v="2.2-CONTRATACIÓN DE SERVICIOS"/>
    <s v="2.2.9-OTRAS CONTRATACIONES DE SERVICIOS"/>
    <n v="2514882.69"/>
    <n v="7100000"/>
  </r>
  <r>
    <x v="0"/>
    <x v="0"/>
    <s v="0209-MINISTERIO DE TRABAJO"/>
    <x v="0"/>
    <x v="0"/>
    <x v="0"/>
    <s v="2-SERVICIOS ECONÓMICOS"/>
    <s v="2.1-Asuntos económicos, comerciales y laborales"/>
    <s v="2.1.02-Asuntos laborales generales"/>
    <s v="2.3-MATERIALES Y SUMINISTROS"/>
    <s v="2.3.1-ALIMENTOS Y PRODUCTOS AGROFORESTALES"/>
    <n v="295113.05"/>
    <n v="2990000"/>
  </r>
  <r>
    <x v="0"/>
    <x v="0"/>
    <s v="0209-MINISTERIO DE TRABAJO"/>
    <x v="0"/>
    <x v="0"/>
    <x v="0"/>
    <s v="2-SERVICIOS ECONÓMICOS"/>
    <s v="2.1-Asuntos económicos, comerciales y laborales"/>
    <s v="2.1.02-Asuntos laborales generales"/>
    <s v="2.3-MATERIALES Y SUMINISTROS"/>
    <s v="2.3.2-TEXTILES Y VESTUARIOS"/>
    <n v="360580.73"/>
    <n v="3990000"/>
  </r>
  <r>
    <x v="0"/>
    <x v="0"/>
    <s v="0209-MINISTERIO DE TRABAJO"/>
    <x v="0"/>
    <x v="0"/>
    <x v="0"/>
    <s v="2-SERVICIOS ECONÓMICOS"/>
    <s v="2.1-Asuntos económicos, comerciales y laborales"/>
    <s v="2.1.02-Asuntos laborales generales"/>
    <s v="2.3-MATERIALES Y SUMINISTROS"/>
    <s v="2.3.3-PAPEL, CARTÓN E IMPRESOS"/>
    <n v="2181814.4"/>
    <n v="4891986"/>
  </r>
  <r>
    <x v="0"/>
    <x v="0"/>
    <s v="0209-MINISTERIO DE TRABAJO"/>
    <x v="0"/>
    <x v="0"/>
    <x v="0"/>
    <s v="2-SERVICIOS ECONÓMICOS"/>
    <s v="2.1-Asuntos económicos, comerciales y laborales"/>
    <s v="2.1.02-Asuntos laborales generales"/>
    <s v="2.3-MATERIALES Y SUMINISTROS"/>
    <s v="2.3.5-CUERO, CAUCHO Y PLÁSTICO"/>
    <n v="618834.71"/>
    <n v="7018000"/>
  </r>
  <r>
    <x v="0"/>
    <x v="0"/>
    <s v="0209-MINISTERIO DE TRABAJO"/>
    <x v="0"/>
    <x v="0"/>
    <x v="0"/>
    <s v="2-SERVICIOS ECONÓMICOS"/>
    <s v="2.1-Asuntos económicos, comerciales y laborales"/>
    <s v="2.1.02-Asuntos laborales generales"/>
    <s v="2.3-MATERIALES Y SUMINISTROS"/>
    <s v="2.3.6-PRODUCTOS DE MINERALES, METÁLICOS Y NO METÁLICOS"/>
    <n v="41444.99"/>
    <n v="2620678"/>
  </r>
  <r>
    <x v="0"/>
    <x v="0"/>
    <s v="0209-MINISTERIO DE TRABAJO"/>
    <x v="0"/>
    <x v="0"/>
    <x v="0"/>
    <s v="2-SERVICIOS ECONÓMICOS"/>
    <s v="2.1-Asuntos económicos, comerciales y laborales"/>
    <s v="2.1.02-Asuntos laborales generales"/>
    <s v="2.3-MATERIALES Y SUMINISTROS"/>
    <s v="2.3.7-COMBUSTIBLES, LUBRICANTES, PRODUCTOS QUÍMICOS Y CONEXOS"/>
    <n v="138445.38"/>
    <n v="45427433"/>
  </r>
  <r>
    <x v="0"/>
    <x v="0"/>
    <s v="0209-MINISTERIO DE TRABAJO"/>
    <x v="0"/>
    <x v="0"/>
    <x v="0"/>
    <s v="2-SERVICIOS ECONÓMICOS"/>
    <s v="2.1-Asuntos económicos, comerciales y laborales"/>
    <s v="2.1.02-Asuntos laborales generales"/>
    <s v="2.3-MATERIALES Y SUMINISTROS"/>
    <s v="2.3.9-PRODUCTOS Y ÚTILES VARIOS"/>
    <n v="1220186.96"/>
    <n v="12691086"/>
  </r>
  <r>
    <x v="0"/>
    <x v="0"/>
    <s v="0209-MINISTERIO DE TRABAJO"/>
    <x v="1"/>
    <x v="0"/>
    <x v="0"/>
    <s v="2-SERVICIOS ECONÓMICOS"/>
    <s v="2.1-Asuntos económicos, comerciales y laborales"/>
    <s v="2.1.02-Asuntos laborales generales"/>
    <s v="2.4-TRANSFERENCIAS CORRIENTES"/>
    <s v="2.4.1-TRANSFERENCIAS CORRIENTES AL SECTOR PRIVADO"/>
    <n v="23378979.829999998"/>
    <n v="161843140"/>
  </r>
  <r>
    <x v="0"/>
    <x v="0"/>
    <s v="0209-MINISTERIO DE TRABAJO"/>
    <x v="1"/>
    <x v="0"/>
    <x v="0"/>
    <s v="2-SERVICIOS ECONÓMICOS"/>
    <s v="2.1-Asuntos económicos, comerciales y laborales"/>
    <s v="2.1.02-Asuntos laborales generales"/>
    <s v="2.4-TRANSFERENCIAS CORRIENTES"/>
    <s v="2.4.7-TRANSFERENCIAS CORRIENTES AL SECTOR EXTERNO"/>
    <n v="15182825.140000001"/>
    <n v="17192768"/>
  </r>
  <r>
    <x v="0"/>
    <x v="0"/>
    <s v="0209-MINISTERIO DE TRABAJO"/>
    <x v="1"/>
    <x v="0"/>
    <x v="0"/>
    <s v="4-SERVICIOS SOCIALES"/>
    <s v="4.4-Educación"/>
    <s v="4.4.06-Educación técnica"/>
    <s v="2.4-TRANSFERENCIAS CORRIENTES"/>
    <s v="2.4.2-TRANSFERENCIAS CORRIENTES AL  GOBIERNO GENERAL NACIONAL"/>
    <n v="108635710.98"/>
    <n v="217271422"/>
  </r>
  <r>
    <x v="0"/>
    <x v="0"/>
    <s v="0209-MINISTERIO DE TRABAJO"/>
    <x v="1"/>
    <x v="0"/>
    <x v="0"/>
    <s v="4-SERVICIOS SOCIALES"/>
    <s v="4.5-Protección social"/>
    <s v="4.5.10-Asistencia social"/>
    <s v="2.4-TRANSFERENCIAS CORRIENTES"/>
    <s v="2.4.1-TRANSFERENCIAS CORRIENTES AL SECTOR PRIVADO"/>
    <n v="6000000"/>
    <n v="0"/>
  </r>
  <r>
    <x v="0"/>
    <x v="0"/>
    <s v="0209-MINISTERIO DE TRABAJO"/>
    <x v="1"/>
    <x v="0"/>
    <x v="0"/>
    <s v="4-SERVICIOS SOCIALES"/>
    <s v="4.5-Protección social"/>
    <s v="4.5.99-Planificación, gestión y supervisión de la protección social"/>
    <s v="2.4-TRANSFERENCIAS CORRIENTES"/>
    <s v="2.4.2-TRANSFERENCIAS CORRIENTES AL  GOBIERNO GENERAL NACIONAL"/>
    <n v="405176838.17000002"/>
    <n v="706048489"/>
  </r>
  <r>
    <x v="0"/>
    <x v="0"/>
    <s v="0209-MINISTERIO DE TRABAJO"/>
    <x v="2"/>
    <x v="0"/>
    <x v="1"/>
    <s v="2-SERVICIOS ECONÓMICOS"/>
    <s v="2.1-Asuntos económicos, comerciales y laborales"/>
    <s v="2.1.02-Asuntos laborales generales"/>
    <s v="2.3-MATERIALES Y SUMINISTROS"/>
    <s v="2.3.9-PRODUCTOS Y ÚTILES VARIOS"/>
    <n v="139893.72"/>
    <n v="400000"/>
  </r>
  <r>
    <x v="0"/>
    <x v="0"/>
    <s v="0209-MINISTERIO DE TRABAJO"/>
    <x v="2"/>
    <x v="0"/>
    <x v="1"/>
    <s v="4-SERVICIOS SOCIALES"/>
    <s v="4.5-Protección social"/>
    <s v="4.5.06-Desempleo"/>
    <s v="2.1-REMUNERACIONES Y CONTRIBUCIONES"/>
    <s v="2.1.1-REMUNERACIONES"/>
    <n v="0"/>
    <n v="390078571"/>
  </r>
  <r>
    <x v="0"/>
    <x v="0"/>
    <s v="0209-MINISTERIO DE TRABAJO"/>
    <x v="2"/>
    <x v="0"/>
    <x v="1"/>
    <s v="4-SERVICIOS SOCIALES"/>
    <s v="4.5-Protección social"/>
    <s v="4.5.06-Desempleo"/>
    <s v="2.2-CONTRATACIÓN DE SERVICIOS"/>
    <s v="2.2.2-PUBLICIDAD, IMPRESIÓN Y ENCUADERNACIÓN"/>
    <n v="0"/>
    <n v="10333233"/>
  </r>
  <r>
    <x v="0"/>
    <x v="0"/>
    <s v="0209-MINISTERIO DE TRABAJO"/>
    <x v="2"/>
    <x v="0"/>
    <x v="1"/>
    <s v="4-SERVICIOS SOCIALES"/>
    <s v="4.5-Protección social"/>
    <s v="4.5.06-Desempleo"/>
    <s v="2.2-CONTRATACIÓN DE SERVICIOS"/>
    <s v="2.2.5-ALQUILERES Y RENTAS"/>
    <n v="0"/>
    <n v="4000000"/>
  </r>
  <r>
    <x v="0"/>
    <x v="0"/>
    <s v="0209-MINISTERIO DE TRABAJO"/>
    <x v="2"/>
    <x v="0"/>
    <x v="1"/>
    <s v="4-SERVICIOS SOCIALES"/>
    <s v="4.5-Protección social"/>
    <s v="4.5.06-Desempleo"/>
    <s v="2.2-CONTRATACIÓN DE SERVICIOS"/>
    <s v="2.2.7-SERVICIOS DE CONSERVACIÓN, REPARACIONES MENORES E INSTALACIONES TEMPORALES"/>
    <n v="0"/>
    <n v="20933533"/>
  </r>
  <r>
    <x v="0"/>
    <x v="0"/>
    <s v="0209-MINISTERIO DE TRABAJO"/>
    <x v="2"/>
    <x v="0"/>
    <x v="1"/>
    <s v="4-SERVICIOS SOCIALES"/>
    <s v="4.5-Protección social"/>
    <s v="4.5.06-Desempleo"/>
    <s v="2.2-CONTRATACIÓN DE SERVICIOS"/>
    <s v="2.2.8-OTROS SERVICIOS NO INCLUIDOS EN CONCEPTOS ANTERIORES"/>
    <n v="0"/>
    <n v="461629435"/>
  </r>
  <r>
    <x v="0"/>
    <x v="0"/>
    <s v="0209-MINISTERIO DE TRABAJO"/>
    <x v="3"/>
    <x v="0"/>
    <x v="1"/>
    <s v="2-SERVICIOS ECONÓMICOS"/>
    <s v="2.1-Asuntos económicos, comerciales y laborales"/>
    <s v="2.1.02-Asuntos laborales generales"/>
    <s v="2.6-BIENES MUEBLES, INMUEBLES E INTANGIBLES"/>
    <s v="2.6.1-MOBILIARIO Y EQUIPO"/>
    <n v="935691.26"/>
    <n v="22356317"/>
  </r>
  <r>
    <x v="0"/>
    <x v="0"/>
    <s v="0209-MINISTERIO DE TRABAJO"/>
    <x v="3"/>
    <x v="0"/>
    <x v="1"/>
    <s v="2-SERVICIOS ECONÓMICOS"/>
    <s v="2.1-Asuntos económicos, comerciales y laborales"/>
    <s v="2.1.02-Asuntos laborales generales"/>
    <s v="2.6-BIENES MUEBLES, INMUEBLES E INTANGIBLES"/>
    <s v="2.6.2-MOBILIARIO Y EQUIPO DE AUDIO, AUDIOVISUAL, RECREATIVO Y EDUCACIONAL"/>
    <n v="0"/>
    <n v="190000"/>
  </r>
  <r>
    <x v="0"/>
    <x v="0"/>
    <s v="0209-MINISTERIO DE TRABAJO"/>
    <x v="3"/>
    <x v="0"/>
    <x v="1"/>
    <s v="2-SERVICIOS ECONÓMICOS"/>
    <s v="2.1-Asuntos económicos, comerciales y laborales"/>
    <s v="2.1.02-Asuntos laborales generales"/>
    <s v="2.6-BIENES MUEBLES, INMUEBLES E INTANGIBLES"/>
    <s v="2.6.3-EQUIPO E INSTRUMENTAL, CIENTÍFICO Y LABORATORIO"/>
    <n v="0"/>
    <n v="0"/>
  </r>
  <r>
    <x v="0"/>
    <x v="0"/>
    <s v="0209-MINISTERIO DE TRABAJO"/>
    <x v="3"/>
    <x v="0"/>
    <x v="1"/>
    <s v="2-SERVICIOS ECONÓMICOS"/>
    <s v="2.1-Asuntos económicos, comerciales y laborales"/>
    <s v="2.1.02-Asuntos laborales generales"/>
    <s v="2.6-BIENES MUEBLES, INMUEBLES E INTANGIBLES"/>
    <s v="2.6.4-VEHÍCULOS Y EQUIPO DE TRANSPORTE, TRACCIÓN Y ELEVACIÓN"/>
    <n v="0"/>
    <n v="48718262"/>
  </r>
  <r>
    <x v="0"/>
    <x v="0"/>
    <s v="0209-MINISTERIO DE TRABAJO"/>
    <x v="3"/>
    <x v="0"/>
    <x v="1"/>
    <s v="2-SERVICIOS ECONÓMICOS"/>
    <s v="2.1-Asuntos económicos, comerciales y laborales"/>
    <s v="2.1.02-Asuntos laborales generales"/>
    <s v="2.6-BIENES MUEBLES, INMUEBLES E INTANGIBLES"/>
    <s v="2.6.5-MAQUINARIA, OTROS EQUIPOS Y HERRAMIENTAS"/>
    <n v="2303899.9700000002"/>
    <n v="8737861"/>
  </r>
  <r>
    <x v="0"/>
    <x v="0"/>
    <s v="0209-MINISTERIO DE TRABAJO"/>
    <x v="3"/>
    <x v="0"/>
    <x v="1"/>
    <s v="2-SERVICIOS ECONÓMICOS"/>
    <s v="2.1-Asuntos económicos, comerciales y laborales"/>
    <s v="2.1.02-Asuntos laborales generales"/>
    <s v="2.6-BIENES MUEBLES, INMUEBLES E INTANGIBLES"/>
    <s v="2.6.6-EQUIPOS DE DEFENSA Y SEGURIDAD"/>
    <n v="53234.05"/>
    <n v="1800000"/>
  </r>
  <r>
    <x v="0"/>
    <x v="0"/>
    <s v="0209-MINISTERIO DE TRABAJO"/>
    <x v="3"/>
    <x v="0"/>
    <x v="1"/>
    <s v="2-SERVICIOS ECONÓMICOS"/>
    <s v="2.1-Asuntos económicos, comerciales y laborales"/>
    <s v="2.1.02-Asuntos laborales generales"/>
    <s v="2.6-BIENES MUEBLES, INMUEBLES E INTANGIBLES"/>
    <s v="2.6.8-BIENES INTANGIBLES"/>
    <n v="0"/>
    <n v="2500000"/>
  </r>
  <r>
    <x v="0"/>
    <x v="0"/>
    <s v="0209-MINISTERIO DE TRABAJO"/>
    <x v="3"/>
    <x v="0"/>
    <x v="1"/>
    <s v="4-SERVICIOS SOCIALES"/>
    <s v="4.5-Protección social"/>
    <s v="4.5.06-Desempleo"/>
    <s v="2.6-BIENES MUEBLES, INMUEBLES E INTANGIBLES"/>
    <s v="2.6.1-MOBILIARIO Y EQUIPO"/>
    <n v="0"/>
    <n v="17087333"/>
  </r>
  <r>
    <x v="0"/>
    <x v="0"/>
    <s v="0209-MINISTERIO DE TRABAJO"/>
    <x v="3"/>
    <x v="0"/>
    <x v="1"/>
    <s v="4-SERVICIOS SOCIALES"/>
    <s v="4.5-Protección social"/>
    <s v="4.5.06-Desempleo"/>
    <s v="2.6-BIENES MUEBLES, INMUEBLES E INTANGIBLES"/>
    <s v="2.6.4-VEHÍCULOS Y EQUIPO DE TRANSPORTE, TRACCIÓN Y ELEVACIÓN"/>
    <n v="0"/>
    <n v="15000000"/>
  </r>
  <r>
    <x v="0"/>
    <x v="0"/>
    <s v="0209-MINISTERIO DE TRABAJO"/>
    <x v="3"/>
    <x v="0"/>
    <x v="1"/>
    <s v="4-SERVICIOS SOCIALES"/>
    <s v="4.5-Protección social"/>
    <s v="4.5.06-Desempleo"/>
    <s v="2.6-BIENES MUEBLES, INMUEBLES E INTANGIBLES"/>
    <s v="2.6.8-BIENES INTANGIBLES"/>
    <n v="0"/>
    <n v="15333333"/>
  </r>
  <r>
    <x v="0"/>
    <x v="0"/>
    <s v="0210-MINISTERIO DE AGRICULTURA"/>
    <x v="0"/>
    <x v="0"/>
    <x v="0"/>
    <s v="2-SERVICIOS ECONÓMICOS"/>
    <s v="2.2-Agropecuaria, caza, pesca y silvicultura"/>
    <s v="2.2.01-Agropecuaria"/>
    <s v="2.1-REMUNERACIONES Y CONTRIBUCIONES"/>
    <s v="2.1.1-REMUNERACIONES"/>
    <n v="2044386309.46"/>
    <n v="3440967622"/>
  </r>
  <r>
    <x v="0"/>
    <x v="0"/>
    <s v="0210-MINISTERIO DE AGRICULTURA"/>
    <x v="0"/>
    <x v="0"/>
    <x v="0"/>
    <s v="2-SERVICIOS ECONÓMICOS"/>
    <s v="2.2-Agropecuaria, caza, pesca y silvicultura"/>
    <s v="2.2.01-Agropecuaria"/>
    <s v="2.1-REMUNERACIONES Y CONTRIBUCIONES"/>
    <s v="2.1.2-SOBRESUELDOS"/>
    <n v="197102690.59"/>
    <n v="218514622"/>
  </r>
  <r>
    <x v="0"/>
    <x v="0"/>
    <s v="0210-MINISTERIO DE AGRICULTURA"/>
    <x v="0"/>
    <x v="0"/>
    <x v="0"/>
    <s v="2-SERVICIOS ECONÓMICOS"/>
    <s v="2.2-Agropecuaria, caza, pesca y silvicultura"/>
    <s v="2.2.01-Agropecuaria"/>
    <s v="2.1-REMUNERACIONES Y CONTRIBUCIONES"/>
    <s v="2.1.3-DIETAS Y GASTOS DE REPRESENTACIÓN"/>
    <n v="12485.2"/>
    <n v="100000"/>
  </r>
  <r>
    <x v="0"/>
    <x v="0"/>
    <s v="0210-MINISTERIO DE AGRICULTURA"/>
    <x v="0"/>
    <x v="0"/>
    <x v="0"/>
    <s v="2-SERVICIOS ECONÓMICOS"/>
    <s v="2.2-Agropecuaria, caza, pesca y silvicultura"/>
    <s v="2.2.01-Agropecuaria"/>
    <s v="2.1-REMUNERACIONES Y CONTRIBUCIONES"/>
    <s v="2.1.5-CONTRIBUCIONES A LA SEGURIDAD SOCIAL"/>
    <n v="270597540.64999998"/>
    <n v="464987212"/>
  </r>
  <r>
    <x v="0"/>
    <x v="0"/>
    <s v="0210-MINISTERIO DE AGRICULTURA"/>
    <x v="0"/>
    <x v="0"/>
    <x v="0"/>
    <s v="2-SERVICIOS ECONÓMICOS"/>
    <s v="2.2-Agropecuaria, caza, pesca y silvicultura"/>
    <s v="2.2.01-Agropecuaria"/>
    <s v="2.2-CONTRATACIÓN DE SERVICIOS"/>
    <s v="2.2.1-SERVICIOS BÁSICOS"/>
    <n v="146847424.34"/>
    <n v="214393279"/>
  </r>
  <r>
    <x v="0"/>
    <x v="0"/>
    <s v="0210-MINISTERIO DE AGRICULTURA"/>
    <x v="0"/>
    <x v="0"/>
    <x v="0"/>
    <s v="2-SERVICIOS ECONÓMICOS"/>
    <s v="2.2-Agropecuaria, caza, pesca y silvicultura"/>
    <s v="2.2.01-Agropecuaria"/>
    <s v="2.2-CONTRATACIÓN DE SERVICIOS"/>
    <s v="2.2.2-PUBLICIDAD, IMPRESIÓN Y ENCUADERNACIÓN"/>
    <n v="2069250.96"/>
    <n v="32505000"/>
  </r>
  <r>
    <x v="0"/>
    <x v="0"/>
    <s v="0210-MINISTERIO DE AGRICULTURA"/>
    <x v="0"/>
    <x v="0"/>
    <x v="0"/>
    <s v="2-SERVICIOS ECONÓMICOS"/>
    <s v="2.2-Agropecuaria, caza, pesca y silvicultura"/>
    <s v="2.2.01-Agropecuaria"/>
    <s v="2.2-CONTRATACIÓN DE SERVICIOS"/>
    <s v="2.2.3-VIÁTICOS"/>
    <n v="5257430"/>
    <n v="16542500"/>
  </r>
  <r>
    <x v="0"/>
    <x v="0"/>
    <s v="0210-MINISTERIO DE AGRICULTURA"/>
    <x v="0"/>
    <x v="0"/>
    <x v="0"/>
    <s v="2-SERVICIOS ECONÓMICOS"/>
    <s v="2.2-Agropecuaria, caza, pesca y silvicultura"/>
    <s v="2.2.01-Agropecuaria"/>
    <s v="2.2-CONTRATACIÓN DE SERVICIOS"/>
    <s v="2.2.4-TRANSPORTE Y ALMACENAJE"/>
    <n v="27261322.920000002"/>
    <n v="1359508"/>
  </r>
  <r>
    <x v="0"/>
    <x v="0"/>
    <s v="0210-MINISTERIO DE AGRICULTURA"/>
    <x v="0"/>
    <x v="0"/>
    <x v="0"/>
    <s v="2-SERVICIOS ECONÓMICOS"/>
    <s v="2.2-Agropecuaria, caza, pesca y silvicultura"/>
    <s v="2.2.01-Agropecuaria"/>
    <s v="2.2-CONTRATACIÓN DE SERVICIOS"/>
    <s v="2.2.5-ALQUILERES Y RENTAS"/>
    <n v="51629215.920000002"/>
    <n v="40364101"/>
  </r>
  <r>
    <x v="0"/>
    <x v="0"/>
    <s v="0210-MINISTERIO DE AGRICULTURA"/>
    <x v="0"/>
    <x v="0"/>
    <x v="0"/>
    <s v="2-SERVICIOS ECONÓMICOS"/>
    <s v="2.2-Agropecuaria, caza, pesca y silvicultura"/>
    <s v="2.2.01-Agropecuaria"/>
    <s v="2.2-CONTRATACIÓN DE SERVICIOS"/>
    <s v="2.2.6-SEGUROS"/>
    <n v="108265408.39"/>
    <n v="183934840"/>
  </r>
  <r>
    <x v="0"/>
    <x v="0"/>
    <s v="0210-MINISTERIO DE AGRICULTURA"/>
    <x v="0"/>
    <x v="0"/>
    <x v="0"/>
    <s v="2-SERVICIOS ECONÓMICOS"/>
    <s v="2.2-Agropecuaria, caza, pesca y silvicultura"/>
    <s v="2.2.01-Agropecuaria"/>
    <s v="2.2-CONTRATACIÓN DE SERVICIOS"/>
    <s v="2.2.7-SERVICIOS DE CONSERVACIÓN, REPARACIONES MENORES E INSTALACIONES TEMPORALES"/>
    <n v="17755012.32"/>
    <n v="12201900"/>
  </r>
  <r>
    <x v="0"/>
    <x v="0"/>
    <s v="0210-MINISTERIO DE AGRICULTURA"/>
    <x v="0"/>
    <x v="0"/>
    <x v="0"/>
    <s v="2-SERVICIOS ECONÓMICOS"/>
    <s v="2.2-Agropecuaria, caza, pesca y silvicultura"/>
    <s v="2.2.01-Agropecuaria"/>
    <s v="2.2-CONTRATACIÓN DE SERVICIOS"/>
    <s v="2.2.8-OTROS SERVICIOS NO INCLUIDOS EN CONCEPTOS ANTERIORES"/>
    <n v="2183887.61"/>
    <n v="295435948"/>
  </r>
  <r>
    <x v="0"/>
    <x v="0"/>
    <s v="0210-MINISTERIO DE AGRICULTURA"/>
    <x v="0"/>
    <x v="0"/>
    <x v="0"/>
    <s v="2-SERVICIOS ECONÓMICOS"/>
    <s v="2.2-Agropecuaria, caza, pesca y silvicultura"/>
    <s v="2.2.01-Agropecuaria"/>
    <s v="2.2-CONTRATACIÓN DE SERVICIOS"/>
    <s v="2.2.9-OTRAS CONTRATACIONES DE SERVICIOS"/>
    <n v="21889374.809999999"/>
    <n v="61749000"/>
  </r>
  <r>
    <x v="0"/>
    <x v="0"/>
    <s v="0210-MINISTERIO DE AGRICULTURA"/>
    <x v="0"/>
    <x v="0"/>
    <x v="0"/>
    <s v="2-SERVICIOS ECONÓMICOS"/>
    <s v="2.2-Agropecuaria, caza, pesca y silvicultura"/>
    <s v="2.2.01-Agropecuaria"/>
    <s v="2.3-MATERIALES Y SUMINISTROS"/>
    <s v="2.3.1-ALIMENTOS Y PRODUCTOS AGROFORESTALES"/>
    <n v="42609332.670000002"/>
    <n v="18329000"/>
  </r>
  <r>
    <x v="0"/>
    <x v="0"/>
    <s v="0210-MINISTERIO DE AGRICULTURA"/>
    <x v="0"/>
    <x v="0"/>
    <x v="0"/>
    <s v="2-SERVICIOS ECONÓMICOS"/>
    <s v="2.2-Agropecuaria, caza, pesca y silvicultura"/>
    <s v="2.2.01-Agropecuaria"/>
    <s v="2.3-MATERIALES Y SUMINISTROS"/>
    <s v="2.3.2-TEXTILES Y VESTUARIOS"/>
    <n v="981339.58"/>
    <n v="4947370"/>
  </r>
  <r>
    <x v="0"/>
    <x v="0"/>
    <s v="0210-MINISTERIO DE AGRICULTURA"/>
    <x v="0"/>
    <x v="0"/>
    <x v="0"/>
    <s v="2-SERVICIOS ECONÓMICOS"/>
    <s v="2.2-Agropecuaria, caza, pesca y silvicultura"/>
    <s v="2.2.01-Agropecuaria"/>
    <s v="2.3-MATERIALES Y SUMINISTROS"/>
    <s v="2.3.3-PAPEL, CARTÓN E IMPRESOS"/>
    <n v="2508532.94"/>
    <n v="3209998"/>
  </r>
  <r>
    <x v="0"/>
    <x v="0"/>
    <s v="0210-MINISTERIO DE AGRICULTURA"/>
    <x v="0"/>
    <x v="0"/>
    <x v="0"/>
    <s v="2-SERVICIOS ECONÓMICOS"/>
    <s v="2.2-Agropecuaria, caza, pesca y silvicultura"/>
    <s v="2.2.01-Agropecuaria"/>
    <s v="2.3-MATERIALES Y SUMINISTROS"/>
    <s v="2.3.4-PRODUCTOS FARMACÉUTICOS"/>
    <n v="12950132.77"/>
    <n v="28425000"/>
  </r>
  <r>
    <x v="0"/>
    <x v="0"/>
    <s v="0210-MINISTERIO DE AGRICULTURA"/>
    <x v="0"/>
    <x v="0"/>
    <x v="0"/>
    <s v="2-SERVICIOS ECONÓMICOS"/>
    <s v="2.2-Agropecuaria, caza, pesca y silvicultura"/>
    <s v="2.2.01-Agropecuaria"/>
    <s v="2.3-MATERIALES Y SUMINISTROS"/>
    <s v="2.3.5-CUERO, CAUCHO Y PLÁSTICO"/>
    <n v="6729531.6399999997"/>
    <n v="9525600"/>
  </r>
  <r>
    <x v="0"/>
    <x v="0"/>
    <s v="0210-MINISTERIO DE AGRICULTURA"/>
    <x v="0"/>
    <x v="0"/>
    <x v="0"/>
    <s v="2-SERVICIOS ECONÓMICOS"/>
    <s v="2.2-Agropecuaria, caza, pesca y silvicultura"/>
    <s v="2.2.01-Agropecuaria"/>
    <s v="2.3-MATERIALES Y SUMINISTROS"/>
    <s v="2.3.6-PRODUCTOS DE MINERALES, METÁLICOS Y NO METÁLICOS"/>
    <n v="1982237.22"/>
    <n v="5863736"/>
  </r>
  <r>
    <x v="0"/>
    <x v="0"/>
    <s v="0210-MINISTERIO DE AGRICULTURA"/>
    <x v="0"/>
    <x v="0"/>
    <x v="0"/>
    <s v="2-SERVICIOS ECONÓMICOS"/>
    <s v="2.2-Agropecuaria, caza, pesca y silvicultura"/>
    <s v="2.2.01-Agropecuaria"/>
    <s v="2.3-MATERIALES Y SUMINISTROS"/>
    <s v="2.3.7-COMBUSTIBLES, LUBRICANTES, PRODUCTOS QUÍMICOS Y CONEXOS"/>
    <n v="251456991.27000001"/>
    <n v="223464365"/>
  </r>
  <r>
    <x v="0"/>
    <x v="0"/>
    <s v="0210-MINISTERIO DE AGRICULTURA"/>
    <x v="0"/>
    <x v="0"/>
    <x v="0"/>
    <s v="2-SERVICIOS ECONÓMICOS"/>
    <s v="2.2-Agropecuaria, caza, pesca y silvicultura"/>
    <s v="2.2.01-Agropecuaria"/>
    <s v="2.3-MATERIALES Y SUMINISTROS"/>
    <s v="2.3.9-PRODUCTOS Y ÚTILES VARIOS"/>
    <n v="10293956.029999999"/>
    <n v="45729234"/>
  </r>
  <r>
    <x v="0"/>
    <x v="0"/>
    <s v="0210-MINISTERIO DE AGRICULTURA"/>
    <x v="0"/>
    <x v="0"/>
    <x v="0"/>
    <s v="2-SERVICIOS ECONÓMICOS"/>
    <s v="2.3-Riego"/>
    <s v="2.3.01-Riego"/>
    <s v="2.1-REMUNERACIONES Y CONTRIBUCIONES"/>
    <s v="2.1.1-REMUNERACIONES"/>
    <n v="36474637.939999998"/>
    <n v="68500000"/>
  </r>
  <r>
    <x v="0"/>
    <x v="0"/>
    <s v="0210-MINISTERIO DE AGRICULTURA"/>
    <x v="0"/>
    <x v="0"/>
    <x v="0"/>
    <s v="2-SERVICIOS ECONÓMICOS"/>
    <s v="2.3-Riego"/>
    <s v="2.3.01-Riego"/>
    <s v="2.1-REMUNERACIONES Y CONTRIBUCIONES"/>
    <s v="2.1.2-SOBRESUELDOS"/>
    <n v="1847000"/>
    <n v="3742327"/>
  </r>
  <r>
    <x v="0"/>
    <x v="0"/>
    <s v="0210-MINISTERIO DE AGRICULTURA"/>
    <x v="0"/>
    <x v="0"/>
    <x v="0"/>
    <s v="2-SERVICIOS ECONÓMICOS"/>
    <s v="2.3-Riego"/>
    <s v="2.3.01-Riego"/>
    <s v="2.1-REMUNERACIONES Y CONTRIBUCIONES"/>
    <s v="2.1.5-CONTRIBUCIONES A LA SEGURIDAD SOCIAL"/>
    <n v="5410636.3200000003"/>
    <n v="9800000"/>
  </r>
  <r>
    <x v="0"/>
    <x v="0"/>
    <s v="0210-MINISTERIO DE AGRICULTURA"/>
    <x v="0"/>
    <x v="0"/>
    <x v="0"/>
    <s v="2-SERVICIOS ECONÓMICOS"/>
    <s v="2.3-Riego"/>
    <s v="2.3.01-Riego"/>
    <s v="2.2-CONTRATACIÓN DE SERVICIOS"/>
    <s v="2.2.1-SERVICIOS BÁSICOS"/>
    <n v="0"/>
    <n v="2260000"/>
  </r>
  <r>
    <x v="0"/>
    <x v="0"/>
    <s v="0210-MINISTERIO DE AGRICULTURA"/>
    <x v="0"/>
    <x v="0"/>
    <x v="0"/>
    <s v="2-SERVICIOS ECONÓMICOS"/>
    <s v="2.3-Riego"/>
    <s v="2.3.01-Riego"/>
    <s v="2.2-CONTRATACIÓN DE SERVICIOS"/>
    <s v="2.2.2-PUBLICIDAD, IMPRESIÓN Y ENCUADERNACIÓN"/>
    <n v="0"/>
    <n v="2150000"/>
  </r>
  <r>
    <x v="0"/>
    <x v="0"/>
    <s v="0210-MINISTERIO DE AGRICULTURA"/>
    <x v="0"/>
    <x v="0"/>
    <x v="0"/>
    <s v="2-SERVICIOS ECONÓMICOS"/>
    <s v="2.3-Riego"/>
    <s v="2.3.01-Riego"/>
    <s v="2.2-CONTRATACIÓN DE SERVICIOS"/>
    <s v="2.2.3-VIÁTICOS"/>
    <n v="1479577.5"/>
    <n v="3500000"/>
  </r>
  <r>
    <x v="0"/>
    <x v="0"/>
    <s v="0210-MINISTERIO DE AGRICULTURA"/>
    <x v="0"/>
    <x v="0"/>
    <x v="0"/>
    <s v="2-SERVICIOS ECONÓMICOS"/>
    <s v="2.3-Riego"/>
    <s v="2.3.01-Riego"/>
    <s v="2.2-CONTRATACIÓN DE SERVICIOS"/>
    <s v="2.2.4-TRANSPORTE Y ALMACENAJE"/>
    <n v="0"/>
    <n v="1420000"/>
  </r>
  <r>
    <x v="0"/>
    <x v="0"/>
    <s v="0210-MINISTERIO DE AGRICULTURA"/>
    <x v="0"/>
    <x v="0"/>
    <x v="0"/>
    <s v="2-SERVICIOS ECONÓMICOS"/>
    <s v="2.3-Riego"/>
    <s v="2.3.01-Riego"/>
    <s v="2.2-CONTRATACIÓN DE SERVICIOS"/>
    <s v="2.2.5-ALQUILERES Y RENTAS"/>
    <n v="0"/>
    <n v="7090000"/>
  </r>
  <r>
    <x v="0"/>
    <x v="0"/>
    <s v="0210-MINISTERIO DE AGRICULTURA"/>
    <x v="0"/>
    <x v="0"/>
    <x v="0"/>
    <s v="2-SERVICIOS ECONÓMICOS"/>
    <s v="2.3-Riego"/>
    <s v="2.3.01-Riego"/>
    <s v="2.2-CONTRATACIÓN DE SERVICIOS"/>
    <s v="2.2.6-SEGUROS"/>
    <n v="357660"/>
    <n v="4800000"/>
  </r>
  <r>
    <x v="0"/>
    <x v="0"/>
    <s v="0210-MINISTERIO DE AGRICULTURA"/>
    <x v="0"/>
    <x v="0"/>
    <x v="0"/>
    <s v="2-SERVICIOS ECONÓMICOS"/>
    <s v="2.3-Riego"/>
    <s v="2.3.01-Riego"/>
    <s v="2.2-CONTRATACIÓN DE SERVICIOS"/>
    <s v="2.2.7-SERVICIOS DE CONSERVACIÓN, REPARACIONES MENORES E INSTALACIONES TEMPORALES"/>
    <n v="82600"/>
    <n v="1775000"/>
  </r>
  <r>
    <x v="0"/>
    <x v="0"/>
    <s v="0210-MINISTERIO DE AGRICULTURA"/>
    <x v="0"/>
    <x v="0"/>
    <x v="0"/>
    <s v="2-SERVICIOS ECONÓMICOS"/>
    <s v="2.3-Riego"/>
    <s v="2.3.01-Riego"/>
    <s v="2.2-CONTRATACIÓN DE SERVICIOS"/>
    <s v="2.2.8-OTROS SERVICIOS NO INCLUIDOS EN CONCEPTOS ANTERIORES"/>
    <n v="85000"/>
    <n v="2000000"/>
  </r>
  <r>
    <x v="0"/>
    <x v="0"/>
    <s v="0210-MINISTERIO DE AGRICULTURA"/>
    <x v="0"/>
    <x v="0"/>
    <x v="0"/>
    <s v="2-SERVICIOS ECONÓMICOS"/>
    <s v="2.3-Riego"/>
    <s v="2.3.01-Riego"/>
    <s v="2.2-CONTRATACIÓN DE SERVICIOS"/>
    <s v="2.2.9-OTRAS CONTRATACIONES DE SERVICIOS"/>
    <n v="185496"/>
    <n v="0"/>
  </r>
  <r>
    <x v="0"/>
    <x v="0"/>
    <s v="0210-MINISTERIO DE AGRICULTURA"/>
    <x v="0"/>
    <x v="0"/>
    <x v="0"/>
    <s v="2-SERVICIOS ECONÓMICOS"/>
    <s v="2.3-Riego"/>
    <s v="2.3.01-Riego"/>
    <s v="2.3-MATERIALES Y SUMINISTROS"/>
    <s v="2.3.1-ALIMENTOS Y PRODUCTOS AGROFORESTALES"/>
    <n v="32049.58"/>
    <n v="1800000"/>
  </r>
  <r>
    <x v="0"/>
    <x v="0"/>
    <s v="0210-MINISTERIO DE AGRICULTURA"/>
    <x v="0"/>
    <x v="0"/>
    <x v="0"/>
    <s v="2-SERVICIOS ECONÓMICOS"/>
    <s v="2.3-Riego"/>
    <s v="2.3.01-Riego"/>
    <s v="2.3-MATERIALES Y SUMINISTROS"/>
    <s v="2.3.2-TEXTILES Y VESTUARIOS"/>
    <n v="0"/>
    <n v="1000000"/>
  </r>
  <r>
    <x v="0"/>
    <x v="0"/>
    <s v="0210-MINISTERIO DE AGRICULTURA"/>
    <x v="0"/>
    <x v="0"/>
    <x v="0"/>
    <s v="2-SERVICIOS ECONÓMICOS"/>
    <s v="2.3-Riego"/>
    <s v="2.3.01-Riego"/>
    <s v="2.3-MATERIALES Y SUMINISTROS"/>
    <s v="2.3.3-PAPEL, CARTÓN E IMPRESOS"/>
    <n v="54492.4"/>
    <n v="705000"/>
  </r>
  <r>
    <x v="0"/>
    <x v="0"/>
    <s v="0210-MINISTERIO DE AGRICULTURA"/>
    <x v="0"/>
    <x v="0"/>
    <x v="0"/>
    <s v="2-SERVICIOS ECONÓMICOS"/>
    <s v="2.3-Riego"/>
    <s v="2.3.01-Riego"/>
    <s v="2.3-MATERIALES Y SUMINISTROS"/>
    <s v="2.3.4-PRODUCTOS FARMACÉUTICOS"/>
    <n v="3876.3"/>
    <n v="60000"/>
  </r>
  <r>
    <x v="0"/>
    <x v="0"/>
    <s v="0210-MINISTERIO DE AGRICULTURA"/>
    <x v="0"/>
    <x v="0"/>
    <x v="0"/>
    <s v="2-SERVICIOS ECONÓMICOS"/>
    <s v="2.3-Riego"/>
    <s v="2.3.01-Riego"/>
    <s v="2.3-MATERIALES Y SUMINISTROS"/>
    <s v="2.3.5-CUERO, CAUCHO Y PLÁSTICO"/>
    <n v="9812"/>
    <n v="325000"/>
  </r>
  <r>
    <x v="0"/>
    <x v="0"/>
    <s v="0210-MINISTERIO DE AGRICULTURA"/>
    <x v="0"/>
    <x v="0"/>
    <x v="0"/>
    <s v="2-SERVICIOS ECONÓMICOS"/>
    <s v="2.3-Riego"/>
    <s v="2.3.01-Riego"/>
    <s v="2.3-MATERIALES Y SUMINISTROS"/>
    <s v="2.3.6-PRODUCTOS DE MINERALES, METÁLICOS Y NO METÁLICOS"/>
    <n v="34321.480000000003"/>
    <n v="0"/>
  </r>
  <r>
    <x v="0"/>
    <x v="0"/>
    <s v="0210-MINISTERIO DE AGRICULTURA"/>
    <x v="0"/>
    <x v="0"/>
    <x v="0"/>
    <s v="2-SERVICIOS ECONÓMICOS"/>
    <s v="2.3-Riego"/>
    <s v="2.3.01-Riego"/>
    <s v="2.3-MATERIALES Y SUMINISTROS"/>
    <s v="2.3.7-COMBUSTIBLES, LUBRICANTES, PRODUCTOS QUÍMICOS Y CONEXOS"/>
    <n v="20074.16"/>
    <n v="3286604"/>
  </r>
  <r>
    <x v="0"/>
    <x v="0"/>
    <s v="0210-MINISTERIO DE AGRICULTURA"/>
    <x v="0"/>
    <x v="0"/>
    <x v="0"/>
    <s v="2-SERVICIOS ECONÓMICOS"/>
    <s v="2.3-Riego"/>
    <s v="2.3.01-Riego"/>
    <s v="2.3-MATERIALES Y SUMINISTROS"/>
    <s v="2.3.9-PRODUCTOS Y ÚTILES VARIOS"/>
    <n v="26784.82"/>
    <n v="1072807"/>
  </r>
  <r>
    <x v="0"/>
    <x v="0"/>
    <s v="0210-MINISTERIO DE AGRICULTURA"/>
    <x v="0"/>
    <x v="0"/>
    <x v="0"/>
    <s v="4-SERVICIOS SOCIALES"/>
    <s v="4.5-Protección social"/>
    <s v="4.5.08-Equidad de género"/>
    <s v="2.2-CONTRATACIÓN DE SERVICIOS"/>
    <s v="2.2.2-PUBLICIDAD, IMPRESIÓN Y ENCUADERNACIÓN"/>
    <n v="93333.34"/>
    <n v="100000"/>
  </r>
  <r>
    <x v="0"/>
    <x v="0"/>
    <s v="0210-MINISTERIO DE AGRICULTURA"/>
    <x v="0"/>
    <x v="0"/>
    <x v="0"/>
    <s v="4-SERVICIOS SOCIALES"/>
    <s v="4.5-Protección social"/>
    <s v="4.5.08-Equidad de género"/>
    <s v="2.2-CONTRATACIÓN DE SERVICIOS"/>
    <s v="2.2.3-VIÁTICOS"/>
    <n v="471600"/>
    <n v="500000"/>
  </r>
  <r>
    <x v="0"/>
    <x v="0"/>
    <s v="0210-MINISTERIO DE AGRICULTURA"/>
    <x v="0"/>
    <x v="0"/>
    <x v="0"/>
    <s v="4-SERVICIOS SOCIALES"/>
    <s v="4.5-Protección social"/>
    <s v="4.5.08-Equidad de género"/>
    <s v="2.2-CONTRATACIÓN DE SERVICIOS"/>
    <s v="2.2.8-OTROS SERVICIOS NO INCLUIDOS EN CONCEPTOS ANTERIORES"/>
    <n v="0"/>
    <n v="1050000"/>
  </r>
  <r>
    <x v="0"/>
    <x v="0"/>
    <s v="0210-MINISTERIO DE AGRICULTURA"/>
    <x v="0"/>
    <x v="0"/>
    <x v="0"/>
    <s v="4-SERVICIOS SOCIALES"/>
    <s v="4.5-Protección social"/>
    <s v="4.5.08-Equidad de género"/>
    <s v="2.3-MATERIALES Y SUMINISTROS"/>
    <s v="2.3.7-COMBUSTIBLES, LUBRICANTES, PRODUCTOS QUÍMICOS Y CONEXOS"/>
    <n v="442200"/>
    <n v="700000"/>
  </r>
  <r>
    <x v="0"/>
    <x v="0"/>
    <s v="0210-MINISTERIO DE AGRICULTURA"/>
    <x v="11"/>
    <x v="0"/>
    <x v="0"/>
    <s v="2-SERVICIOS ECONÓMICOS"/>
    <s v="2.2-Agropecuaria, caza, pesca y silvicultura"/>
    <s v="2.2.01-Agropecuaria"/>
    <s v="2.4-TRANSFERENCIAS CORRIENTES"/>
    <s v="2.4.6-SUBVENCIONES"/>
    <n v="59200734.850000001"/>
    <n v="0"/>
  </r>
  <r>
    <x v="0"/>
    <x v="0"/>
    <s v="0210-MINISTERIO DE AGRICULTURA"/>
    <x v="1"/>
    <x v="0"/>
    <x v="0"/>
    <s v="2-SERVICIOS ECONÓMICOS"/>
    <s v="2.1-Asuntos económicos, comerciales y laborales"/>
    <s v="2.1.01-Asuntos económicos y regulación del comercio"/>
    <s v="2.4-TRANSFERENCIAS CORRIENTES"/>
    <s v="2.4.2-TRANSFERENCIAS CORRIENTES AL  GOBIERNO GENERAL NACIONAL"/>
    <n v="163142961.71000001"/>
    <n v="302979786"/>
  </r>
  <r>
    <x v="0"/>
    <x v="0"/>
    <s v="0210-MINISTERIO DE AGRICULTURA"/>
    <x v="1"/>
    <x v="0"/>
    <x v="0"/>
    <s v="2-SERVICIOS ECONÓMICOS"/>
    <s v="2.2-Agropecuaria, caza, pesca y silvicultura"/>
    <s v="2.2.01-Agropecuaria"/>
    <s v="2.4-TRANSFERENCIAS CORRIENTES"/>
    <s v="2.4.1-TRANSFERENCIAS CORRIENTES AL SECTOR PRIVADO"/>
    <n v="92101063.609999999"/>
    <n v="187213449"/>
  </r>
  <r>
    <x v="0"/>
    <x v="0"/>
    <s v="0210-MINISTERIO DE AGRICULTURA"/>
    <x v="1"/>
    <x v="0"/>
    <x v="0"/>
    <s v="2-SERVICIOS ECONÓMICOS"/>
    <s v="2.2-Agropecuaria, caza, pesca y silvicultura"/>
    <s v="2.2.01-Agropecuaria"/>
    <s v="2.4-TRANSFERENCIAS CORRIENTES"/>
    <s v="2.4.2-TRANSFERENCIAS CORRIENTES AL  GOBIERNO GENERAL NACIONAL"/>
    <n v="2028608637.3399999"/>
    <n v="3507627764"/>
  </r>
  <r>
    <x v="0"/>
    <x v="0"/>
    <s v="0210-MINISTERIO DE AGRICULTURA"/>
    <x v="1"/>
    <x v="0"/>
    <x v="0"/>
    <s v="2-SERVICIOS ECONÓMICOS"/>
    <s v="2.2-Agropecuaria, caza, pesca y silvicultura"/>
    <s v="2.2.01-Agropecuaria"/>
    <s v="2.4-TRANSFERENCIAS CORRIENTES"/>
    <s v="2.4.4-TRANSFERENCIAS CORRIENTES A EMPRESAS PÚBLICAS NO FINANCIERAS"/>
    <n v="1314417636.0799999"/>
    <n v="1320785811"/>
  </r>
  <r>
    <x v="0"/>
    <x v="0"/>
    <s v="0210-MINISTERIO DE AGRICULTURA"/>
    <x v="1"/>
    <x v="0"/>
    <x v="0"/>
    <s v="2-SERVICIOS ECONÓMICOS"/>
    <s v="2.2-Agropecuaria, caza, pesca y silvicultura"/>
    <s v="2.2.01-Agropecuaria"/>
    <s v="2.4-TRANSFERENCIAS CORRIENTES"/>
    <s v="2.4.5-TRANSFERENCIAS CORRIENTES A INSTITUCIONES PÚBLICAS FINANCIERAS"/>
    <n v="134616597.75999999"/>
    <n v="250002253"/>
  </r>
  <r>
    <x v="0"/>
    <x v="0"/>
    <s v="0210-MINISTERIO DE AGRICULTURA"/>
    <x v="1"/>
    <x v="0"/>
    <x v="0"/>
    <s v="2-SERVICIOS ECONÓMICOS"/>
    <s v="2.2-Agropecuaria, caza, pesca y silvicultura"/>
    <s v="2.2.01-Agropecuaria"/>
    <s v="2.4-TRANSFERENCIAS CORRIENTES"/>
    <s v="2.4.7-TRANSFERENCIAS CORRIENTES AL SECTOR EXTERNO"/>
    <n v="262700"/>
    <n v="40750000"/>
  </r>
  <r>
    <x v="0"/>
    <x v="0"/>
    <s v="0210-MINISTERIO DE AGRICULTURA"/>
    <x v="1"/>
    <x v="0"/>
    <x v="0"/>
    <s v="2-SERVICIOS ECONÓMICOS"/>
    <s v="2.2-Agropecuaria, caza, pesca y silvicultura"/>
    <s v="2.2.01-Agropecuaria"/>
    <s v="2.4-TRANSFERENCIAS CORRIENTES"/>
    <s v="2.4.9-TRANSFERENCIAS CORRIENTES A OTRAS INSTITUCIONES PÚBLICAS"/>
    <n v="947768197.98000002"/>
    <n v="724390075"/>
  </r>
  <r>
    <x v="0"/>
    <x v="0"/>
    <s v="0210-MINISTERIO DE AGRICULTURA"/>
    <x v="1"/>
    <x v="0"/>
    <x v="0"/>
    <s v="2-SERVICIOS ECONÓMICOS"/>
    <s v="2.2-Agropecuaria, caza, pesca y silvicultura"/>
    <s v="2.2.02-Caza y pesca"/>
    <s v="2.4-TRANSFERENCIAS CORRIENTES"/>
    <s v="2.4.2-TRANSFERENCIAS CORRIENTES AL  GOBIERNO GENERAL NACIONAL"/>
    <n v="64036537.950000003"/>
    <n v="118925000"/>
  </r>
  <r>
    <x v="0"/>
    <x v="0"/>
    <s v="0210-MINISTERIO DE AGRICULTURA"/>
    <x v="5"/>
    <x v="0"/>
    <x v="0"/>
    <s v="2-SERVICIOS ECONÓMICOS"/>
    <s v="2.2-Agropecuaria, caza, pesca y silvicultura"/>
    <s v="2.2.01-Agropecuaria"/>
    <s v="2.2-CONTRATACIÓN DE SERVICIOS"/>
    <s v="2.2.8-OTROS SERVICIOS NO INCLUIDOS EN CONCEPTOS ANTERIORES"/>
    <n v="433112670.01999998"/>
    <n v="221922821"/>
  </r>
  <r>
    <x v="0"/>
    <x v="0"/>
    <s v="0210-MINISTERIO DE AGRICULTURA"/>
    <x v="2"/>
    <x v="0"/>
    <x v="1"/>
    <s v="2-SERVICIOS ECONÓMICOS"/>
    <s v="2.2-Agropecuaria, caza, pesca y silvicultura"/>
    <s v="2.2.01-Agropecuaria"/>
    <s v="2.1-REMUNERACIONES Y CONTRIBUCIONES"/>
    <s v="2.1.1-REMUNERACIONES"/>
    <n v="9834150"/>
    <n v="18245000"/>
  </r>
  <r>
    <x v="0"/>
    <x v="0"/>
    <s v="0210-MINISTERIO DE AGRICULTURA"/>
    <x v="2"/>
    <x v="0"/>
    <x v="1"/>
    <s v="2-SERVICIOS ECONÓMICOS"/>
    <s v="2.2-Agropecuaria, caza, pesca y silvicultura"/>
    <s v="2.2.01-Agropecuaria"/>
    <s v="2.1-REMUNERACIONES Y CONTRIBUCIONES"/>
    <s v="2.1.2-SOBRESUELDOS"/>
    <n v="0"/>
    <n v="150000"/>
  </r>
  <r>
    <x v="0"/>
    <x v="0"/>
    <s v="0210-MINISTERIO DE AGRICULTURA"/>
    <x v="2"/>
    <x v="0"/>
    <x v="1"/>
    <s v="2-SERVICIOS ECONÓMICOS"/>
    <s v="2.2-Agropecuaria, caza, pesca y silvicultura"/>
    <s v="2.2.01-Agropecuaria"/>
    <s v="2.1-REMUNERACIONES Y CONTRIBUCIONES"/>
    <s v="2.1.5-CONTRIBUCIONES A LA SEGURIDAD SOCIAL"/>
    <n v="449492.4"/>
    <n v="1237562"/>
  </r>
  <r>
    <x v="0"/>
    <x v="0"/>
    <s v="0210-MINISTERIO DE AGRICULTURA"/>
    <x v="2"/>
    <x v="0"/>
    <x v="1"/>
    <s v="2-SERVICIOS ECONÓMICOS"/>
    <s v="2.2-Agropecuaria, caza, pesca y silvicultura"/>
    <s v="2.2.01-Agropecuaria"/>
    <s v="2.2-CONTRATACIÓN DE SERVICIOS"/>
    <s v="2.2.2-PUBLICIDAD, IMPRESIÓN Y ENCUADERNACIÓN"/>
    <n v="0"/>
    <n v="500000"/>
  </r>
  <r>
    <x v="0"/>
    <x v="0"/>
    <s v="0210-MINISTERIO DE AGRICULTURA"/>
    <x v="2"/>
    <x v="0"/>
    <x v="1"/>
    <s v="2-SERVICIOS ECONÓMICOS"/>
    <s v="2.2-Agropecuaria, caza, pesca y silvicultura"/>
    <s v="2.2.01-Agropecuaria"/>
    <s v="2.2-CONTRATACIÓN DE SERVICIOS"/>
    <s v="2.2.3-VIÁTICOS"/>
    <n v="462310"/>
    <n v="25428000"/>
  </r>
  <r>
    <x v="0"/>
    <x v="0"/>
    <s v="0210-MINISTERIO DE AGRICULTURA"/>
    <x v="2"/>
    <x v="0"/>
    <x v="1"/>
    <s v="2-SERVICIOS ECONÓMICOS"/>
    <s v="2.2-Agropecuaria, caza, pesca y silvicultura"/>
    <s v="2.2.01-Agropecuaria"/>
    <s v="2.2-CONTRATACIÓN DE SERVICIOS"/>
    <s v="2.2.5-ALQUILERES Y RENTAS"/>
    <n v="0"/>
    <n v="200000"/>
  </r>
  <r>
    <x v="0"/>
    <x v="0"/>
    <s v="0210-MINISTERIO DE AGRICULTURA"/>
    <x v="2"/>
    <x v="0"/>
    <x v="1"/>
    <s v="2-SERVICIOS ECONÓMICOS"/>
    <s v="2.2-Agropecuaria, caza, pesca y silvicultura"/>
    <s v="2.2.01-Agropecuaria"/>
    <s v="2.2-CONTRATACIÓN DE SERVICIOS"/>
    <s v="2.2.6-SEGUROS"/>
    <n v="0"/>
    <n v="485000"/>
  </r>
  <r>
    <x v="0"/>
    <x v="0"/>
    <s v="0210-MINISTERIO DE AGRICULTURA"/>
    <x v="2"/>
    <x v="0"/>
    <x v="1"/>
    <s v="2-SERVICIOS ECONÓMICOS"/>
    <s v="2.2-Agropecuaria, caza, pesca y silvicultura"/>
    <s v="2.2.01-Agropecuaria"/>
    <s v="2.2-CONTRATACIÓN DE SERVICIOS"/>
    <s v="2.2.7-SERVICIOS DE CONSERVACIÓN, REPARACIONES MENORES E INSTALACIONES TEMPORALES"/>
    <n v="122085.88"/>
    <n v="43200000"/>
  </r>
  <r>
    <x v="0"/>
    <x v="0"/>
    <s v="0210-MINISTERIO DE AGRICULTURA"/>
    <x v="2"/>
    <x v="0"/>
    <x v="1"/>
    <s v="2-SERVICIOS ECONÓMICOS"/>
    <s v="2.2-Agropecuaria, caza, pesca y silvicultura"/>
    <s v="2.2.01-Agropecuaria"/>
    <s v="2.2-CONTRATACIÓN DE SERVICIOS"/>
    <s v="2.2.8-OTROS SERVICIOS NO INCLUIDOS EN CONCEPTOS ANTERIORES"/>
    <n v="450000"/>
    <n v="363432500"/>
  </r>
  <r>
    <x v="0"/>
    <x v="0"/>
    <s v="0210-MINISTERIO DE AGRICULTURA"/>
    <x v="2"/>
    <x v="0"/>
    <x v="1"/>
    <s v="2-SERVICIOS ECONÓMICOS"/>
    <s v="2.2-Agropecuaria, caza, pesca y silvicultura"/>
    <s v="2.2.01-Agropecuaria"/>
    <s v="2.2-CONTRATACIÓN DE SERVICIOS"/>
    <s v="2.2.9-OTRAS CONTRATACIONES DE SERVICIOS"/>
    <n v="612800"/>
    <n v="2215000"/>
  </r>
  <r>
    <x v="0"/>
    <x v="0"/>
    <s v="0210-MINISTERIO DE AGRICULTURA"/>
    <x v="2"/>
    <x v="0"/>
    <x v="1"/>
    <s v="2-SERVICIOS ECONÓMICOS"/>
    <s v="2.2-Agropecuaria, caza, pesca y silvicultura"/>
    <s v="2.2.01-Agropecuaria"/>
    <s v="2.3-MATERIALES Y SUMINISTROS"/>
    <s v="2.3.1-ALIMENTOS Y PRODUCTOS AGROFORESTALES"/>
    <n v="1209230.26"/>
    <n v="27620500"/>
  </r>
  <r>
    <x v="0"/>
    <x v="0"/>
    <s v="0210-MINISTERIO DE AGRICULTURA"/>
    <x v="2"/>
    <x v="0"/>
    <x v="1"/>
    <s v="2-SERVICIOS ECONÓMICOS"/>
    <s v="2.2-Agropecuaria, caza, pesca y silvicultura"/>
    <s v="2.2.01-Agropecuaria"/>
    <s v="2.3-MATERIALES Y SUMINISTROS"/>
    <s v="2.3.2-TEXTILES Y VESTUARIOS"/>
    <n v="168876.88"/>
    <n v="1400000"/>
  </r>
  <r>
    <x v="0"/>
    <x v="0"/>
    <s v="0210-MINISTERIO DE AGRICULTURA"/>
    <x v="2"/>
    <x v="0"/>
    <x v="1"/>
    <s v="2-SERVICIOS ECONÓMICOS"/>
    <s v="2.2-Agropecuaria, caza, pesca y silvicultura"/>
    <s v="2.2.01-Agropecuaria"/>
    <s v="2.3-MATERIALES Y SUMINISTROS"/>
    <s v="2.3.3-PAPEL, CARTÓN E IMPRESOS"/>
    <n v="186679.19"/>
    <n v="550000"/>
  </r>
  <r>
    <x v="0"/>
    <x v="0"/>
    <s v="0210-MINISTERIO DE AGRICULTURA"/>
    <x v="2"/>
    <x v="0"/>
    <x v="1"/>
    <s v="2-SERVICIOS ECONÓMICOS"/>
    <s v="2.2-Agropecuaria, caza, pesca y silvicultura"/>
    <s v="2.2.01-Agropecuaria"/>
    <s v="2.3-MATERIALES Y SUMINISTROS"/>
    <s v="2.3.4-PRODUCTOS FARMACÉUTICOS"/>
    <n v="850000"/>
    <n v="6099600"/>
  </r>
  <r>
    <x v="0"/>
    <x v="0"/>
    <s v="0210-MINISTERIO DE AGRICULTURA"/>
    <x v="2"/>
    <x v="0"/>
    <x v="1"/>
    <s v="2-SERVICIOS ECONÓMICOS"/>
    <s v="2.2-Agropecuaria, caza, pesca y silvicultura"/>
    <s v="2.2.01-Agropecuaria"/>
    <s v="2.3-MATERIALES Y SUMINISTROS"/>
    <s v="2.3.5-CUERO, CAUCHO Y PLÁSTICO"/>
    <n v="817448.08"/>
    <n v="3000000"/>
  </r>
  <r>
    <x v="0"/>
    <x v="0"/>
    <s v="0210-MINISTERIO DE AGRICULTURA"/>
    <x v="2"/>
    <x v="0"/>
    <x v="1"/>
    <s v="2-SERVICIOS ECONÓMICOS"/>
    <s v="2.2-Agropecuaria, caza, pesca y silvicultura"/>
    <s v="2.2.01-Agropecuaria"/>
    <s v="2.3-MATERIALES Y SUMINISTROS"/>
    <s v="2.3.6-PRODUCTOS DE MINERALES, METÁLICOS Y NO METÁLICOS"/>
    <n v="1518421.07"/>
    <n v="6339448"/>
  </r>
  <r>
    <x v="0"/>
    <x v="0"/>
    <s v="0210-MINISTERIO DE AGRICULTURA"/>
    <x v="2"/>
    <x v="0"/>
    <x v="1"/>
    <s v="2-SERVICIOS ECONÓMICOS"/>
    <s v="2.2-Agropecuaria, caza, pesca y silvicultura"/>
    <s v="2.2.01-Agropecuaria"/>
    <s v="2.3-MATERIALES Y SUMINISTROS"/>
    <s v="2.3.7-COMBUSTIBLES, LUBRICANTES, PRODUCTOS QUÍMICOS Y CONEXOS"/>
    <n v="1621436.62"/>
    <n v="45311190"/>
  </r>
  <r>
    <x v="0"/>
    <x v="0"/>
    <s v="0210-MINISTERIO DE AGRICULTURA"/>
    <x v="2"/>
    <x v="0"/>
    <x v="1"/>
    <s v="2-SERVICIOS ECONÓMICOS"/>
    <s v="2.2-Agropecuaria, caza, pesca y silvicultura"/>
    <s v="2.2.01-Agropecuaria"/>
    <s v="2.3-MATERIALES Y SUMINISTROS"/>
    <s v="2.3.9-PRODUCTOS Y ÚTILES VARIOS"/>
    <n v="1321984.72"/>
    <n v="142257200"/>
  </r>
  <r>
    <x v="0"/>
    <x v="0"/>
    <s v="0210-MINISTERIO DE AGRICULTURA"/>
    <x v="2"/>
    <x v="0"/>
    <x v="1"/>
    <s v="2-SERVICIOS ECONÓMICOS"/>
    <s v="2.2-Agropecuaria, caza, pesca y silvicultura"/>
    <s v="2.2.01-Agropecuaria"/>
    <s v="2.7-OBRAS"/>
    <s v="2.7.2-INFRAESTRUCTURA"/>
    <n v="302025226.98000002"/>
    <n v="898552821"/>
  </r>
  <r>
    <x v="0"/>
    <x v="0"/>
    <s v="0210-MINISTERIO DE AGRICULTURA"/>
    <x v="2"/>
    <x v="0"/>
    <x v="1"/>
    <s v="2-SERVICIOS ECONÓMICOS"/>
    <s v="2.3-Riego"/>
    <s v="2.3.01-Riego"/>
    <s v="2.3-MATERIALES Y SUMINISTROS"/>
    <s v="2.3.9-PRODUCTOS Y ÚTILES VARIOS"/>
    <n v="0"/>
    <n v="0"/>
  </r>
  <r>
    <x v="0"/>
    <x v="0"/>
    <s v="0210-MINISTERIO DE AGRICULTURA"/>
    <x v="2"/>
    <x v="0"/>
    <x v="1"/>
    <s v="2-SERVICIOS ECONÓMICOS"/>
    <s v="2.6-Transporte"/>
    <s v="2.6.01-Transporte por carretera"/>
    <s v="2.7-OBRAS"/>
    <s v="2.7.2-INFRAESTRUCTURA"/>
    <n v="1641166.87"/>
    <n v="24050000"/>
  </r>
  <r>
    <x v="0"/>
    <x v="0"/>
    <s v="0210-MINISTERIO DE AGRICULTURA"/>
    <x v="3"/>
    <x v="0"/>
    <x v="1"/>
    <s v="2-SERVICIOS ECONÓMICOS"/>
    <s v="2.2-Agropecuaria, caza, pesca y silvicultura"/>
    <s v="2.2.01-Agropecuaria"/>
    <s v="2.6-BIENES MUEBLES, INMUEBLES E INTANGIBLES"/>
    <s v="2.6.1-MOBILIARIO Y EQUIPO"/>
    <n v="11178663.310000001"/>
    <n v="161009109"/>
  </r>
  <r>
    <x v="0"/>
    <x v="0"/>
    <s v="0210-MINISTERIO DE AGRICULTURA"/>
    <x v="3"/>
    <x v="0"/>
    <x v="1"/>
    <s v="2-SERVICIOS ECONÓMICOS"/>
    <s v="2.2-Agropecuaria, caza, pesca y silvicultura"/>
    <s v="2.2.01-Agropecuaria"/>
    <s v="2.6-BIENES MUEBLES, INMUEBLES E INTANGIBLES"/>
    <s v="2.6.2-MOBILIARIO Y EQUIPO DE AUDIO, AUDIOVISUAL, RECREATIVO Y EDUCACIONAL"/>
    <n v="191989.92"/>
    <n v="11918500"/>
  </r>
  <r>
    <x v="0"/>
    <x v="0"/>
    <s v="0210-MINISTERIO DE AGRICULTURA"/>
    <x v="3"/>
    <x v="0"/>
    <x v="1"/>
    <s v="2-SERVICIOS ECONÓMICOS"/>
    <s v="2.2-Agropecuaria, caza, pesca y silvicultura"/>
    <s v="2.2.01-Agropecuaria"/>
    <s v="2.6-BIENES MUEBLES, INMUEBLES E INTANGIBLES"/>
    <s v="2.6.3-EQUIPO E INSTRUMENTAL, CIENTÍFICO Y LABORATORIO"/>
    <n v="113280"/>
    <n v="205815514"/>
  </r>
  <r>
    <x v="0"/>
    <x v="0"/>
    <s v="0210-MINISTERIO DE AGRICULTURA"/>
    <x v="3"/>
    <x v="0"/>
    <x v="1"/>
    <s v="2-SERVICIOS ECONÓMICOS"/>
    <s v="2.2-Agropecuaria, caza, pesca y silvicultura"/>
    <s v="2.2.01-Agropecuaria"/>
    <s v="2.6-BIENES MUEBLES, INMUEBLES E INTANGIBLES"/>
    <s v="2.6.4-VEHÍCULOS Y EQUIPO DE TRANSPORTE, TRACCIÓN Y ELEVACIÓN"/>
    <n v="1924849.75"/>
    <n v="437490000"/>
  </r>
  <r>
    <x v="0"/>
    <x v="0"/>
    <s v="0210-MINISTERIO DE AGRICULTURA"/>
    <x v="3"/>
    <x v="0"/>
    <x v="1"/>
    <s v="2-SERVICIOS ECONÓMICOS"/>
    <s v="2.2-Agropecuaria, caza, pesca y silvicultura"/>
    <s v="2.2.01-Agropecuaria"/>
    <s v="2.6-BIENES MUEBLES, INMUEBLES E INTANGIBLES"/>
    <s v="2.6.5-MAQUINARIA, OTROS EQUIPOS Y HERRAMIENTAS"/>
    <n v="10984265.93"/>
    <n v="514367800"/>
  </r>
  <r>
    <x v="0"/>
    <x v="0"/>
    <s v="0210-MINISTERIO DE AGRICULTURA"/>
    <x v="3"/>
    <x v="0"/>
    <x v="1"/>
    <s v="2-SERVICIOS ECONÓMICOS"/>
    <s v="2.2-Agropecuaria, caza, pesca y silvicultura"/>
    <s v="2.2.01-Agropecuaria"/>
    <s v="2.6-BIENES MUEBLES, INMUEBLES E INTANGIBLES"/>
    <s v="2.6.6-EQUIPOS DE DEFENSA Y SEGURIDAD"/>
    <n v="48144"/>
    <n v="300000"/>
  </r>
  <r>
    <x v="0"/>
    <x v="0"/>
    <s v="0210-MINISTERIO DE AGRICULTURA"/>
    <x v="3"/>
    <x v="0"/>
    <x v="1"/>
    <s v="2-SERVICIOS ECONÓMICOS"/>
    <s v="2.2-Agropecuaria, caza, pesca y silvicultura"/>
    <s v="2.2.01-Agropecuaria"/>
    <s v="2.6-BIENES MUEBLES, INMUEBLES E INTANGIBLES"/>
    <s v="2.6.7-ACTIVOS BIOLÓGICOS"/>
    <n v="105097244.84999999"/>
    <n v="111193000"/>
  </r>
  <r>
    <x v="0"/>
    <x v="0"/>
    <s v="0210-MINISTERIO DE AGRICULTURA"/>
    <x v="3"/>
    <x v="0"/>
    <x v="1"/>
    <s v="2-SERVICIOS ECONÓMICOS"/>
    <s v="2.2-Agropecuaria, caza, pesca y silvicultura"/>
    <s v="2.2.01-Agropecuaria"/>
    <s v="2.6-BIENES MUEBLES, INMUEBLES E INTANGIBLES"/>
    <s v="2.6.8-BIENES INTANGIBLES"/>
    <n v="0"/>
    <n v="10200000"/>
  </r>
  <r>
    <x v="0"/>
    <x v="0"/>
    <s v="0210-MINISTERIO DE AGRICULTURA"/>
    <x v="3"/>
    <x v="0"/>
    <x v="1"/>
    <s v="2-SERVICIOS ECONÓMICOS"/>
    <s v="2.2-Agropecuaria, caza, pesca y silvicultura"/>
    <s v="2.2.01-Agropecuaria"/>
    <s v="2.6-BIENES MUEBLES, INMUEBLES E INTANGIBLES"/>
    <s v="2.6.9-EDIFICIOS, ESTRUCTURAS, TIERRAS, TERRENOS Y OBJETOS DE VALOR"/>
    <n v="0"/>
    <n v="0"/>
  </r>
  <r>
    <x v="0"/>
    <x v="0"/>
    <s v="0210-MINISTERIO DE AGRICULTURA"/>
    <x v="3"/>
    <x v="0"/>
    <x v="1"/>
    <s v="2-SERVICIOS ECONÓMICOS"/>
    <s v="2.2-Agropecuaria, caza, pesca y silvicultura"/>
    <s v="2.2.01-Agropecuaria"/>
    <s v="2.7-OBRAS"/>
    <s v="2.7.1-OBRAS EN EDIFICACIONES"/>
    <n v="636108.77"/>
    <n v="133600000"/>
  </r>
  <r>
    <x v="0"/>
    <x v="0"/>
    <s v="0210-MINISTERIO DE AGRICULTURA"/>
    <x v="3"/>
    <x v="0"/>
    <x v="1"/>
    <s v="2-SERVICIOS ECONÓMICOS"/>
    <s v="2.3-Riego"/>
    <s v="2.3.01-Riego"/>
    <s v="2.6-BIENES MUEBLES, INMUEBLES E INTANGIBLES"/>
    <s v="2.6.1-MOBILIARIO Y EQUIPO"/>
    <n v="4195099.21"/>
    <n v="8909500"/>
  </r>
  <r>
    <x v="0"/>
    <x v="0"/>
    <s v="0210-MINISTERIO DE AGRICULTURA"/>
    <x v="3"/>
    <x v="0"/>
    <x v="1"/>
    <s v="2-SERVICIOS ECONÓMICOS"/>
    <s v="2.3-Riego"/>
    <s v="2.3.01-Riego"/>
    <s v="2.6-BIENES MUEBLES, INMUEBLES E INTANGIBLES"/>
    <s v="2.6.2-MOBILIARIO Y EQUIPO DE AUDIO, AUDIOVISUAL, RECREATIVO Y EDUCACIONAL"/>
    <n v="26616.82"/>
    <n v="97000"/>
  </r>
  <r>
    <x v="0"/>
    <x v="0"/>
    <s v="0210-MINISTERIO DE AGRICULTURA"/>
    <x v="3"/>
    <x v="0"/>
    <x v="1"/>
    <s v="2-SERVICIOS ECONÓMICOS"/>
    <s v="2.3-Riego"/>
    <s v="2.3.01-Riego"/>
    <s v="2.6-BIENES MUEBLES, INMUEBLES E INTANGIBLES"/>
    <s v="2.6.3-EQUIPO E INSTRUMENTAL, CIENTÍFICO Y LABORATORIO"/>
    <n v="12319.2"/>
    <n v="0"/>
  </r>
  <r>
    <x v="0"/>
    <x v="0"/>
    <s v="0210-MINISTERIO DE AGRICULTURA"/>
    <x v="3"/>
    <x v="0"/>
    <x v="1"/>
    <s v="2-SERVICIOS ECONÓMICOS"/>
    <s v="2.3-Riego"/>
    <s v="2.3.01-Riego"/>
    <s v="2.6-BIENES MUEBLES, INMUEBLES E INTANGIBLES"/>
    <s v="2.6.4-VEHÍCULOS Y EQUIPO DE TRANSPORTE, TRACCIÓN Y ELEVACIÓN"/>
    <n v="22854700"/>
    <n v="8400000"/>
  </r>
  <r>
    <x v="0"/>
    <x v="0"/>
    <s v="0210-MINISTERIO DE AGRICULTURA"/>
    <x v="3"/>
    <x v="0"/>
    <x v="1"/>
    <s v="2-SERVICIOS ECONÓMICOS"/>
    <s v="2.3-Riego"/>
    <s v="2.3.01-Riego"/>
    <s v="2.6-BIENES MUEBLES, INMUEBLES E INTANGIBLES"/>
    <s v="2.6.5-MAQUINARIA, OTROS EQUIPOS Y HERRAMIENTAS"/>
    <n v="159064"/>
    <n v="12736000"/>
  </r>
  <r>
    <x v="0"/>
    <x v="0"/>
    <s v="0210-MINISTERIO DE AGRICULTURA"/>
    <x v="3"/>
    <x v="0"/>
    <x v="1"/>
    <s v="2-SERVICIOS ECONÓMICOS"/>
    <s v="2.3-Riego"/>
    <s v="2.3.01-Riego"/>
    <s v="2.6-BIENES MUEBLES, INMUEBLES E INTANGIBLES"/>
    <s v="2.6.6-EQUIPOS DE DEFENSA Y SEGURIDAD"/>
    <n v="0"/>
    <n v="60762"/>
  </r>
  <r>
    <x v="0"/>
    <x v="0"/>
    <s v="0210-MINISTERIO DE AGRICULTURA"/>
    <x v="3"/>
    <x v="0"/>
    <x v="1"/>
    <s v="2-SERVICIOS ECONÓMICOS"/>
    <s v="2.3-Riego"/>
    <s v="2.3.01-Riego"/>
    <s v="2.6-BIENES MUEBLES, INMUEBLES E INTANGIBLES"/>
    <s v="2.6.8-BIENES INTANGIBLES"/>
    <n v="0"/>
    <n v="4510000"/>
  </r>
  <r>
    <x v="0"/>
    <x v="0"/>
    <s v="0210-MINISTERIO DE AGRICULTURA"/>
    <x v="3"/>
    <x v="0"/>
    <x v="1"/>
    <s v="2-SERVICIOS ECONÓMICOS"/>
    <s v="2.3-Riego"/>
    <s v="2.3.01-Riego"/>
    <s v="2.7-OBRAS"/>
    <s v="2.7.1-OBRAS EN EDIFICACIONES"/>
    <n v="1088560.51"/>
    <n v="0"/>
  </r>
  <r>
    <x v="0"/>
    <x v="0"/>
    <s v="0210-MINISTERIO DE AGRICULTURA"/>
    <x v="3"/>
    <x v="0"/>
    <x v="1"/>
    <s v="2-SERVICIOS ECONÓMICOS"/>
    <s v="2.6-Transporte"/>
    <s v="2.6.01-Transporte por carretera"/>
    <s v="2.7-OBRAS"/>
    <s v="2.7.1-OBRAS EN EDIFICACIONES"/>
    <n v="0"/>
    <n v="950000"/>
  </r>
  <r>
    <x v="0"/>
    <x v="0"/>
    <s v="0210-MINISTERIO DE AGRICULTURA"/>
    <x v="3"/>
    <x v="0"/>
    <x v="1"/>
    <s v="4-SERVICIOS SOCIALES"/>
    <s v="4.5-Protección social"/>
    <s v="4.5.08-Equidad de género"/>
    <s v="2.6-BIENES MUEBLES, INMUEBLES E INTANGIBLES"/>
    <s v="2.6.1-MOBILIARIO Y EQUIPO"/>
    <n v="0"/>
    <n v="150000"/>
  </r>
  <r>
    <x v="0"/>
    <x v="0"/>
    <s v="0210-MINISTERIO DE AGRICULTURA"/>
    <x v="6"/>
    <x v="0"/>
    <x v="1"/>
    <s v="2-SERVICIOS ECONÓMICOS"/>
    <s v="2.2-Agropecuaria, caza, pesca y silvicultura"/>
    <s v="2.2.01-Agropecuaria"/>
    <s v="2.6-BIENES MUEBLES, INMUEBLES E INTANGIBLES"/>
    <s v="2.6.9-EDIFICIOS, ESTRUCTURAS, TIERRAS, TERRENOS Y OBJETOS DE VALOR"/>
    <n v="0"/>
    <n v="0"/>
  </r>
  <r>
    <x v="0"/>
    <x v="0"/>
    <s v="0210-MINISTERIO DE AGRICULTURA"/>
    <x v="7"/>
    <x v="0"/>
    <x v="1"/>
    <s v="2-SERVICIOS ECONÓMICOS"/>
    <s v="2.2-Agropecuaria, caza, pesca y silvicultura"/>
    <s v="2.2.01-Agropecuaria"/>
    <s v="2.6-BIENES MUEBLES, INMUEBLES E INTANGIBLES"/>
    <s v="2.6.8-BIENES INTANGIBLES"/>
    <n v="0"/>
    <n v="900000"/>
  </r>
  <r>
    <x v="0"/>
    <x v="0"/>
    <s v="0210-MINISTERIO DE AGRICULTURA"/>
    <x v="8"/>
    <x v="0"/>
    <x v="1"/>
    <s v="2-SERVICIOS ECONÓMICOS"/>
    <s v="2.2-Agropecuaria, caza, pesca y silvicultura"/>
    <s v="2.2.01-Agropecuaria"/>
    <s v="2.5-TRANSFERENCIAS DE CAPITAL"/>
    <s v="2.5.1-TRANSFERENCIAS DE CAPITAL AL SECTOR PRIVADO"/>
    <n v="0"/>
    <n v="211505000"/>
  </r>
  <r>
    <x v="0"/>
    <x v="0"/>
    <s v="0210-MINISTERIO DE AGRICULTURA"/>
    <x v="8"/>
    <x v="0"/>
    <x v="1"/>
    <s v="2-SERVICIOS ECONÓMICOS"/>
    <s v="2.2-Agropecuaria, caza, pesca y silvicultura"/>
    <s v="2.2.01-Agropecuaria"/>
    <s v="2.5-TRANSFERENCIAS DE CAPITAL"/>
    <s v="2.5.2-TRANSFERENCIAS DE CAPITAL AL GOBIERNO GENERAL  NACIONAL"/>
    <n v="81749999.510000005"/>
    <n v="143000000"/>
  </r>
  <r>
    <x v="0"/>
    <x v="0"/>
    <s v="0210-MINISTERIO DE AGRICULTURA"/>
    <x v="12"/>
    <x v="1"/>
    <x v="2"/>
    <s v="0-N/A"/>
    <s v="0.0-N/A"/>
    <s v="0.0.00-N/A"/>
    <s v="4.1-Incremento de activos financieros"/>
    <s v="4.1.2-Incremento de activos financieros no corrientes"/>
    <n v="1254146666.4100001"/>
    <n v="2350000000"/>
  </r>
  <r>
    <x v="0"/>
    <x v="0"/>
    <s v="0211-MINISTERIO DE OBRAS PÚBLICAS Y COMUNICACIONES"/>
    <x v="0"/>
    <x v="0"/>
    <x v="0"/>
    <s v="2-SERVICIOS ECONÓMICOS"/>
    <s v="2.6-Transporte"/>
    <s v="2.6.01-Transporte por carretera"/>
    <s v="2.1-REMUNERACIONES Y CONTRIBUCIONES"/>
    <s v="2.1.1-REMUNERACIONES"/>
    <n v="2138671027.1199999"/>
    <n v="3399202591"/>
  </r>
  <r>
    <x v="0"/>
    <x v="0"/>
    <s v="0211-MINISTERIO DE OBRAS PÚBLICAS Y COMUNICACIONES"/>
    <x v="0"/>
    <x v="0"/>
    <x v="0"/>
    <s v="2-SERVICIOS ECONÓMICOS"/>
    <s v="2.6-Transporte"/>
    <s v="2.6.01-Transporte por carretera"/>
    <s v="2.1-REMUNERACIONES Y CONTRIBUCIONES"/>
    <s v="2.1.2-SOBRESUELDOS"/>
    <n v="494660967.73000002"/>
    <n v="888737706"/>
  </r>
  <r>
    <x v="0"/>
    <x v="0"/>
    <s v="0211-MINISTERIO DE OBRAS PÚBLICAS Y COMUNICACIONES"/>
    <x v="0"/>
    <x v="0"/>
    <x v="0"/>
    <s v="2-SERVICIOS ECONÓMICOS"/>
    <s v="2.6-Transporte"/>
    <s v="2.6.01-Transporte por carretera"/>
    <s v="2.1-REMUNERACIONES Y CONTRIBUCIONES"/>
    <s v="2.1.3-DIETAS Y GASTOS DE REPRESENTACIÓN"/>
    <n v="220204.74"/>
    <n v="438000"/>
  </r>
  <r>
    <x v="0"/>
    <x v="0"/>
    <s v="0211-MINISTERIO DE OBRAS PÚBLICAS Y COMUNICACIONES"/>
    <x v="0"/>
    <x v="0"/>
    <x v="0"/>
    <s v="2-SERVICIOS ECONÓMICOS"/>
    <s v="2.6-Transporte"/>
    <s v="2.6.01-Transporte por carretera"/>
    <s v="2.1-REMUNERACIONES Y CONTRIBUCIONES"/>
    <s v="2.1.4-GRATIFICACIONES Y BONIFICACIONES"/>
    <n v="0"/>
    <n v="6000000"/>
  </r>
  <r>
    <x v="0"/>
    <x v="0"/>
    <s v="0211-MINISTERIO DE OBRAS PÚBLICAS Y COMUNICACIONES"/>
    <x v="0"/>
    <x v="0"/>
    <x v="0"/>
    <s v="2-SERVICIOS ECONÓMICOS"/>
    <s v="2.6-Transporte"/>
    <s v="2.6.01-Transporte por carretera"/>
    <s v="2.1-REMUNERACIONES Y CONTRIBUCIONES"/>
    <s v="2.1.5-CONTRIBUCIONES A LA SEGURIDAD SOCIAL"/>
    <n v="243784121.12"/>
    <n v="397490861"/>
  </r>
  <r>
    <x v="0"/>
    <x v="0"/>
    <s v="0211-MINISTERIO DE OBRAS PÚBLICAS Y COMUNICACIONES"/>
    <x v="0"/>
    <x v="0"/>
    <x v="0"/>
    <s v="2-SERVICIOS ECONÓMICOS"/>
    <s v="2.6-Transporte"/>
    <s v="2.6.01-Transporte por carretera"/>
    <s v="2.2-CONTRATACIÓN DE SERVICIOS"/>
    <s v="2.2.1-SERVICIOS BÁSICOS"/>
    <n v="25705050.73"/>
    <n v="49508432"/>
  </r>
  <r>
    <x v="0"/>
    <x v="0"/>
    <s v="0211-MINISTERIO DE OBRAS PÚBLICAS Y COMUNICACIONES"/>
    <x v="0"/>
    <x v="0"/>
    <x v="0"/>
    <s v="2-SERVICIOS ECONÓMICOS"/>
    <s v="2.6-Transporte"/>
    <s v="2.6.01-Transporte por carretera"/>
    <s v="2.2-CONTRATACIÓN DE SERVICIOS"/>
    <s v="2.2.2-PUBLICIDAD, IMPRESIÓN Y ENCUADERNACIÓN"/>
    <n v="6119716.1799999997"/>
    <n v="14887007"/>
  </r>
  <r>
    <x v="0"/>
    <x v="0"/>
    <s v="0211-MINISTERIO DE OBRAS PÚBLICAS Y COMUNICACIONES"/>
    <x v="0"/>
    <x v="0"/>
    <x v="0"/>
    <s v="2-SERVICIOS ECONÓMICOS"/>
    <s v="2.6-Transporte"/>
    <s v="2.6.01-Transporte por carretera"/>
    <s v="2.2-CONTRATACIÓN DE SERVICIOS"/>
    <s v="2.2.3-VIÁTICOS"/>
    <n v="4715749.75"/>
    <n v="8000000"/>
  </r>
  <r>
    <x v="0"/>
    <x v="0"/>
    <s v="0211-MINISTERIO DE OBRAS PÚBLICAS Y COMUNICACIONES"/>
    <x v="0"/>
    <x v="0"/>
    <x v="0"/>
    <s v="2-SERVICIOS ECONÓMICOS"/>
    <s v="2.6-Transporte"/>
    <s v="2.6.01-Transporte por carretera"/>
    <s v="2.2-CONTRATACIÓN DE SERVICIOS"/>
    <s v="2.2.4-TRANSPORTE Y ALMACENAJE"/>
    <n v="257364.98"/>
    <n v="1500000"/>
  </r>
  <r>
    <x v="0"/>
    <x v="0"/>
    <s v="0211-MINISTERIO DE OBRAS PÚBLICAS Y COMUNICACIONES"/>
    <x v="0"/>
    <x v="0"/>
    <x v="0"/>
    <s v="2-SERVICIOS ECONÓMICOS"/>
    <s v="2.6-Transporte"/>
    <s v="2.6.01-Transporte por carretera"/>
    <s v="2.2-CONTRATACIÓN DE SERVICIOS"/>
    <s v="2.2.5-ALQUILERES Y RENTAS"/>
    <n v="11229792.84"/>
    <n v="33920000"/>
  </r>
  <r>
    <x v="0"/>
    <x v="0"/>
    <s v="0211-MINISTERIO DE OBRAS PÚBLICAS Y COMUNICACIONES"/>
    <x v="0"/>
    <x v="0"/>
    <x v="0"/>
    <s v="2-SERVICIOS ECONÓMICOS"/>
    <s v="2.6-Transporte"/>
    <s v="2.6.01-Transporte por carretera"/>
    <s v="2.2-CONTRATACIÓN DE SERVICIOS"/>
    <s v="2.2.6-SEGUROS"/>
    <n v="45408832.659999996"/>
    <n v="108056992"/>
  </r>
  <r>
    <x v="0"/>
    <x v="0"/>
    <s v="0211-MINISTERIO DE OBRAS PÚBLICAS Y COMUNICACIONES"/>
    <x v="0"/>
    <x v="0"/>
    <x v="0"/>
    <s v="2-SERVICIOS ECONÓMICOS"/>
    <s v="2.6-Transporte"/>
    <s v="2.6.01-Transporte por carretera"/>
    <s v="2.2-CONTRATACIÓN DE SERVICIOS"/>
    <s v="2.2.7-SERVICIOS DE CONSERVACIÓN, REPARACIONES MENORES E INSTALACIONES TEMPORALES"/>
    <n v="34122710.979999997"/>
    <n v="125375000"/>
  </r>
  <r>
    <x v="0"/>
    <x v="0"/>
    <s v="0211-MINISTERIO DE OBRAS PÚBLICAS Y COMUNICACIONES"/>
    <x v="0"/>
    <x v="0"/>
    <x v="0"/>
    <s v="2-SERVICIOS ECONÓMICOS"/>
    <s v="2.6-Transporte"/>
    <s v="2.6.01-Transporte por carretera"/>
    <s v="2.2-CONTRATACIÓN DE SERVICIOS"/>
    <s v="2.2.8-OTROS SERVICIOS NO INCLUIDOS EN CONCEPTOS ANTERIORES"/>
    <n v="43492551.380000003"/>
    <n v="80027300"/>
  </r>
  <r>
    <x v="0"/>
    <x v="0"/>
    <s v="0211-MINISTERIO DE OBRAS PÚBLICAS Y COMUNICACIONES"/>
    <x v="0"/>
    <x v="0"/>
    <x v="0"/>
    <s v="2-SERVICIOS ECONÓMICOS"/>
    <s v="2.6-Transporte"/>
    <s v="2.6.01-Transporte por carretera"/>
    <s v="2.2-CONTRATACIÓN DE SERVICIOS"/>
    <s v="2.2.9-OTRAS CONTRATACIONES DE SERVICIOS"/>
    <n v="6314806.46"/>
    <n v="15442500"/>
  </r>
  <r>
    <x v="0"/>
    <x v="0"/>
    <s v="0211-MINISTERIO DE OBRAS PÚBLICAS Y COMUNICACIONES"/>
    <x v="0"/>
    <x v="0"/>
    <x v="0"/>
    <s v="2-SERVICIOS ECONÓMICOS"/>
    <s v="2.6-Transporte"/>
    <s v="2.6.01-Transporte por carretera"/>
    <s v="2.3-MATERIALES Y SUMINISTROS"/>
    <s v="2.3.1-ALIMENTOS Y PRODUCTOS AGROFORESTALES"/>
    <n v="38473875.789999999"/>
    <n v="59375500"/>
  </r>
  <r>
    <x v="0"/>
    <x v="0"/>
    <s v="0211-MINISTERIO DE OBRAS PÚBLICAS Y COMUNICACIONES"/>
    <x v="0"/>
    <x v="0"/>
    <x v="0"/>
    <s v="2-SERVICIOS ECONÓMICOS"/>
    <s v="2.6-Transporte"/>
    <s v="2.6.01-Transporte por carretera"/>
    <s v="2.3-MATERIALES Y SUMINISTROS"/>
    <s v="2.3.2-TEXTILES Y VESTUARIOS"/>
    <n v="19681869.559999999"/>
    <n v="58975000"/>
  </r>
  <r>
    <x v="0"/>
    <x v="0"/>
    <s v="0211-MINISTERIO DE OBRAS PÚBLICAS Y COMUNICACIONES"/>
    <x v="0"/>
    <x v="0"/>
    <x v="0"/>
    <s v="2-SERVICIOS ECONÓMICOS"/>
    <s v="2.6-Transporte"/>
    <s v="2.6.01-Transporte por carretera"/>
    <s v="2.3-MATERIALES Y SUMINISTROS"/>
    <s v="2.3.3-PAPEL, CARTÓN E IMPRESOS"/>
    <n v="4759628.55"/>
    <n v="29777200"/>
  </r>
  <r>
    <x v="0"/>
    <x v="0"/>
    <s v="0211-MINISTERIO DE OBRAS PÚBLICAS Y COMUNICACIONES"/>
    <x v="0"/>
    <x v="0"/>
    <x v="0"/>
    <s v="2-SERVICIOS ECONÓMICOS"/>
    <s v="2.6-Transporte"/>
    <s v="2.6.01-Transporte por carretera"/>
    <s v="2.3-MATERIALES Y SUMINISTROS"/>
    <s v="2.3.4-PRODUCTOS FARMACÉUTICOS"/>
    <n v="141343"/>
    <n v="1500000"/>
  </r>
  <r>
    <x v="0"/>
    <x v="0"/>
    <s v="0211-MINISTERIO DE OBRAS PÚBLICAS Y COMUNICACIONES"/>
    <x v="0"/>
    <x v="0"/>
    <x v="0"/>
    <s v="2-SERVICIOS ECONÓMICOS"/>
    <s v="2.6-Transporte"/>
    <s v="2.6.01-Transporte por carretera"/>
    <s v="2.3-MATERIALES Y SUMINISTROS"/>
    <s v="2.3.5-CUERO, CAUCHO Y PLÁSTICO"/>
    <n v="53093163.119999997"/>
    <n v="195303333"/>
  </r>
  <r>
    <x v="0"/>
    <x v="0"/>
    <s v="0211-MINISTERIO DE OBRAS PÚBLICAS Y COMUNICACIONES"/>
    <x v="0"/>
    <x v="0"/>
    <x v="0"/>
    <s v="2-SERVICIOS ECONÓMICOS"/>
    <s v="2.6-Transporte"/>
    <s v="2.6.01-Transporte por carretera"/>
    <s v="2.3-MATERIALES Y SUMINISTROS"/>
    <s v="2.3.6-PRODUCTOS DE MINERALES, METÁLICOS Y NO METÁLICOS"/>
    <n v="27699778.489999998"/>
    <n v="74760000"/>
  </r>
  <r>
    <x v="0"/>
    <x v="0"/>
    <s v="0211-MINISTERIO DE OBRAS PÚBLICAS Y COMUNICACIONES"/>
    <x v="0"/>
    <x v="0"/>
    <x v="0"/>
    <s v="2-SERVICIOS ECONÓMICOS"/>
    <s v="2.6-Transporte"/>
    <s v="2.6.01-Transporte por carretera"/>
    <s v="2.3-MATERIALES Y SUMINISTROS"/>
    <s v="2.3.7-COMBUSTIBLES, LUBRICANTES, PRODUCTOS QUÍMICOS Y CONEXOS"/>
    <n v="491723782.97000003"/>
    <n v="934239897"/>
  </r>
  <r>
    <x v="0"/>
    <x v="0"/>
    <s v="0211-MINISTERIO DE OBRAS PÚBLICAS Y COMUNICACIONES"/>
    <x v="0"/>
    <x v="0"/>
    <x v="0"/>
    <s v="2-SERVICIOS ECONÓMICOS"/>
    <s v="2.6-Transporte"/>
    <s v="2.6.01-Transporte por carretera"/>
    <s v="2.3-MATERIALES Y SUMINISTROS"/>
    <s v="2.3.9-PRODUCTOS Y ÚTILES VARIOS"/>
    <n v="120828363.95"/>
    <n v="252471503"/>
  </r>
  <r>
    <x v="0"/>
    <x v="0"/>
    <s v="0211-MINISTERIO DE OBRAS PÚBLICAS Y COMUNICACIONES"/>
    <x v="0"/>
    <x v="0"/>
    <x v="0"/>
    <s v="2-SERVICIOS ECONÓMICOS"/>
    <s v="2.6-Transporte"/>
    <s v="2.6.02-Transporte por agua"/>
    <s v="2.1-REMUNERACIONES Y CONTRIBUCIONES"/>
    <s v="2.1.1-REMUNERACIONES"/>
    <n v="12593455.93"/>
    <n v="26300000"/>
  </r>
  <r>
    <x v="0"/>
    <x v="0"/>
    <s v="0211-MINISTERIO DE OBRAS PÚBLICAS Y COMUNICACIONES"/>
    <x v="0"/>
    <x v="0"/>
    <x v="0"/>
    <s v="2-SERVICIOS ECONÓMICOS"/>
    <s v="2.6-Transporte"/>
    <s v="2.6.02-Transporte por agua"/>
    <s v="2.1-REMUNERACIONES Y CONTRIBUCIONES"/>
    <s v="2.1.2-SOBRESUELDOS"/>
    <n v="1753000"/>
    <n v="3888000"/>
  </r>
  <r>
    <x v="0"/>
    <x v="0"/>
    <s v="0211-MINISTERIO DE OBRAS PÚBLICAS Y COMUNICACIONES"/>
    <x v="0"/>
    <x v="0"/>
    <x v="0"/>
    <s v="2-SERVICIOS ECONÓMICOS"/>
    <s v="2.6-Transporte"/>
    <s v="2.6.02-Transporte por agua"/>
    <s v="2.1-REMUNERACIONES Y CONTRIBUCIONES"/>
    <s v="2.1.5-CONTRIBUCIONES A LA SEGURIDAD SOCIAL"/>
    <n v="1902293.6"/>
    <n v="3500000"/>
  </r>
  <r>
    <x v="0"/>
    <x v="0"/>
    <s v="0211-MINISTERIO DE OBRAS PÚBLICAS Y COMUNICACIONES"/>
    <x v="0"/>
    <x v="0"/>
    <x v="0"/>
    <s v="2-SERVICIOS ECONÓMICOS"/>
    <s v="2.6-Transporte"/>
    <s v="2.6.02-Transporte por agua"/>
    <s v="2.2-CONTRATACIÓN DE SERVICIOS"/>
    <s v="2.2.1-SERVICIOS BÁSICOS"/>
    <n v="848264.14"/>
    <n v="1896000"/>
  </r>
  <r>
    <x v="0"/>
    <x v="0"/>
    <s v="0211-MINISTERIO DE OBRAS PÚBLICAS Y COMUNICACIONES"/>
    <x v="0"/>
    <x v="0"/>
    <x v="0"/>
    <s v="2-SERVICIOS ECONÓMICOS"/>
    <s v="2.6-Transporte"/>
    <s v="2.6.02-Transporte por agua"/>
    <s v="2.2-CONTRATACIÓN DE SERVICIOS"/>
    <s v="2.2.2-PUBLICIDAD, IMPRESIÓN Y ENCUADERNACIÓN"/>
    <n v="0"/>
    <n v="0"/>
  </r>
  <r>
    <x v="0"/>
    <x v="0"/>
    <s v="0211-MINISTERIO DE OBRAS PÚBLICAS Y COMUNICACIONES"/>
    <x v="0"/>
    <x v="0"/>
    <x v="0"/>
    <s v="2-SERVICIOS ECONÓMICOS"/>
    <s v="2.6-Transporte"/>
    <s v="2.6.02-Transporte por agua"/>
    <s v="2.2-CONTRATACIÓN DE SERVICIOS"/>
    <s v="2.2.3-VIÁTICOS"/>
    <n v="1182531.3999999999"/>
    <n v="2230000"/>
  </r>
  <r>
    <x v="0"/>
    <x v="0"/>
    <s v="0211-MINISTERIO DE OBRAS PÚBLICAS Y COMUNICACIONES"/>
    <x v="0"/>
    <x v="0"/>
    <x v="0"/>
    <s v="2-SERVICIOS ECONÓMICOS"/>
    <s v="2.6-Transporte"/>
    <s v="2.6.02-Transporte por agua"/>
    <s v="2.2-CONTRATACIÓN DE SERVICIOS"/>
    <s v="2.2.4-TRANSPORTE Y ALMACENAJE"/>
    <n v="0"/>
    <n v="250000"/>
  </r>
  <r>
    <x v="0"/>
    <x v="0"/>
    <s v="0211-MINISTERIO DE OBRAS PÚBLICAS Y COMUNICACIONES"/>
    <x v="0"/>
    <x v="0"/>
    <x v="0"/>
    <s v="2-SERVICIOS ECONÓMICOS"/>
    <s v="2.6-Transporte"/>
    <s v="2.6.02-Transporte por agua"/>
    <s v="2.2-CONTRATACIÓN DE SERVICIOS"/>
    <s v="2.2.6-SEGUROS"/>
    <n v="121475.75"/>
    <n v="784000"/>
  </r>
  <r>
    <x v="0"/>
    <x v="0"/>
    <s v="0211-MINISTERIO DE OBRAS PÚBLICAS Y COMUNICACIONES"/>
    <x v="0"/>
    <x v="0"/>
    <x v="0"/>
    <s v="2-SERVICIOS ECONÓMICOS"/>
    <s v="2.6-Transporte"/>
    <s v="2.6.02-Transporte por agua"/>
    <s v="2.2-CONTRATACIÓN DE SERVICIOS"/>
    <s v="2.2.7-SERVICIOS DE CONSERVACIÓN, REPARACIONES MENORES E INSTALACIONES TEMPORALES"/>
    <n v="90375.1"/>
    <n v="876887"/>
  </r>
  <r>
    <x v="0"/>
    <x v="0"/>
    <s v="0211-MINISTERIO DE OBRAS PÚBLICAS Y COMUNICACIONES"/>
    <x v="0"/>
    <x v="0"/>
    <x v="0"/>
    <s v="2-SERVICIOS ECONÓMICOS"/>
    <s v="2.6-Transporte"/>
    <s v="2.6.02-Transporte por agua"/>
    <s v="2.2-CONTRATACIÓN DE SERVICIOS"/>
    <s v="2.2.8-OTROS SERVICIOS NO INCLUIDOS EN CONCEPTOS ANTERIORES"/>
    <n v="2203376"/>
    <n v="5310000"/>
  </r>
  <r>
    <x v="0"/>
    <x v="0"/>
    <s v="0211-MINISTERIO DE OBRAS PÚBLICAS Y COMUNICACIONES"/>
    <x v="0"/>
    <x v="0"/>
    <x v="0"/>
    <s v="2-SERVICIOS ECONÓMICOS"/>
    <s v="2.6-Transporte"/>
    <s v="2.6.02-Transporte por agua"/>
    <s v="2.2-CONTRATACIÓN DE SERVICIOS"/>
    <s v="2.2.9-OTRAS CONTRATACIONES DE SERVICIOS"/>
    <n v="0"/>
    <n v="300000"/>
  </r>
  <r>
    <x v="0"/>
    <x v="0"/>
    <s v="0211-MINISTERIO DE OBRAS PÚBLICAS Y COMUNICACIONES"/>
    <x v="0"/>
    <x v="0"/>
    <x v="0"/>
    <s v="2-SERVICIOS ECONÓMICOS"/>
    <s v="2.6-Transporte"/>
    <s v="2.6.02-Transporte por agua"/>
    <s v="2.3-MATERIALES Y SUMINISTROS"/>
    <s v="2.3.1-ALIMENTOS Y PRODUCTOS AGROFORESTALES"/>
    <n v="40583.4"/>
    <n v="80000"/>
  </r>
  <r>
    <x v="0"/>
    <x v="0"/>
    <s v="0211-MINISTERIO DE OBRAS PÚBLICAS Y COMUNICACIONES"/>
    <x v="0"/>
    <x v="0"/>
    <x v="0"/>
    <s v="2-SERVICIOS ECONÓMICOS"/>
    <s v="2.6-Transporte"/>
    <s v="2.6.02-Transporte por agua"/>
    <s v="2.3-MATERIALES Y SUMINISTROS"/>
    <s v="2.3.2-TEXTILES Y VESTUARIOS"/>
    <n v="0"/>
    <n v="150000"/>
  </r>
  <r>
    <x v="0"/>
    <x v="0"/>
    <s v="0211-MINISTERIO DE OBRAS PÚBLICAS Y COMUNICACIONES"/>
    <x v="0"/>
    <x v="0"/>
    <x v="0"/>
    <s v="2-SERVICIOS ECONÓMICOS"/>
    <s v="2.6-Transporte"/>
    <s v="2.6.02-Transporte por agua"/>
    <s v="2.3-MATERIALES Y SUMINISTROS"/>
    <s v="2.3.3-PAPEL, CARTÓN E IMPRESOS"/>
    <n v="160143.70000000001"/>
    <n v="240000"/>
  </r>
  <r>
    <x v="0"/>
    <x v="0"/>
    <s v="0211-MINISTERIO DE OBRAS PÚBLICAS Y COMUNICACIONES"/>
    <x v="0"/>
    <x v="0"/>
    <x v="0"/>
    <s v="2-SERVICIOS ECONÓMICOS"/>
    <s v="2.6-Transporte"/>
    <s v="2.6.02-Transporte por agua"/>
    <s v="2.3-MATERIALES Y SUMINISTROS"/>
    <s v="2.3.5-CUERO, CAUCHO Y PLÁSTICO"/>
    <n v="0"/>
    <n v="350000"/>
  </r>
  <r>
    <x v="0"/>
    <x v="0"/>
    <s v="0211-MINISTERIO DE OBRAS PÚBLICAS Y COMUNICACIONES"/>
    <x v="0"/>
    <x v="0"/>
    <x v="0"/>
    <s v="2-SERVICIOS ECONÓMICOS"/>
    <s v="2.6-Transporte"/>
    <s v="2.6.02-Transporte por agua"/>
    <s v="2.3-MATERIALES Y SUMINISTROS"/>
    <s v="2.3.6-PRODUCTOS DE MINERALES, METÁLICOS Y NO METÁLICOS"/>
    <n v="27730"/>
    <n v="0"/>
  </r>
  <r>
    <x v="0"/>
    <x v="0"/>
    <s v="0211-MINISTERIO DE OBRAS PÚBLICAS Y COMUNICACIONES"/>
    <x v="0"/>
    <x v="0"/>
    <x v="0"/>
    <s v="2-SERVICIOS ECONÓMICOS"/>
    <s v="2.6-Transporte"/>
    <s v="2.6.02-Transporte por agua"/>
    <s v="2.3-MATERIALES Y SUMINISTROS"/>
    <s v="2.3.7-COMBUSTIBLES, LUBRICANTES, PRODUCTOS QUÍMICOS Y CONEXOS"/>
    <n v="1382400"/>
    <n v="2000000"/>
  </r>
  <r>
    <x v="0"/>
    <x v="0"/>
    <s v="0211-MINISTERIO DE OBRAS PÚBLICAS Y COMUNICACIONES"/>
    <x v="0"/>
    <x v="0"/>
    <x v="0"/>
    <s v="2-SERVICIOS ECONÓMICOS"/>
    <s v="2.6-Transporte"/>
    <s v="2.6.02-Transporte por agua"/>
    <s v="2.3-MATERIALES Y SUMINISTROS"/>
    <s v="2.3.9-PRODUCTOS Y ÚTILES VARIOS"/>
    <n v="189660.74"/>
    <n v="710000"/>
  </r>
  <r>
    <x v="0"/>
    <x v="0"/>
    <s v="0211-MINISTERIO DE OBRAS PÚBLICAS Y COMUNICACIONES"/>
    <x v="0"/>
    <x v="0"/>
    <x v="0"/>
    <s v="2-SERVICIOS ECONÓMICOS"/>
    <s v="2.6-Transporte"/>
    <s v="2.6.03-Transporte por ferrocarril"/>
    <s v="2.1-REMUNERACIONES Y CONTRIBUCIONES"/>
    <s v="2.1.1-REMUNERACIONES"/>
    <n v="478946686.54000002"/>
    <n v="894183598"/>
  </r>
  <r>
    <x v="0"/>
    <x v="0"/>
    <s v="0211-MINISTERIO DE OBRAS PÚBLICAS Y COMUNICACIONES"/>
    <x v="0"/>
    <x v="0"/>
    <x v="0"/>
    <s v="2-SERVICIOS ECONÓMICOS"/>
    <s v="2.6-Transporte"/>
    <s v="2.6.03-Transporte por ferrocarril"/>
    <s v="2.1-REMUNERACIONES Y CONTRIBUCIONES"/>
    <s v="2.1.2-SOBRESUELDOS"/>
    <n v="73956837.430000007"/>
    <n v="110943976"/>
  </r>
  <r>
    <x v="0"/>
    <x v="0"/>
    <s v="0211-MINISTERIO DE OBRAS PÚBLICAS Y COMUNICACIONES"/>
    <x v="0"/>
    <x v="0"/>
    <x v="0"/>
    <s v="2-SERVICIOS ECONÓMICOS"/>
    <s v="2.6-Transporte"/>
    <s v="2.6.03-Transporte por ferrocarril"/>
    <s v="2.1-REMUNERACIONES Y CONTRIBUCIONES"/>
    <s v="2.1.5-CONTRIBUCIONES A LA SEGURIDAD SOCIAL"/>
    <n v="69453622.879999995"/>
    <n v="117299028"/>
  </r>
  <r>
    <x v="0"/>
    <x v="0"/>
    <s v="0211-MINISTERIO DE OBRAS PÚBLICAS Y COMUNICACIONES"/>
    <x v="0"/>
    <x v="0"/>
    <x v="0"/>
    <s v="2-SERVICIOS ECONÓMICOS"/>
    <s v="2.6-Transporte"/>
    <s v="2.6.03-Transporte por ferrocarril"/>
    <s v="2.2-CONTRATACIÓN DE SERVICIOS"/>
    <s v="2.2.1-SERVICIOS BÁSICOS"/>
    <n v="376894564.07999998"/>
    <n v="588900000"/>
  </r>
  <r>
    <x v="0"/>
    <x v="0"/>
    <s v="0211-MINISTERIO DE OBRAS PÚBLICAS Y COMUNICACIONES"/>
    <x v="0"/>
    <x v="0"/>
    <x v="0"/>
    <s v="2-SERVICIOS ECONÓMICOS"/>
    <s v="2.6-Transporte"/>
    <s v="2.6.03-Transporte por ferrocarril"/>
    <s v="2.2-CONTRATACIÓN DE SERVICIOS"/>
    <s v="2.2.2-PUBLICIDAD, IMPRESIÓN Y ENCUADERNACIÓN"/>
    <n v="2220666.56"/>
    <n v="3000000"/>
  </r>
  <r>
    <x v="0"/>
    <x v="0"/>
    <s v="0211-MINISTERIO DE OBRAS PÚBLICAS Y COMUNICACIONES"/>
    <x v="0"/>
    <x v="0"/>
    <x v="0"/>
    <s v="2-SERVICIOS ECONÓMICOS"/>
    <s v="2.6-Transporte"/>
    <s v="2.6.03-Transporte por ferrocarril"/>
    <s v="2.2-CONTRATACIÓN DE SERVICIOS"/>
    <s v="2.2.3-VIÁTICOS"/>
    <n v="0"/>
    <n v="1000000"/>
  </r>
  <r>
    <x v="0"/>
    <x v="0"/>
    <s v="0211-MINISTERIO DE OBRAS PÚBLICAS Y COMUNICACIONES"/>
    <x v="0"/>
    <x v="0"/>
    <x v="0"/>
    <s v="2-SERVICIOS ECONÓMICOS"/>
    <s v="2.6-Transporte"/>
    <s v="2.6.03-Transporte por ferrocarril"/>
    <s v="2.2-CONTRATACIÓN DE SERVICIOS"/>
    <s v="2.2.4-TRANSPORTE Y ALMACENAJE"/>
    <n v="476907.12"/>
    <n v="7000000"/>
  </r>
  <r>
    <x v="0"/>
    <x v="0"/>
    <s v="0211-MINISTERIO DE OBRAS PÚBLICAS Y COMUNICACIONES"/>
    <x v="0"/>
    <x v="0"/>
    <x v="0"/>
    <s v="2-SERVICIOS ECONÓMICOS"/>
    <s v="2.6-Transporte"/>
    <s v="2.6.03-Transporte por ferrocarril"/>
    <s v="2.2-CONTRATACIÓN DE SERVICIOS"/>
    <s v="2.2.5-ALQUILERES Y RENTAS"/>
    <n v="260663.48"/>
    <n v="12500000"/>
  </r>
  <r>
    <x v="0"/>
    <x v="0"/>
    <s v="0211-MINISTERIO DE OBRAS PÚBLICAS Y COMUNICACIONES"/>
    <x v="0"/>
    <x v="0"/>
    <x v="0"/>
    <s v="2-SERVICIOS ECONÓMICOS"/>
    <s v="2.6-Transporte"/>
    <s v="2.6.03-Transporte por ferrocarril"/>
    <s v="2.2-CONTRATACIÓN DE SERVICIOS"/>
    <s v="2.2.6-SEGUROS"/>
    <n v="173803843.37"/>
    <n v="156000000"/>
  </r>
  <r>
    <x v="0"/>
    <x v="0"/>
    <s v="0211-MINISTERIO DE OBRAS PÚBLICAS Y COMUNICACIONES"/>
    <x v="0"/>
    <x v="0"/>
    <x v="0"/>
    <s v="2-SERVICIOS ECONÓMICOS"/>
    <s v="2.6-Transporte"/>
    <s v="2.6.03-Transporte por ferrocarril"/>
    <s v="2.2-CONTRATACIÓN DE SERVICIOS"/>
    <s v="2.2.7-SERVICIOS DE CONSERVACIÓN, REPARACIONES MENORES E INSTALACIONES TEMPORALES"/>
    <n v="390980259.33999997"/>
    <n v="850000000"/>
  </r>
  <r>
    <x v="0"/>
    <x v="0"/>
    <s v="0211-MINISTERIO DE OBRAS PÚBLICAS Y COMUNICACIONES"/>
    <x v="0"/>
    <x v="0"/>
    <x v="0"/>
    <s v="2-SERVICIOS ECONÓMICOS"/>
    <s v="2.6-Transporte"/>
    <s v="2.6.03-Transporte por ferrocarril"/>
    <s v="2.2-CONTRATACIÓN DE SERVICIOS"/>
    <s v="2.2.8-OTROS SERVICIOS NO INCLUIDOS EN CONCEPTOS ANTERIORES"/>
    <n v="107704367.95"/>
    <n v="172340852"/>
  </r>
  <r>
    <x v="0"/>
    <x v="0"/>
    <s v="0211-MINISTERIO DE OBRAS PÚBLICAS Y COMUNICACIONES"/>
    <x v="0"/>
    <x v="0"/>
    <x v="0"/>
    <s v="2-SERVICIOS ECONÓMICOS"/>
    <s v="2.6-Transporte"/>
    <s v="2.6.03-Transporte por ferrocarril"/>
    <s v="2.2-CONTRATACIÓN DE SERVICIOS"/>
    <s v="2.2.9-OTRAS CONTRATACIONES DE SERVICIOS"/>
    <n v="111221.25"/>
    <n v="500000"/>
  </r>
  <r>
    <x v="0"/>
    <x v="0"/>
    <s v="0211-MINISTERIO DE OBRAS PÚBLICAS Y COMUNICACIONES"/>
    <x v="0"/>
    <x v="0"/>
    <x v="0"/>
    <s v="2-SERVICIOS ECONÓMICOS"/>
    <s v="2.6-Transporte"/>
    <s v="2.6.03-Transporte por ferrocarril"/>
    <s v="2.3-MATERIALES Y SUMINISTROS"/>
    <s v="2.3.1-ALIMENTOS Y PRODUCTOS AGROFORESTALES"/>
    <n v="1477741.52"/>
    <n v="3000000"/>
  </r>
  <r>
    <x v="0"/>
    <x v="0"/>
    <s v="0211-MINISTERIO DE OBRAS PÚBLICAS Y COMUNICACIONES"/>
    <x v="0"/>
    <x v="0"/>
    <x v="0"/>
    <s v="2-SERVICIOS ECONÓMICOS"/>
    <s v="2.6-Transporte"/>
    <s v="2.6.03-Transporte por ferrocarril"/>
    <s v="2.3-MATERIALES Y SUMINISTROS"/>
    <s v="2.3.2-TEXTILES Y VESTUARIOS"/>
    <n v="761458.47"/>
    <n v="2000000"/>
  </r>
  <r>
    <x v="0"/>
    <x v="0"/>
    <s v="0211-MINISTERIO DE OBRAS PÚBLICAS Y COMUNICACIONES"/>
    <x v="0"/>
    <x v="0"/>
    <x v="0"/>
    <s v="2-SERVICIOS ECONÓMICOS"/>
    <s v="2.6-Transporte"/>
    <s v="2.6.03-Transporte por ferrocarril"/>
    <s v="2.3-MATERIALES Y SUMINISTROS"/>
    <s v="2.3.3-PAPEL, CARTÓN E IMPRESOS"/>
    <n v="10479495.859999999"/>
    <n v="21000000"/>
  </r>
  <r>
    <x v="0"/>
    <x v="0"/>
    <s v="0211-MINISTERIO DE OBRAS PÚBLICAS Y COMUNICACIONES"/>
    <x v="0"/>
    <x v="0"/>
    <x v="0"/>
    <s v="2-SERVICIOS ECONÓMICOS"/>
    <s v="2.6-Transporte"/>
    <s v="2.6.03-Transporte por ferrocarril"/>
    <s v="2.3-MATERIALES Y SUMINISTROS"/>
    <s v="2.3.5-CUERO, CAUCHO Y PLÁSTICO"/>
    <n v="19684459.530000001"/>
    <n v="12000000"/>
  </r>
  <r>
    <x v="0"/>
    <x v="0"/>
    <s v="0211-MINISTERIO DE OBRAS PÚBLICAS Y COMUNICACIONES"/>
    <x v="0"/>
    <x v="0"/>
    <x v="0"/>
    <s v="2-SERVICIOS ECONÓMICOS"/>
    <s v="2.6-Transporte"/>
    <s v="2.6.03-Transporte por ferrocarril"/>
    <s v="2.3-MATERIALES Y SUMINISTROS"/>
    <s v="2.3.6-PRODUCTOS DE MINERALES, METÁLICOS Y NO METÁLICOS"/>
    <n v="2132061.65"/>
    <n v="4500000"/>
  </r>
  <r>
    <x v="0"/>
    <x v="0"/>
    <s v="0211-MINISTERIO DE OBRAS PÚBLICAS Y COMUNICACIONES"/>
    <x v="0"/>
    <x v="0"/>
    <x v="0"/>
    <s v="2-SERVICIOS ECONÓMICOS"/>
    <s v="2.6-Transporte"/>
    <s v="2.6.03-Transporte por ferrocarril"/>
    <s v="2.3-MATERIALES Y SUMINISTROS"/>
    <s v="2.3.7-COMBUSTIBLES, LUBRICANTES, PRODUCTOS QUÍMICOS Y CONEXOS"/>
    <n v="10047622.25"/>
    <n v="26500000"/>
  </r>
  <r>
    <x v="0"/>
    <x v="0"/>
    <s v="0211-MINISTERIO DE OBRAS PÚBLICAS Y COMUNICACIONES"/>
    <x v="0"/>
    <x v="0"/>
    <x v="0"/>
    <s v="2-SERVICIOS ECONÓMICOS"/>
    <s v="2.6-Transporte"/>
    <s v="2.6.03-Transporte por ferrocarril"/>
    <s v="2.3-MATERIALES Y SUMINISTROS"/>
    <s v="2.3.9-PRODUCTOS Y ÚTILES VARIOS"/>
    <n v="12595185.02"/>
    <n v="30000000"/>
  </r>
  <r>
    <x v="0"/>
    <x v="0"/>
    <s v="0211-MINISTERIO DE OBRAS PÚBLICAS Y COMUNICACIONES"/>
    <x v="0"/>
    <x v="0"/>
    <x v="0"/>
    <s v="2-SERVICIOS ECONÓMICOS"/>
    <s v="2.6-Transporte"/>
    <s v="2.6.04-Transporte aéreo"/>
    <s v="2.2-CONTRATACIÓN DE SERVICIOS"/>
    <s v="2.2.1-SERVICIOS BÁSICOS"/>
    <n v="22432.23"/>
    <n v="6000000"/>
  </r>
  <r>
    <x v="0"/>
    <x v="0"/>
    <s v="0211-MINISTERIO DE OBRAS PÚBLICAS Y COMUNICACIONES"/>
    <x v="0"/>
    <x v="0"/>
    <x v="0"/>
    <s v="2-SERVICIOS ECONÓMICOS"/>
    <s v="2.6-Transporte"/>
    <s v="2.6.04-Transporte aéreo"/>
    <s v="2.2-CONTRATACIÓN DE SERVICIOS"/>
    <s v="2.2.6-SEGUROS"/>
    <n v="4026451.48"/>
    <n v="44000000"/>
  </r>
  <r>
    <x v="0"/>
    <x v="0"/>
    <s v="0211-MINISTERIO DE OBRAS PÚBLICAS Y COMUNICACIONES"/>
    <x v="0"/>
    <x v="0"/>
    <x v="0"/>
    <s v="2-SERVICIOS ECONÓMICOS"/>
    <s v="2.6-Transporte"/>
    <s v="2.6.04-Transporte aéreo"/>
    <s v="2.2-CONTRATACIÓN DE SERVICIOS"/>
    <s v="2.2.7-SERVICIOS DE CONSERVACIÓN, REPARACIONES MENORES E INSTALACIONES TEMPORALES"/>
    <n v="114518477.81999999"/>
    <n v="250000000"/>
  </r>
  <r>
    <x v="0"/>
    <x v="0"/>
    <s v="0211-MINISTERIO DE OBRAS PÚBLICAS Y COMUNICACIONES"/>
    <x v="0"/>
    <x v="0"/>
    <x v="0"/>
    <s v="2-SERVICIOS ECONÓMICOS"/>
    <s v="2.6-Transporte"/>
    <s v="2.6.99-Planificación, gestión y supervisión del transporte"/>
    <s v="2.1-REMUNERACIONES Y CONTRIBUCIONES"/>
    <s v="2.1.1-REMUNERACIONES"/>
    <n v="484086529.36000001"/>
    <n v="1025202000"/>
  </r>
  <r>
    <x v="0"/>
    <x v="0"/>
    <s v="0211-MINISTERIO DE OBRAS PÚBLICAS Y COMUNICACIONES"/>
    <x v="0"/>
    <x v="0"/>
    <x v="0"/>
    <s v="2-SERVICIOS ECONÓMICOS"/>
    <s v="2.6-Transporte"/>
    <s v="2.6.99-Planificación, gestión y supervisión del transporte"/>
    <s v="2.1-REMUNERACIONES Y CONTRIBUCIONES"/>
    <s v="2.1.2-SOBRESUELDOS"/>
    <n v="185987130.28999999"/>
    <n v="315000000"/>
  </r>
  <r>
    <x v="0"/>
    <x v="0"/>
    <s v="0211-MINISTERIO DE OBRAS PÚBLICAS Y COMUNICACIONES"/>
    <x v="0"/>
    <x v="0"/>
    <x v="0"/>
    <s v="2-SERVICIOS ECONÓMICOS"/>
    <s v="2.6-Transporte"/>
    <s v="2.6.99-Planificación, gestión y supervisión del transporte"/>
    <s v="2.1-REMUNERACIONES Y CONTRIBUCIONES"/>
    <s v="2.1.5-CONTRIBUCIONES A LA SEGURIDAD SOCIAL"/>
    <n v="69524054.329999998"/>
    <n v="91341806"/>
  </r>
  <r>
    <x v="0"/>
    <x v="0"/>
    <s v="0211-MINISTERIO DE OBRAS PÚBLICAS Y COMUNICACIONES"/>
    <x v="0"/>
    <x v="0"/>
    <x v="0"/>
    <s v="2-SERVICIOS ECONÓMICOS"/>
    <s v="2.6-Transporte"/>
    <s v="2.6.99-Planificación, gestión y supervisión del transporte"/>
    <s v="2.2-CONTRATACIÓN DE SERVICIOS"/>
    <s v="2.2.1-SERVICIOS BÁSICOS"/>
    <n v="78074518.650000006"/>
    <n v="127250000"/>
  </r>
  <r>
    <x v="0"/>
    <x v="0"/>
    <s v="0211-MINISTERIO DE OBRAS PÚBLICAS Y COMUNICACIONES"/>
    <x v="0"/>
    <x v="0"/>
    <x v="0"/>
    <s v="2-SERVICIOS ECONÓMICOS"/>
    <s v="2.6-Transporte"/>
    <s v="2.6.99-Planificación, gestión y supervisión del transporte"/>
    <s v="2.2-CONTRATACIÓN DE SERVICIOS"/>
    <s v="2.2.2-PUBLICIDAD, IMPRESIÓN Y ENCUADERNACIÓN"/>
    <n v="74787446.849999994"/>
    <n v="153000000"/>
  </r>
  <r>
    <x v="0"/>
    <x v="0"/>
    <s v="0211-MINISTERIO DE OBRAS PÚBLICAS Y COMUNICACIONES"/>
    <x v="0"/>
    <x v="0"/>
    <x v="0"/>
    <s v="2-SERVICIOS ECONÓMICOS"/>
    <s v="2.6-Transporte"/>
    <s v="2.6.99-Planificación, gestión y supervisión del transporte"/>
    <s v="2.2-CONTRATACIÓN DE SERVICIOS"/>
    <s v="2.2.3-VIÁTICOS"/>
    <n v="123942167"/>
    <n v="295962000"/>
  </r>
  <r>
    <x v="0"/>
    <x v="0"/>
    <s v="0211-MINISTERIO DE OBRAS PÚBLICAS Y COMUNICACIONES"/>
    <x v="0"/>
    <x v="0"/>
    <x v="0"/>
    <s v="2-SERVICIOS ECONÓMICOS"/>
    <s v="2.6-Transporte"/>
    <s v="2.6.99-Planificación, gestión y supervisión del transporte"/>
    <s v="2.2-CONTRATACIÓN DE SERVICIOS"/>
    <s v="2.2.4-TRANSPORTE Y ALMACENAJE"/>
    <n v="3992.71"/>
    <n v="4000000"/>
  </r>
  <r>
    <x v="0"/>
    <x v="0"/>
    <s v="0211-MINISTERIO DE OBRAS PÚBLICAS Y COMUNICACIONES"/>
    <x v="0"/>
    <x v="0"/>
    <x v="0"/>
    <s v="2-SERVICIOS ECONÓMICOS"/>
    <s v="2.6-Transporte"/>
    <s v="2.6.99-Planificación, gestión y supervisión del transporte"/>
    <s v="2.2-CONTRATACIÓN DE SERVICIOS"/>
    <s v="2.2.5-ALQUILERES Y RENTAS"/>
    <n v="18801994.5"/>
    <n v="120647582"/>
  </r>
  <r>
    <x v="0"/>
    <x v="0"/>
    <s v="0211-MINISTERIO DE OBRAS PÚBLICAS Y COMUNICACIONES"/>
    <x v="0"/>
    <x v="0"/>
    <x v="0"/>
    <s v="2-SERVICIOS ECONÓMICOS"/>
    <s v="2.6-Transporte"/>
    <s v="2.6.99-Planificación, gestión y supervisión del transporte"/>
    <s v="2.2-CONTRATACIÓN DE SERVICIOS"/>
    <s v="2.2.6-SEGUROS"/>
    <n v="96940216.790000007"/>
    <n v="107000000"/>
  </r>
  <r>
    <x v="0"/>
    <x v="0"/>
    <s v="0211-MINISTERIO DE OBRAS PÚBLICAS Y COMUNICACIONES"/>
    <x v="0"/>
    <x v="0"/>
    <x v="0"/>
    <s v="2-SERVICIOS ECONÓMICOS"/>
    <s v="2.6-Transporte"/>
    <s v="2.6.99-Planificación, gestión y supervisión del transporte"/>
    <s v="2.2-CONTRATACIÓN DE SERVICIOS"/>
    <s v="2.2.7-SERVICIOS DE CONSERVACIÓN, REPARACIONES MENORES E INSTALACIONES TEMPORALES"/>
    <n v="10203238.960000001"/>
    <n v="415200000"/>
  </r>
  <r>
    <x v="0"/>
    <x v="0"/>
    <s v="0211-MINISTERIO DE OBRAS PÚBLICAS Y COMUNICACIONES"/>
    <x v="0"/>
    <x v="0"/>
    <x v="0"/>
    <s v="2-SERVICIOS ECONÓMICOS"/>
    <s v="2.6-Transporte"/>
    <s v="2.6.99-Planificación, gestión y supervisión del transporte"/>
    <s v="2.2-CONTRATACIÓN DE SERVICIOS"/>
    <s v="2.2.8-OTROS SERVICIOS NO INCLUIDOS EN CONCEPTOS ANTERIORES"/>
    <n v="23868192.98"/>
    <n v="530800000"/>
  </r>
  <r>
    <x v="0"/>
    <x v="0"/>
    <s v="0211-MINISTERIO DE OBRAS PÚBLICAS Y COMUNICACIONES"/>
    <x v="0"/>
    <x v="0"/>
    <x v="0"/>
    <s v="2-SERVICIOS ECONÓMICOS"/>
    <s v="2.6-Transporte"/>
    <s v="2.6.99-Planificación, gestión y supervisión del transporte"/>
    <s v="2.2-CONTRATACIÓN DE SERVICIOS"/>
    <s v="2.2.9-OTRAS CONTRATACIONES DE SERVICIOS"/>
    <n v="1260627.5"/>
    <n v="15000000"/>
  </r>
  <r>
    <x v="0"/>
    <x v="0"/>
    <s v="0211-MINISTERIO DE OBRAS PÚBLICAS Y COMUNICACIONES"/>
    <x v="0"/>
    <x v="0"/>
    <x v="0"/>
    <s v="2-SERVICIOS ECONÓMICOS"/>
    <s v="2.6-Transporte"/>
    <s v="2.6.99-Planificación, gestión y supervisión del transporte"/>
    <s v="2.3-MATERIALES Y SUMINISTROS"/>
    <s v="2.3.1-ALIMENTOS Y PRODUCTOS AGROFORESTALES"/>
    <n v="0"/>
    <n v="0"/>
  </r>
  <r>
    <x v="0"/>
    <x v="0"/>
    <s v="0211-MINISTERIO DE OBRAS PÚBLICAS Y COMUNICACIONES"/>
    <x v="0"/>
    <x v="0"/>
    <x v="0"/>
    <s v="2-SERVICIOS ECONÓMICOS"/>
    <s v="2.6-Transporte"/>
    <s v="2.6.99-Planificación, gestión y supervisión del transporte"/>
    <s v="2.3-MATERIALES Y SUMINISTROS"/>
    <s v="2.3.2-TEXTILES Y VESTUARIOS"/>
    <n v="39884"/>
    <n v="0"/>
  </r>
  <r>
    <x v="0"/>
    <x v="0"/>
    <s v="0211-MINISTERIO DE OBRAS PÚBLICAS Y COMUNICACIONES"/>
    <x v="0"/>
    <x v="0"/>
    <x v="0"/>
    <s v="2-SERVICIOS ECONÓMICOS"/>
    <s v="2.7-Comunicaciones"/>
    <s v="2.7.01-Comunicaciones"/>
    <s v="2.1-REMUNERACIONES Y CONTRIBUCIONES"/>
    <s v="2.1.1-REMUNERACIONES"/>
    <n v="65682506.520000003"/>
    <n v="125562000"/>
  </r>
  <r>
    <x v="0"/>
    <x v="0"/>
    <s v="0211-MINISTERIO DE OBRAS PÚBLICAS Y COMUNICACIONES"/>
    <x v="0"/>
    <x v="0"/>
    <x v="0"/>
    <s v="2-SERVICIOS ECONÓMICOS"/>
    <s v="2.7-Comunicaciones"/>
    <s v="2.7.01-Comunicaciones"/>
    <s v="2.1-REMUNERACIONES Y CONTRIBUCIONES"/>
    <s v="2.1.2-SOBRESUELDOS"/>
    <n v="4317500"/>
    <n v="9158126"/>
  </r>
  <r>
    <x v="0"/>
    <x v="0"/>
    <s v="0211-MINISTERIO DE OBRAS PÚBLICAS Y COMUNICACIONES"/>
    <x v="0"/>
    <x v="0"/>
    <x v="0"/>
    <s v="2-SERVICIOS ECONÓMICOS"/>
    <s v="2.7-Comunicaciones"/>
    <s v="2.7.01-Comunicaciones"/>
    <s v="2.1-REMUNERACIONES Y CONTRIBUCIONES"/>
    <s v="2.1.5-CONTRIBUCIONES A LA SEGURIDAD SOCIAL"/>
    <n v="9684703.5600000005"/>
    <n v="16598870"/>
  </r>
  <r>
    <x v="0"/>
    <x v="0"/>
    <s v="0211-MINISTERIO DE OBRAS PÚBLICAS Y COMUNICACIONES"/>
    <x v="0"/>
    <x v="0"/>
    <x v="0"/>
    <s v="2-SERVICIOS ECONÓMICOS"/>
    <s v="2.7-Comunicaciones"/>
    <s v="2.7.01-Comunicaciones"/>
    <s v="2.2-CONTRATACIÓN DE SERVICIOS"/>
    <s v="2.2.1-SERVICIOS BÁSICOS"/>
    <n v="3294053.08"/>
    <n v="5035000"/>
  </r>
  <r>
    <x v="0"/>
    <x v="0"/>
    <s v="0211-MINISTERIO DE OBRAS PÚBLICAS Y COMUNICACIONES"/>
    <x v="0"/>
    <x v="0"/>
    <x v="0"/>
    <s v="2-SERVICIOS ECONÓMICOS"/>
    <s v="2.7-Comunicaciones"/>
    <s v="2.7.01-Comunicaciones"/>
    <s v="2.2-CONTRATACIÓN DE SERVICIOS"/>
    <s v="2.2.2-PUBLICIDAD, IMPRESIÓN Y ENCUADERNACIÓN"/>
    <n v="0"/>
    <n v="300000"/>
  </r>
  <r>
    <x v="0"/>
    <x v="0"/>
    <s v="0211-MINISTERIO DE OBRAS PÚBLICAS Y COMUNICACIONES"/>
    <x v="0"/>
    <x v="0"/>
    <x v="0"/>
    <s v="2-SERVICIOS ECONÓMICOS"/>
    <s v="2.7-Comunicaciones"/>
    <s v="2.7.01-Comunicaciones"/>
    <s v="2.2-CONTRATACIÓN DE SERVICIOS"/>
    <s v="2.2.3-VIÁTICOS"/>
    <n v="1410000"/>
    <n v="2500000"/>
  </r>
  <r>
    <x v="0"/>
    <x v="0"/>
    <s v="0211-MINISTERIO DE OBRAS PÚBLICAS Y COMUNICACIONES"/>
    <x v="0"/>
    <x v="0"/>
    <x v="0"/>
    <s v="2-SERVICIOS ECONÓMICOS"/>
    <s v="2.7-Comunicaciones"/>
    <s v="2.7.01-Comunicaciones"/>
    <s v="2.2-CONTRATACIÓN DE SERVICIOS"/>
    <s v="2.2.4-TRANSPORTE Y ALMACENAJE"/>
    <n v="0"/>
    <n v="215000"/>
  </r>
  <r>
    <x v="0"/>
    <x v="0"/>
    <s v="0211-MINISTERIO DE OBRAS PÚBLICAS Y COMUNICACIONES"/>
    <x v="0"/>
    <x v="0"/>
    <x v="0"/>
    <s v="2-SERVICIOS ECONÓMICOS"/>
    <s v="2.7-Comunicaciones"/>
    <s v="2.7.01-Comunicaciones"/>
    <s v="2.2-CONTRATACIÓN DE SERVICIOS"/>
    <s v="2.2.5-ALQUILERES Y RENTAS"/>
    <n v="64959"/>
    <n v="200000"/>
  </r>
  <r>
    <x v="0"/>
    <x v="0"/>
    <s v="0211-MINISTERIO DE OBRAS PÚBLICAS Y COMUNICACIONES"/>
    <x v="0"/>
    <x v="0"/>
    <x v="0"/>
    <s v="2-SERVICIOS ECONÓMICOS"/>
    <s v="2.7-Comunicaciones"/>
    <s v="2.7.01-Comunicaciones"/>
    <s v="2.2-CONTRATACIÓN DE SERVICIOS"/>
    <s v="2.2.6-SEGUROS"/>
    <n v="579769.81999999995"/>
    <n v="800000"/>
  </r>
  <r>
    <x v="0"/>
    <x v="0"/>
    <s v="0211-MINISTERIO DE OBRAS PÚBLICAS Y COMUNICACIONES"/>
    <x v="0"/>
    <x v="0"/>
    <x v="0"/>
    <s v="2-SERVICIOS ECONÓMICOS"/>
    <s v="2.7-Comunicaciones"/>
    <s v="2.7.01-Comunicaciones"/>
    <s v="2.2-CONTRATACIÓN DE SERVICIOS"/>
    <s v="2.2.7-SERVICIOS DE CONSERVACIÓN, REPARACIONES MENORES E INSTALACIONES TEMPORALES"/>
    <n v="633988.13"/>
    <n v="1850000"/>
  </r>
  <r>
    <x v="0"/>
    <x v="0"/>
    <s v="0211-MINISTERIO DE OBRAS PÚBLICAS Y COMUNICACIONES"/>
    <x v="0"/>
    <x v="0"/>
    <x v="0"/>
    <s v="2-SERVICIOS ECONÓMICOS"/>
    <s v="2.7-Comunicaciones"/>
    <s v="2.7.01-Comunicaciones"/>
    <s v="2.2-CONTRATACIÓN DE SERVICIOS"/>
    <s v="2.2.8-OTROS SERVICIOS NO INCLUIDOS EN CONCEPTOS ANTERIORES"/>
    <n v="58000"/>
    <n v="2685000"/>
  </r>
  <r>
    <x v="0"/>
    <x v="0"/>
    <s v="0211-MINISTERIO DE OBRAS PÚBLICAS Y COMUNICACIONES"/>
    <x v="0"/>
    <x v="0"/>
    <x v="0"/>
    <s v="2-SERVICIOS ECONÓMICOS"/>
    <s v="2.7-Comunicaciones"/>
    <s v="2.7.01-Comunicaciones"/>
    <s v="2.2-CONTRATACIÓN DE SERVICIOS"/>
    <s v="2.2.9-OTRAS CONTRATACIONES DE SERVICIOS"/>
    <n v="64900"/>
    <n v="1350000"/>
  </r>
  <r>
    <x v="0"/>
    <x v="0"/>
    <s v="0211-MINISTERIO DE OBRAS PÚBLICAS Y COMUNICACIONES"/>
    <x v="0"/>
    <x v="0"/>
    <x v="0"/>
    <s v="2-SERVICIOS ECONÓMICOS"/>
    <s v="2.7-Comunicaciones"/>
    <s v="2.7.01-Comunicaciones"/>
    <s v="2.3-MATERIALES Y SUMINISTROS"/>
    <s v="2.3.1-ALIMENTOS Y PRODUCTOS AGROFORESTALES"/>
    <n v="27280"/>
    <n v="425000"/>
  </r>
  <r>
    <x v="0"/>
    <x v="0"/>
    <s v="0211-MINISTERIO DE OBRAS PÚBLICAS Y COMUNICACIONES"/>
    <x v="0"/>
    <x v="0"/>
    <x v="0"/>
    <s v="2-SERVICIOS ECONÓMICOS"/>
    <s v="2.7-Comunicaciones"/>
    <s v="2.7.01-Comunicaciones"/>
    <s v="2.3-MATERIALES Y SUMINISTROS"/>
    <s v="2.3.2-TEXTILES Y VESTUARIOS"/>
    <n v="94990"/>
    <n v="625000"/>
  </r>
  <r>
    <x v="0"/>
    <x v="0"/>
    <s v="0211-MINISTERIO DE OBRAS PÚBLICAS Y COMUNICACIONES"/>
    <x v="0"/>
    <x v="0"/>
    <x v="0"/>
    <s v="2-SERVICIOS ECONÓMICOS"/>
    <s v="2.7-Comunicaciones"/>
    <s v="2.7.01-Comunicaciones"/>
    <s v="2.3-MATERIALES Y SUMINISTROS"/>
    <s v="2.3.3-PAPEL, CARTÓN E IMPRESOS"/>
    <n v="634103.97"/>
    <n v="470000"/>
  </r>
  <r>
    <x v="0"/>
    <x v="0"/>
    <s v="0211-MINISTERIO DE OBRAS PÚBLICAS Y COMUNICACIONES"/>
    <x v="0"/>
    <x v="0"/>
    <x v="0"/>
    <s v="2-SERVICIOS ECONÓMICOS"/>
    <s v="2.7-Comunicaciones"/>
    <s v="2.7.01-Comunicaciones"/>
    <s v="2.3-MATERIALES Y SUMINISTROS"/>
    <s v="2.3.4-PRODUCTOS FARMACÉUTICOS"/>
    <n v="0"/>
    <n v="55000"/>
  </r>
  <r>
    <x v="0"/>
    <x v="0"/>
    <s v="0211-MINISTERIO DE OBRAS PÚBLICAS Y COMUNICACIONES"/>
    <x v="0"/>
    <x v="0"/>
    <x v="0"/>
    <s v="2-SERVICIOS ECONÓMICOS"/>
    <s v="2.7-Comunicaciones"/>
    <s v="2.7.01-Comunicaciones"/>
    <s v="2.3-MATERIALES Y SUMINISTROS"/>
    <s v="2.3.5-CUERO, CAUCHO Y PLÁSTICO"/>
    <n v="414562.04"/>
    <n v="620000"/>
  </r>
  <r>
    <x v="0"/>
    <x v="0"/>
    <s v="0211-MINISTERIO DE OBRAS PÚBLICAS Y COMUNICACIONES"/>
    <x v="0"/>
    <x v="0"/>
    <x v="0"/>
    <s v="2-SERVICIOS ECONÓMICOS"/>
    <s v="2.7-Comunicaciones"/>
    <s v="2.7.01-Comunicaciones"/>
    <s v="2.3-MATERIALES Y SUMINISTROS"/>
    <s v="2.3.6-PRODUCTOS DE MINERALES, METÁLICOS Y NO METÁLICOS"/>
    <n v="312859.3"/>
    <n v="920000"/>
  </r>
  <r>
    <x v="0"/>
    <x v="0"/>
    <s v="0211-MINISTERIO DE OBRAS PÚBLICAS Y COMUNICACIONES"/>
    <x v="0"/>
    <x v="0"/>
    <x v="0"/>
    <s v="2-SERVICIOS ECONÓMICOS"/>
    <s v="2.7-Comunicaciones"/>
    <s v="2.7.01-Comunicaciones"/>
    <s v="2.3-MATERIALES Y SUMINISTROS"/>
    <s v="2.3.7-COMBUSTIBLES, LUBRICANTES, PRODUCTOS QUÍMICOS Y CONEXOS"/>
    <n v="2618213.2999999998"/>
    <n v="5125000"/>
  </r>
  <r>
    <x v="0"/>
    <x v="0"/>
    <s v="0211-MINISTERIO DE OBRAS PÚBLICAS Y COMUNICACIONES"/>
    <x v="0"/>
    <x v="0"/>
    <x v="0"/>
    <s v="2-SERVICIOS ECONÓMICOS"/>
    <s v="2.7-Comunicaciones"/>
    <s v="2.7.01-Comunicaciones"/>
    <s v="2.3-MATERIALES Y SUMINISTROS"/>
    <s v="2.3.9-PRODUCTOS Y ÚTILES VARIOS"/>
    <n v="1847150.91"/>
    <n v="3745000"/>
  </r>
  <r>
    <x v="0"/>
    <x v="0"/>
    <s v="0211-MINISTERIO DE OBRAS PÚBLICAS Y COMUNICACIONES"/>
    <x v="0"/>
    <x v="0"/>
    <x v="0"/>
    <s v="4-SERVICIOS SOCIALES"/>
    <s v="4.1-Vivienda y servicios comunitarios"/>
    <s v="4.1.01-Urbanización y servicios comunitarios"/>
    <s v="2.1-REMUNERACIONES Y CONTRIBUCIONES"/>
    <s v="2.1.1-REMUNERACIONES"/>
    <n v="148418162.94"/>
    <n v="400480000"/>
  </r>
  <r>
    <x v="0"/>
    <x v="0"/>
    <s v="0211-MINISTERIO DE OBRAS PÚBLICAS Y COMUNICACIONES"/>
    <x v="0"/>
    <x v="0"/>
    <x v="0"/>
    <s v="4-SERVICIOS SOCIALES"/>
    <s v="4.1-Vivienda y servicios comunitarios"/>
    <s v="4.1.01-Urbanización y servicios comunitarios"/>
    <s v="2.1-REMUNERACIONES Y CONTRIBUCIONES"/>
    <s v="2.1.5-CONTRIBUCIONES A LA SEGURIDAD SOCIAL"/>
    <n v="22748665.579999998"/>
    <n v="56116880"/>
  </r>
  <r>
    <x v="0"/>
    <x v="0"/>
    <s v="0211-MINISTERIO DE OBRAS PÚBLICAS Y COMUNICACIONES"/>
    <x v="0"/>
    <x v="0"/>
    <x v="0"/>
    <s v="4-SERVICIOS SOCIALES"/>
    <s v="4.5-Protección social"/>
    <s v="4.5.07-Vivienda social"/>
    <s v="2.1-REMUNERACIONES Y CONTRIBUCIONES"/>
    <s v="2.1.1-REMUNERACIONES"/>
    <n v="47523376.490000002"/>
    <n v="81939334"/>
  </r>
  <r>
    <x v="0"/>
    <x v="0"/>
    <s v="0211-MINISTERIO DE OBRAS PÚBLICAS Y COMUNICACIONES"/>
    <x v="0"/>
    <x v="0"/>
    <x v="0"/>
    <s v="4-SERVICIOS SOCIALES"/>
    <s v="4.5-Protección social"/>
    <s v="4.5.07-Vivienda social"/>
    <s v="2.1-REMUNERACIONES Y CONTRIBUCIONES"/>
    <s v="2.1.2-SOBRESUELDOS"/>
    <n v="7252437.4900000002"/>
    <n v="14518474"/>
  </r>
  <r>
    <x v="0"/>
    <x v="0"/>
    <s v="0211-MINISTERIO DE OBRAS PÚBLICAS Y COMUNICACIONES"/>
    <x v="0"/>
    <x v="0"/>
    <x v="0"/>
    <s v="4-SERVICIOS SOCIALES"/>
    <s v="4.5-Protección social"/>
    <s v="4.5.07-Vivienda social"/>
    <s v="2.1-REMUNERACIONES Y CONTRIBUCIONES"/>
    <s v="2.1.5-CONTRIBUCIONES A LA SEGURIDAD SOCIAL"/>
    <n v="7063713.9199999999"/>
    <n v="9670752"/>
  </r>
  <r>
    <x v="0"/>
    <x v="0"/>
    <s v="0211-MINISTERIO DE OBRAS PÚBLICAS Y COMUNICACIONES"/>
    <x v="0"/>
    <x v="0"/>
    <x v="0"/>
    <s v="4-SERVICIOS SOCIALES"/>
    <s v="4.5-Protección social"/>
    <s v="4.5.07-Vivienda social"/>
    <s v="2.2-CONTRATACIÓN DE SERVICIOS"/>
    <s v="2.2.1-SERVICIOS BÁSICOS"/>
    <n v="1968373.95"/>
    <n v="2587200"/>
  </r>
  <r>
    <x v="0"/>
    <x v="0"/>
    <s v="0211-MINISTERIO DE OBRAS PÚBLICAS Y COMUNICACIONES"/>
    <x v="0"/>
    <x v="0"/>
    <x v="0"/>
    <s v="4-SERVICIOS SOCIALES"/>
    <s v="4.5-Protección social"/>
    <s v="4.5.07-Vivienda social"/>
    <s v="2.2-CONTRATACIÓN DE SERVICIOS"/>
    <s v="2.2.2-PUBLICIDAD, IMPRESIÓN Y ENCUADERNACIÓN"/>
    <n v="176884.31"/>
    <n v="630000"/>
  </r>
  <r>
    <x v="0"/>
    <x v="0"/>
    <s v="0211-MINISTERIO DE OBRAS PÚBLICAS Y COMUNICACIONES"/>
    <x v="0"/>
    <x v="0"/>
    <x v="0"/>
    <s v="4-SERVICIOS SOCIALES"/>
    <s v="4.5-Protección social"/>
    <s v="4.5.07-Vivienda social"/>
    <s v="2.2-CONTRATACIÓN DE SERVICIOS"/>
    <s v="2.2.3-VIÁTICOS"/>
    <n v="306250"/>
    <n v="850000"/>
  </r>
  <r>
    <x v="0"/>
    <x v="0"/>
    <s v="0211-MINISTERIO DE OBRAS PÚBLICAS Y COMUNICACIONES"/>
    <x v="0"/>
    <x v="0"/>
    <x v="0"/>
    <s v="4-SERVICIOS SOCIALES"/>
    <s v="4.5-Protección social"/>
    <s v="4.5.07-Vivienda social"/>
    <s v="2.2-CONTRATACIÓN DE SERVICIOS"/>
    <s v="2.2.4-TRANSPORTE Y ALMACENAJE"/>
    <n v="26709"/>
    <n v="60000"/>
  </r>
  <r>
    <x v="0"/>
    <x v="0"/>
    <s v="0211-MINISTERIO DE OBRAS PÚBLICAS Y COMUNICACIONES"/>
    <x v="0"/>
    <x v="0"/>
    <x v="0"/>
    <s v="4-SERVICIOS SOCIALES"/>
    <s v="4.5-Protección social"/>
    <s v="4.5.07-Vivienda social"/>
    <s v="2.2-CONTRATACIÓN DE SERVICIOS"/>
    <s v="2.2.5-ALQUILERES Y RENTAS"/>
    <n v="6275356.9000000004"/>
    <n v="6410000"/>
  </r>
  <r>
    <x v="0"/>
    <x v="0"/>
    <s v="0211-MINISTERIO DE OBRAS PÚBLICAS Y COMUNICACIONES"/>
    <x v="0"/>
    <x v="0"/>
    <x v="0"/>
    <s v="4-SERVICIOS SOCIALES"/>
    <s v="4.5-Protección social"/>
    <s v="4.5.07-Vivienda social"/>
    <s v="2.2-CONTRATACIÓN DE SERVICIOS"/>
    <s v="2.2.6-SEGUROS"/>
    <n v="1001961.82"/>
    <n v="1544000"/>
  </r>
  <r>
    <x v="0"/>
    <x v="0"/>
    <s v="0211-MINISTERIO DE OBRAS PÚBLICAS Y COMUNICACIONES"/>
    <x v="0"/>
    <x v="0"/>
    <x v="0"/>
    <s v="4-SERVICIOS SOCIALES"/>
    <s v="4.5-Protección social"/>
    <s v="4.5.07-Vivienda social"/>
    <s v="2.2-CONTRATACIÓN DE SERVICIOS"/>
    <s v="2.2.7-SERVICIOS DE CONSERVACIÓN, REPARACIONES MENORES E INSTALACIONES TEMPORALES"/>
    <n v="522405.53"/>
    <n v="15490000"/>
  </r>
  <r>
    <x v="0"/>
    <x v="0"/>
    <s v="0211-MINISTERIO DE OBRAS PÚBLICAS Y COMUNICACIONES"/>
    <x v="0"/>
    <x v="0"/>
    <x v="0"/>
    <s v="4-SERVICIOS SOCIALES"/>
    <s v="4.5-Protección social"/>
    <s v="4.5.07-Vivienda social"/>
    <s v="2.2-CONTRATACIÓN DE SERVICIOS"/>
    <s v="2.2.8-OTROS SERVICIOS NO INCLUIDOS EN CONCEPTOS ANTERIORES"/>
    <n v="624390.97"/>
    <n v="11852000"/>
  </r>
  <r>
    <x v="0"/>
    <x v="0"/>
    <s v="0211-MINISTERIO DE OBRAS PÚBLICAS Y COMUNICACIONES"/>
    <x v="0"/>
    <x v="0"/>
    <x v="0"/>
    <s v="4-SERVICIOS SOCIALES"/>
    <s v="4.5-Protección social"/>
    <s v="4.5.07-Vivienda social"/>
    <s v="2.2-CONTRATACIÓN DE SERVICIOS"/>
    <s v="2.2.9-OTRAS CONTRATACIONES DE SERVICIOS"/>
    <n v="918755.73"/>
    <n v="400000"/>
  </r>
  <r>
    <x v="0"/>
    <x v="0"/>
    <s v="0211-MINISTERIO DE OBRAS PÚBLICAS Y COMUNICACIONES"/>
    <x v="0"/>
    <x v="0"/>
    <x v="0"/>
    <s v="4-SERVICIOS SOCIALES"/>
    <s v="4.5-Protección social"/>
    <s v="4.5.07-Vivienda social"/>
    <s v="2.3-MATERIALES Y SUMINISTROS"/>
    <s v="2.3.1-ALIMENTOS Y PRODUCTOS AGROFORESTALES"/>
    <n v="180299.7"/>
    <n v="225000"/>
  </r>
  <r>
    <x v="0"/>
    <x v="0"/>
    <s v="0211-MINISTERIO DE OBRAS PÚBLICAS Y COMUNICACIONES"/>
    <x v="0"/>
    <x v="0"/>
    <x v="0"/>
    <s v="4-SERVICIOS SOCIALES"/>
    <s v="4.5-Protección social"/>
    <s v="4.5.07-Vivienda social"/>
    <s v="2.3-MATERIALES Y SUMINISTROS"/>
    <s v="2.3.2-TEXTILES Y VESTUARIOS"/>
    <n v="95708.57"/>
    <n v="20000"/>
  </r>
  <r>
    <x v="0"/>
    <x v="0"/>
    <s v="0211-MINISTERIO DE OBRAS PÚBLICAS Y COMUNICACIONES"/>
    <x v="0"/>
    <x v="0"/>
    <x v="0"/>
    <s v="4-SERVICIOS SOCIALES"/>
    <s v="4.5-Protección social"/>
    <s v="4.5.07-Vivienda social"/>
    <s v="2.3-MATERIALES Y SUMINISTROS"/>
    <s v="2.3.3-PAPEL, CARTÓN E IMPRESOS"/>
    <n v="20239.45"/>
    <n v="460000"/>
  </r>
  <r>
    <x v="0"/>
    <x v="0"/>
    <s v="0211-MINISTERIO DE OBRAS PÚBLICAS Y COMUNICACIONES"/>
    <x v="0"/>
    <x v="0"/>
    <x v="0"/>
    <s v="4-SERVICIOS SOCIALES"/>
    <s v="4.5-Protección social"/>
    <s v="4.5.07-Vivienda social"/>
    <s v="2.3-MATERIALES Y SUMINISTROS"/>
    <s v="2.3.5-CUERO, CAUCHO Y PLÁSTICO"/>
    <n v="189592.24"/>
    <n v="0"/>
  </r>
  <r>
    <x v="0"/>
    <x v="0"/>
    <s v="0211-MINISTERIO DE OBRAS PÚBLICAS Y COMUNICACIONES"/>
    <x v="0"/>
    <x v="0"/>
    <x v="0"/>
    <s v="4-SERVICIOS SOCIALES"/>
    <s v="4.5-Protección social"/>
    <s v="4.5.07-Vivienda social"/>
    <s v="2.3-MATERIALES Y SUMINISTROS"/>
    <s v="2.3.6-PRODUCTOS DE MINERALES, METÁLICOS Y NO METÁLICOS"/>
    <n v="104474.55"/>
    <n v="15000"/>
  </r>
  <r>
    <x v="0"/>
    <x v="0"/>
    <s v="0211-MINISTERIO DE OBRAS PÚBLICAS Y COMUNICACIONES"/>
    <x v="0"/>
    <x v="0"/>
    <x v="0"/>
    <s v="4-SERVICIOS SOCIALES"/>
    <s v="4.5-Protección social"/>
    <s v="4.5.07-Vivienda social"/>
    <s v="2.3-MATERIALES Y SUMINISTROS"/>
    <s v="2.3.7-COMBUSTIBLES, LUBRICANTES, PRODUCTOS QUÍMICOS Y CONEXOS"/>
    <n v="2518038.38"/>
    <n v="3600000"/>
  </r>
  <r>
    <x v="0"/>
    <x v="0"/>
    <s v="0211-MINISTERIO DE OBRAS PÚBLICAS Y COMUNICACIONES"/>
    <x v="0"/>
    <x v="0"/>
    <x v="0"/>
    <s v="4-SERVICIOS SOCIALES"/>
    <s v="4.5-Protección social"/>
    <s v="4.5.07-Vivienda social"/>
    <s v="2.3-MATERIALES Y SUMINISTROS"/>
    <s v="2.3.9-PRODUCTOS Y ÚTILES VARIOS"/>
    <n v="947174.8"/>
    <n v="1465000"/>
  </r>
  <r>
    <x v="0"/>
    <x v="0"/>
    <s v="0211-MINISTERIO DE OBRAS PÚBLICAS Y COMUNICACIONES"/>
    <x v="1"/>
    <x v="0"/>
    <x v="0"/>
    <s v="1-SERVICIOS  GENERALES"/>
    <s v="1.1-Administración general"/>
    <s v="1.1.03-Transferencias a instituciones públicas incluidos los gobiernos locales"/>
    <s v="2.4-TRANSFERENCIAS CORRIENTES"/>
    <s v="2.4.3-TRANSFERENCIAS CORRIENTES A GOBIERNOS GENERALES LOCALES"/>
    <n v="2640049.0499999998"/>
    <n v="0"/>
  </r>
  <r>
    <x v="0"/>
    <x v="0"/>
    <s v="0211-MINISTERIO DE OBRAS PÚBLICAS Y COMUNICACIONES"/>
    <x v="1"/>
    <x v="0"/>
    <x v="0"/>
    <s v="2-SERVICIOS ECONÓMICOS"/>
    <s v="2.6-Transporte"/>
    <s v="2.6.01-Transporte por carretera"/>
    <s v="2.4-TRANSFERENCIAS CORRIENTES"/>
    <s v="2.4.1-TRANSFERENCIAS CORRIENTES AL SECTOR PRIVADO"/>
    <n v="0"/>
    <n v="4652595981"/>
  </r>
  <r>
    <x v="0"/>
    <x v="0"/>
    <s v="0211-MINISTERIO DE OBRAS PÚBLICAS Y COMUNICACIONES"/>
    <x v="1"/>
    <x v="0"/>
    <x v="0"/>
    <s v="2-SERVICIOS ECONÓMICOS"/>
    <s v="2.6-Transporte"/>
    <s v="2.6.01-Transporte por carretera"/>
    <s v="2.4-TRANSFERENCIAS CORRIENTES"/>
    <s v="2.4.2-TRANSFERENCIAS CORRIENTES AL  GOBIERNO GENERAL NACIONAL"/>
    <n v="412053670"/>
    <n v="750943180"/>
  </r>
  <r>
    <x v="0"/>
    <x v="0"/>
    <s v="0211-MINISTERIO DE OBRAS PÚBLICAS Y COMUNICACIONES"/>
    <x v="1"/>
    <x v="0"/>
    <x v="0"/>
    <s v="2-SERVICIOS ECONÓMICOS"/>
    <s v="2.6-Transporte"/>
    <s v="2.6.03-Transporte por ferrocarril"/>
    <s v="2.4-TRANSFERENCIAS CORRIENTES"/>
    <s v="2.4.1-TRANSFERENCIAS CORRIENTES AL SECTOR PRIVADO"/>
    <n v="0"/>
    <n v="2000000"/>
  </r>
  <r>
    <x v="0"/>
    <x v="0"/>
    <s v="0211-MINISTERIO DE OBRAS PÚBLICAS Y COMUNICACIONES"/>
    <x v="1"/>
    <x v="0"/>
    <x v="0"/>
    <s v="2-SERVICIOS ECONÓMICOS"/>
    <s v="2.6-Transporte"/>
    <s v="2.6.03-Transporte por ferrocarril"/>
    <s v="2.4-TRANSFERENCIAS CORRIENTES"/>
    <s v="2.4.7-TRANSFERENCIAS CORRIENTES AL SECTOR EXTERNO"/>
    <n v="264975.59999999998"/>
    <n v="500000"/>
  </r>
  <r>
    <x v="0"/>
    <x v="0"/>
    <s v="0211-MINISTERIO DE OBRAS PÚBLICAS Y COMUNICACIONES"/>
    <x v="1"/>
    <x v="0"/>
    <x v="0"/>
    <s v="2-SERVICIOS ECONÓMICOS"/>
    <s v="2.7-Comunicaciones"/>
    <s v="2.7.01-Comunicaciones"/>
    <s v="2.4-TRANSFERENCIAS CORRIENTES"/>
    <s v="2.4.4-TRANSFERENCIAS CORRIENTES A EMPRESAS PÚBLICAS NO FINANCIERAS"/>
    <n v="189875427.28999999"/>
    <n v="291908419"/>
  </r>
  <r>
    <x v="0"/>
    <x v="0"/>
    <s v="0211-MINISTERIO DE OBRAS PÚBLICAS Y COMUNICACIONES"/>
    <x v="1"/>
    <x v="0"/>
    <x v="0"/>
    <s v="2-SERVICIOS ECONÓMICOS"/>
    <s v="2.7-Comunicaciones"/>
    <s v="2.7.01-Comunicaciones"/>
    <s v="2.4-TRANSFERENCIAS CORRIENTES"/>
    <s v="2.4.7-TRANSFERENCIAS CORRIENTES AL SECTOR EXTERNO"/>
    <n v="2500000"/>
    <n v="2500000"/>
  </r>
  <r>
    <x v="0"/>
    <x v="0"/>
    <s v="0211-MINISTERIO DE OBRAS PÚBLICAS Y COMUNICACIONES"/>
    <x v="1"/>
    <x v="0"/>
    <x v="0"/>
    <s v="4-SERVICIOS SOCIALES"/>
    <s v="4.3-Actividades deportivas, recreativas, culturales y religiosas"/>
    <s v="4.3.02-Servicios recreativos y deportivos"/>
    <s v="2.4-TRANSFERENCIAS CORRIENTES"/>
    <s v="2.4.1-TRANSFERENCIAS CORRIENTES AL SECTOR PRIVADO"/>
    <n v="0"/>
    <n v="5000000"/>
  </r>
  <r>
    <x v="0"/>
    <x v="0"/>
    <s v="0211-MINISTERIO DE OBRAS PÚBLICAS Y COMUNICACIONES"/>
    <x v="1"/>
    <x v="0"/>
    <x v="0"/>
    <s v="4-SERVICIOS SOCIALES"/>
    <s v="4.5-Protección social"/>
    <s v="4.5.07-Vivienda social"/>
    <s v="2.4-TRANSFERENCIAS CORRIENTES"/>
    <s v="2.4.1-TRANSFERENCIAS CORRIENTES AL SECTOR PRIVADO"/>
    <n v="951034"/>
    <n v="1766206"/>
  </r>
  <r>
    <x v="0"/>
    <x v="0"/>
    <s v="0211-MINISTERIO DE OBRAS PÚBLICAS Y COMUNICACIONES"/>
    <x v="1"/>
    <x v="0"/>
    <x v="0"/>
    <s v="4-SERVICIOS SOCIALES"/>
    <s v="4.5-Protección social"/>
    <s v="4.5.10-Asistencia social"/>
    <s v="2.4-TRANSFERENCIAS CORRIENTES"/>
    <s v="2.4.1-TRANSFERENCIAS CORRIENTES AL SECTOR PRIVADO"/>
    <n v="0"/>
    <n v="5000000"/>
  </r>
  <r>
    <x v="0"/>
    <x v="0"/>
    <s v="0211-MINISTERIO DE OBRAS PÚBLICAS Y COMUNICACIONES"/>
    <x v="1"/>
    <x v="0"/>
    <x v="0"/>
    <s v="4-SERVICIOS SOCIALES"/>
    <s v="4.5-Protección social"/>
    <s v="4.5.10-Asistencia social"/>
    <s v="2.4-TRANSFERENCIAS CORRIENTES"/>
    <s v="2.4.2-TRANSFERENCIAS CORRIENTES AL  GOBIERNO GENERAL NACIONAL"/>
    <n v="158494317.66"/>
    <n v="294346590"/>
  </r>
  <r>
    <x v="0"/>
    <x v="0"/>
    <s v="0211-MINISTERIO DE OBRAS PÚBLICAS Y COMUNICACIONES"/>
    <x v="5"/>
    <x v="0"/>
    <x v="0"/>
    <s v="2-SERVICIOS ECONÓMICOS"/>
    <s v="2.6-Transporte"/>
    <s v="2.6.01-Transporte por carretera"/>
    <s v="2.2-CONTRATACIÓN DE SERVICIOS"/>
    <s v="2.2.8-OTROS SERVICIOS NO INCLUIDOS EN CONCEPTOS ANTERIORES"/>
    <n v="0"/>
    <n v="13000000"/>
  </r>
  <r>
    <x v="0"/>
    <x v="0"/>
    <s v="0211-MINISTERIO DE OBRAS PÚBLICAS Y COMUNICACIONES"/>
    <x v="2"/>
    <x v="0"/>
    <x v="1"/>
    <s v="1-SERVICIOS  GENERALES"/>
    <s v="1.4-Justicia, orden público y seguridad"/>
    <s v="1.4.03-Administración y servicios de justicia"/>
    <s v="2.7-OBRAS"/>
    <s v="2.7.2-INFRAESTRUCTURA"/>
    <n v="0"/>
    <n v="95146554"/>
  </r>
  <r>
    <x v="0"/>
    <x v="0"/>
    <s v="0211-MINISTERIO DE OBRAS PÚBLICAS Y COMUNICACIONES"/>
    <x v="2"/>
    <x v="0"/>
    <x v="1"/>
    <s v="2-SERVICIOS ECONÓMICOS"/>
    <s v="2.6-Transporte"/>
    <s v="2.6.01-Transporte por carretera"/>
    <s v="2.2-CONTRATACIÓN DE SERVICIOS"/>
    <s v="2.2.8-OTROS SERVICIOS NO INCLUIDOS EN CONCEPTOS ANTERIORES"/>
    <n v="10992876.02"/>
    <n v="0"/>
  </r>
  <r>
    <x v="0"/>
    <x v="0"/>
    <s v="0211-MINISTERIO DE OBRAS PÚBLICAS Y COMUNICACIONES"/>
    <x v="2"/>
    <x v="0"/>
    <x v="1"/>
    <s v="2-SERVICIOS ECONÓMICOS"/>
    <s v="2.6-Transporte"/>
    <s v="2.6.01-Transporte por carretera"/>
    <s v="2.3-MATERIALES Y SUMINISTROS"/>
    <s v="2.3.9-PRODUCTOS Y ÚTILES VARIOS"/>
    <n v="237193.57"/>
    <n v="1000000"/>
  </r>
  <r>
    <x v="0"/>
    <x v="0"/>
    <s v="0211-MINISTERIO DE OBRAS PÚBLICAS Y COMUNICACIONES"/>
    <x v="2"/>
    <x v="0"/>
    <x v="1"/>
    <s v="2-SERVICIOS ECONÓMICOS"/>
    <s v="2.6-Transporte"/>
    <s v="2.6.01-Transporte por carretera"/>
    <s v="2.7-OBRAS"/>
    <s v="2.7.2-INFRAESTRUCTURA"/>
    <n v="8398319940.1700001"/>
    <n v="15923532705"/>
  </r>
  <r>
    <x v="0"/>
    <x v="0"/>
    <s v="0211-MINISTERIO DE OBRAS PÚBLICAS Y COMUNICACIONES"/>
    <x v="2"/>
    <x v="0"/>
    <x v="1"/>
    <s v="2-SERVICIOS ECONÓMICOS"/>
    <s v="2.6-Transporte"/>
    <s v="2.6.03-Transporte por ferrocarril"/>
    <s v="2.1-REMUNERACIONES Y CONTRIBUCIONES"/>
    <s v="2.1.1-REMUNERACIONES"/>
    <n v="9015500"/>
    <n v="0"/>
  </r>
  <r>
    <x v="0"/>
    <x v="0"/>
    <s v="0211-MINISTERIO DE OBRAS PÚBLICAS Y COMUNICACIONES"/>
    <x v="2"/>
    <x v="0"/>
    <x v="1"/>
    <s v="2-SERVICIOS ECONÓMICOS"/>
    <s v="2.6-Transporte"/>
    <s v="2.6.03-Transporte por ferrocarril"/>
    <s v="2.1-REMUNERACIONES Y CONTRIBUCIONES"/>
    <s v="2.1.2-SOBRESUELDOS"/>
    <n v="0"/>
    <n v="0"/>
  </r>
  <r>
    <x v="0"/>
    <x v="0"/>
    <s v="0211-MINISTERIO DE OBRAS PÚBLICAS Y COMUNICACIONES"/>
    <x v="2"/>
    <x v="0"/>
    <x v="1"/>
    <s v="2-SERVICIOS ECONÓMICOS"/>
    <s v="2.6-Transporte"/>
    <s v="2.6.03-Transporte por ferrocarril"/>
    <s v="2.1-REMUNERACIONES Y CONTRIBUCIONES"/>
    <s v="2.1.5-CONTRIBUCIONES A LA SEGURIDAD SOCIAL"/>
    <n v="1380690.35"/>
    <n v="0"/>
  </r>
  <r>
    <x v="0"/>
    <x v="0"/>
    <s v="0211-MINISTERIO DE OBRAS PÚBLICAS Y COMUNICACIONES"/>
    <x v="2"/>
    <x v="0"/>
    <x v="1"/>
    <s v="2-SERVICIOS ECONÓMICOS"/>
    <s v="2.6-Transporte"/>
    <s v="2.6.03-Transporte por ferrocarril"/>
    <s v="2.2-CONTRATACIÓN DE SERVICIOS"/>
    <s v="2.2.5-ALQUILERES Y RENTAS"/>
    <n v="3820068"/>
    <n v="0"/>
  </r>
  <r>
    <x v="0"/>
    <x v="0"/>
    <s v="0211-MINISTERIO DE OBRAS PÚBLICAS Y COMUNICACIONES"/>
    <x v="2"/>
    <x v="0"/>
    <x v="1"/>
    <s v="2-SERVICIOS ECONÓMICOS"/>
    <s v="2.6-Transporte"/>
    <s v="2.6.03-Transporte por ferrocarril"/>
    <s v="2.2-CONTRATACIÓN DE SERVICIOS"/>
    <s v="2.2.8-OTROS SERVICIOS NO INCLUIDOS EN CONCEPTOS ANTERIORES"/>
    <n v="279300446.54000002"/>
    <n v="63199982"/>
  </r>
  <r>
    <x v="0"/>
    <x v="0"/>
    <s v="0211-MINISTERIO DE OBRAS PÚBLICAS Y COMUNICACIONES"/>
    <x v="2"/>
    <x v="0"/>
    <x v="1"/>
    <s v="2-SERVICIOS ECONÓMICOS"/>
    <s v="2.6-Transporte"/>
    <s v="2.6.03-Transporte por ferrocarril"/>
    <s v="2.3-MATERIALES Y SUMINISTROS"/>
    <s v="2.3.9-PRODUCTOS Y ÚTILES VARIOS"/>
    <n v="198658.82"/>
    <n v="500000"/>
  </r>
  <r>
    <x v="0"/>
    <x v="0"/>
    <s v="0211-MINISTERIO DE OBRAS PÚBLICAS Y COMUNICACIONES"/>
    <x v="2"/>
    <x v="0"/>
    <x v="1"/>
    <s v="2-SERVICIOS ECONÓMICOS"/>
    <s v="2.6-Transporte"/>
    <s v="2.6.03-Transporte por ferrocarril"/>
    <s v="2.7-OBRAS"/>
    <s v="2.7.2-INFRAESTRUCTURA"/>
    <n v="1224116793.8900001"/>
    <n v="3255886076"/>
  </r>
  <r>
    <x v="0"/>
    <x v="0"/>
    <s v="0211-MINISTERIO DE OBRAS PÚBLICAS Y COMUNICACIONES"/>
    <x v="2"/>
    <x v="0"/>
    <x v="1"/>
    <s v="2-SERVICIOS ECONÓMICOS"/>
    <s v="2.6-Transporte"/>
    <s v="2.6.99-Planificación, gestión y supervisión del transporte"/>
    <s v="2.7-OBRAS"/>
    <s v="2.7.2-INFRAESTRUCTURA"/>
    <n v="97255818.599999994"/>
    <n v="481290000"/>
  </r>
  <r>
    <x v="0"/>
    <x v="0"/>
    <s v="0211-MINISTERIO DE OBRAS PÚBLICAS Y COMUNICACIONES"/>
    <x v="2"/>
    <x v="0"/>
    <x v="1"/>
    <s v="2-SERVICIOS ECONÓMICOS"/>
    <s v="2.7-Comunicaciones"/>
    <s v="2.7.01-Comunicaciones"/>
    <s v="2.3-MATERIALES Y SUMINISTROS"/>
    <s v="2.3.9-PRODUCTOS Y ÚTILES VARIOS"/>
    <n v="56758"/>
    <n v="100000"/>
  </r>
  <r>
    <x v="0"/>
    <x v="0"/>
    <s v="0211-MINISTERIO DE OBRAS PÚBLICAS Y COMUNICACIONES"/>
    <x v="2"/>
    <x v="0"/>
    <x v="1"/>
    <s v="3-PROTECCIÓN DEL MEDIO AMBIENTE"/>
    <s v="3.2-Protección de la biodiversidad y ordenación de desechos"/>
    <s v="3.2.01-Protección de biodiversidad y el paisaje"/>
    <s v="2.2-CONTRATACIÓN DE SERVICIOS"/>
    <s v="2.2.8-OTROS SERVICIOS NO INCLUIDOS EN CONCEPTOS ANTERIORES"/>
    <n v="5742903.5199999996"/>
    <n v="0"/>
  </r>
  <r>
    <x v="0"/>
    <x v="0"/>
    <s v="0211-MINISTERIO DE OBRAS PÚBLICAS Y COMUNICACIONES"/>
    <x v="2"/>
    <x v="0"/>
    <x v="1"/>
    <s v="3-PROTECCIÓN DEL MEDIO AMBIENTE"/>
    <s v="3.2-Protección de la biodiversidad y ordenación de desechos"/>
    <s v="3.2.01-Protección de biodiversidad y el paisaje"/>
    <s v="2.7-OBRAS"/>
    <s v="2.7.2-INFRAESTRUCTURA"/>
    <n v="0"/>
    <n v="1105891782"/>
  </r>
  <r>
    <x v="0"/>
    <x v="0"/>
    <s v="0211-MINISTERIO DE OBRAS PÚBLICAS Y COMUNICACIONES"/>
    <x v="2"/>
    <x v="0"/>
    <x v="1"/>
    <s v="4-SERVICIOS SOCIALES"/>
    <s v="4.1-Vivienda y servicios comunitarios"/>
    <s v="4.1.01-Urbanización y servicios comunitarios"/>
    <s v="2.7-OBRAS"/>
    <s v="2.7.2-INFRAESTRUCTURA"/>
    <n v="20500654.719999999"/>
    <n v="0"/>
  </r>
  <r>
    <x v="0"/>
    <x v="0"/>
    <s v="0211-MINISTERIO DE OBRAS PÚBLICAS Y COMUNICACIONES"/>
    <x v="2"/>
    <x v="0"/>
    <x v="1"/>
    <s v="4-SERVICIOS SOCIALES"/>
    <s v="4.5-Protección social"/>
    <s v="4.5.07-Vivienda social"/>
    <s v="2.3-MATERIALES Y SUMINISTROS"/>
    <s v="2.3.9-PRODUCTOS Y ÚTILES VARIOS"/>
    <n v="3321.92"/>
    <n v="0"/>
  </r>
  <r>
    <x v="0"/>
    <x v="0"/>
    <s v="0211-MINISTERIO DE OBRAS PÚBLICAS Y COMUNICACIONES"/>
    <x v="3"/>
    <x v="0"/>
    <x v="1"/>
    <s v="1-SERVICIOS  GENERALES"/>
    <s v="1.1-Administración general"/>
    <s v="1.1.02-Gestión administrativa, financiera, fiscal, económica y planificación"/>
    <s v="2.7-OBRAS"/>
    <s v="2.7.1-OBRAS EN EDIFICACIONES"/>
    <n v="0"/>
    <n v="0"/>
  </r>
  <r>
    <x v="0"/>
    <x v="0"/>
    <s v="0211-MINISTERIO DE OBRAS PÚBLICAS Y COMUNICACIONES"/>
    <x v="3"/>
    <x v="0"/>
    <x v="1"/>
    <s v="1-SERVICIOS  GENERALES"/>
    <s v="1.1-Administración general"/>
    <s v="1.1.03-Transferencias a instituciones públicas incluidos los gobiernos locales"/>
    <s v="2.7-OBRAS"/>
    <s v="2.7.1-OBRAS EN EDIFICACIONES"/>
    <n v="0"/>
    <n v="0"/>
  </r>
  <r>
    <x v="0"/>
    <x v="0"/>
    <s v="0211-MINISTERIO DE OBRAS PÚBLICAS Y COMUNICACIONES"/>
    <x v="3"/>
    <x v="0"/>
    <x v="1"/>
    <s v="1-SERVICIOS  GENERALES"/>
    <s v="1.4-Justicia, orden público y seguridad"/>
    <s v="1.4.01-Servicios de seguridad interior"/>
    <s v="2.7-OBRAS"/>
    <s v="2.7.1-OBRAS EN EDIFICACIONES"/>
    <n v="0"/>
    <n v="0"/>
  </r>
  <r>
    <x v="0"/>
    <x v="0"/>
    <s v="0211-MINISTERIO DE OBRAS PÚBLICAS Y COMUNICACIONES"/>
    <x v="3"/>
    <x v="0"/>
    <x v="1"/>
    <s v="1-SERVICIOS  GENERALES"/>
    <s v="1.4-Justicia, orden público y seguridad"/>
    <s v="1.4.03-Administración y servicios de justicia"/>
    <s v="2.7-OBRAS"/>
    <s v="2.7.1-OBRAS EN EDIFICACIONES"/>
    <n v="69551929.200000003"/>
    <n v="139548742"/>
  </r>
  <r>
    <x v="0"/>
    <x v="0"/>
    <s v="0211-MINISTERIO DE OBRAS PÚBLICAS Y COMUNICACIONES"/>
    <x v="3"/>
    <x v="0"/>
    <x v="1"/>
    <s v="2-SERVICIOS ECONÓMICOS"/>
    <s v="2.5-Minería, manufactura y construcción"/>
    <s v="2.5.02-Manufacturas"/>
    <s v="2.7-OBRAS"/>
    <s v="2.7.1-OBRAS EN EDIFICACIONES"/>
    <n v="0"/>
    <n v="0"/>
  </r>
  <r>
    <x v="0"/>
    <x v="0"/>
    <s v="0211-MINISTERIO DE OBRAS PÚBLICAS Y COMUNICACIONES"/>
    <x v="3"/>
    <x v="0"/>
    <x v="1"/>
    <s v="2-SERVICIOS ECONÓMICOS"/>
    <s v="2.6-Transporte"/>
    <s v="2.6.01-Transporte por carretera"/>
    <s v="2.6-BIENES MUEBLES, INMUEBLES E INTANGIBLES"/>
    <s v="2.6.1-MOBILIARIO Y EQUIPO"/>
    <n v="14446527.09"/>
    <n v="122520000"/>
  </r>
  <r>
    <x v="0"/>
    <x v="0"/>
    <s v="0211-MINISTERIO DE OBRAS PÚBLICAS Y COMUNICACIONES"/>
    <x v="3"/>
    <x v="0"/>
    <x v="1"/>
    <s v="2-SERVICIOS ECONÓMICOS"/>
    <s v="2.6-Transporte"/>
    <s v="2.6.01-Transporte por carretera"/>
    <s v="2.6-BIENES MUEBLES, INMUEBLES E INTANGIBLES"/>
    <s v="2.6.2-MOBILIARIO Y EQUIPO DE AUDIO, AUDIOVISUAL, RECREATIVO Y EDUCACIONAL"/>
    <n v="12312299.34"/>
    <n v="525000"/>
  </r>
  <r>
    <x v="0"/>
    <x v="0"/>
    <s v="0211-MINISTERIO DE OBRAS PÚBLICAS Y COMUNICACIONES"/>
    <x v="3"/>
    <x v="0"/>
    <x v="1"/>
    <s v="2-SERVICIOS ECONÓMICOS"/>
    <s v="2.6-Transporte"/>
    <s v="2.6.01-Transporte por carretera"/>
    <s v="2.6-BIENES MUEBLES, INMUEBLES E INTANGIBLES"/>
    <s v="2.6.3-EQUIPO E INSTRUMENTAL, CIENTÍFICO Y LABORATORIO"/>
    <n v="9645326.5500000007"/>
    <n v="1000000"/>
  </r>
  <r>
    <x v="0"/>
    <x v="0"/>
    <s v="0211-MINISTERIO DE OBRAS PÚBLICAS Y COMUNICACIONES"/>
    <x v="3"/>
    <x v="0"/>
    <x v="1"/>
    <s v="2-SERVICIOS ECONÓMICOS"/>
    <s v="2.6-Transporte"/>
    <s v="2.6.01-Transporte por carretera"/>
    <s v="2.6-BIENES MUEBLES, INMUEBLES E INTANGIBLES"/>
    <s v="2.6.4-VEHÍCULOS Y EQUIPO DE TRANSPORTE, TRACCIÓN Y ELEVACIÓN"/>
    <n v="11515104.810000001"/>
    <n v="266234007"/>
  </r>
  <r>
    <x v="0"/>
    <x v="0"/>
    <s v="0211-MINISTERIO DE OBRAS PÚBLICAS Y COMUNICACIONES"/>
    <x v="3"/>
    <x v="0"/>
    <x v="1"/>
    <s v="2-SERVICIOS ECONÓMICOS"/>
    <s v="2.6-Transporte"/>
    <s v="2.6.01-Transporte por carretera"/>
    <s v="2.6-BIENES MUEBLES, INMUEBLES E INTANGIBLES"/>
    <s v="2.6.5-MAQUINARIA, OTROS EQUIPOS Y HERRAMIENTAS"/>
    <n v="20758249.629999999"/>
    <n v="159764606"/>
  </r>
  <r>
    <x v="0"/>
    <x v="0"/>
    <s v="0211-MINISTERIO DE OBRAS PÚBLICAS Y COMUNICACIONES"/>
    <x v="3"/>
    <x v="0"/>
    <x v="1"/>
    <s v="2-SERVICIOS ECONÓMICOS"/>
    <s v="2.6-Transporte"/>
    <s v="2.6.01-Transporte por carretera"/>
    <s v="2.6-BIENES MUEBLES, INMUEBLES E INTANGIBLES"/>
    <s v="2.6.6-EQUIPOS DE DEFENSA Y SEGURIDAD"/>
    <n v="13612499.880000001"/>
    <n v="0"/>
  </r>
  <r>
    <x v="0"/>
    <x v="0"/>
    <s v="0211-MINISTERIO DE OBRAS PÚBLICAS Y COMUNICACIONES"/>
    <x v="3"/>
    <x v="0"/>
    <x v="1"/>
    <s v="2-SERVICIOS ECONÓMICOS"/>
    <s v="2.6-Transporte"/>
    <s v="2.6.01-Transporte por carretera"/>
    <s v="2.6-BIENES MUEBLES, INMUEBLES E INTANGIBLES"/>
    <s v="2.6.8-BIENES INTANGIBLES"/>
    <n v="0"/>
    <n v="67200000"/>
  </r>
  <r>
    <x v="0"/>
    <x v="0"/>
    <s v="0211-MINISTERIO DE OBRAS PÚBLICAS Y COMUNICACIONES"/>
    <x v="3"/>
    <x v="0"/>
    <x v="1"/>
    <s v="2-SERVICIOS ECONÓMICOS"/>
    <s v="2.6-Transporte"/>
    <s v="2.6.01-Transporte por carretera"/>
    <s v="2.6-BIENES MUEBLES, INMUEBLES E INTANGIBLES"/>
    <s v="2.6.9-EDIFICIOS, ESTRUCTURAS, TIERRAS, TERRENOS Y OBJETOS DE VALOR"/>
    <n v="143002.39000000001"/>
    <n v="100000"/>
  </r>
  <r>
    <x v="0"/>
    <x v="0"/>
    <s v="0211-MINISTERIO DE OBRAS PÚBLICAS Y COMUNICACIONES"/>
    <x v="3"/>
    <x v="0"/>
    <x v="1"/>
    <s v="2-SERVICIOS ECONÓMICOS"/>
    <s v="2.6-Transporte"/>
    <s v="2.6.01-Transporte por carretera"/>
    <s v="2.7-OBRAS"/>
    <s v="2.7.1-OBRAS EN EDIFICACIONES"/>
    <n v="20963604.300000001"/>
    <n v="323163200"/>
  </r>
  <r>
    <x v="0"/>
    <x v="0"/>
    <s v="0211-MINISTERIO DE OBRAS PÚBLICAS Y COMUNICACIONES"/>
    <x v="3"/>
    <x v="0"/>
    <x v="1"/>
    <s v="2-SERVICIOS ECONÓMICOS"/>
    <s v="2.6-Transporte"/>
    <s v="2.6.02-Transporte por agua"/>
    <s v="2.6-BIENES MUEBLES, INMUEBLES E INTANGIBLES"/>
    <s v="2.6.1-MOBILIARIO Y EQUIPO"/>
    <n v="0"/>
    <n v="1700000"/>
  </r>
  <r>
    <x v="0"/>
    <x v="0"/>
    <s v="0211-MINISTERIO DE OBRAS PÚBLICAS Y COMUNICACIONES"/>
    <x v="3"/>
    <x v="0"/>
    <x v="1"/>
    <s v="2-SERVICIOS ECONÓMICOS"/>
    <s v="2.6-Transporte"/>
    <s v="2.6.02-Transporte por agua"/>
    <s v="2.6-BIENES MUEBLES, INMUEBLES E INTANGIBLES"/>
    <s v="2.6.2-MOBILIARIO Y EQUIPO DE AUDIO, AUDIOVISUAL, RECREATIVO Y EDUCACIONAL"/>
    <n v="0"/>
    <n v="500000"/>
  </r>
  <r>
    <x v="0"/>
    <x v="0"/>
    <s v="0211-MINISTERIO DE OBRAS PÚBLICAS Y COMUNICACIONES"/>
    <x v="3"/>
    <x v="0"/>
    <x v="1"/>
    <s v="2-SERVICIOS ECONÓMICOS"/>
    <s v="2.6-Transporte"/>
    <s v="2.6.02-Transporte por agua"/>
    <s v="2.6-BIENES MUEBLES, INMUEBLES E INTANGIBLES"/>
    <s v="2.6.4-VEHÍCULOS Y EQUIPO DE TRANSPORTE, TRACCIÓN Y ELEVACIÓN"/>
    <n v="0"/>
    <n v="3000000"/>
  </r>
  <r>
    <x v="0"/>
    <x v="0"/>
    <s v="0211-MINISTERIO DE OBRAS PÚBLICAS Y COMUNICACIONES"/>
    <x v="3"/>
    <x v="0"/>
    <x v="1"/>
    <s v="2-SERVICIOS ECONÓMICOS"/>
    <s v="2.6-Transporte"/>
    <s v="2.6.02-Transporte por agua"/>
    <s v="2.6-BIENES MUEBLES, INMUEBLES E INTANGIBLES"/>
    <s v="2.6.5-MAQUINARIA, OTROS EQUIPOS Y HERRAMIENTAS"/>
    <n v="0"/>
    <n v="1000000"/>
  </r>
  <r>
    <x v="0"/>
    <x v="0"/>
    <s v="0211-MINISTERIO DE OBRAS PÚBLICAS Y COMUNICACIONES"/>
    <x v="3"/>
    <x v="0"/>
    <x v="1"/>
    <s v="2-SERVICIOS ECONÓMICOS"/>
    <s v="2.6-Transporte"/>
    <s v="2.6.02-Transporte por agua"/>
    <s v="2.6-BIENES MUEBLES, INMUEBLES E INTANGIBLES"/>
    <s v="2.6.6-EQUIPOS DE DEFENSA Y SEGURIDAD"/>
    <n v="0"/>
    <n v="0"/>
  </r>
  <r>
    <x v="0"/>
    <x v="0"/>
    <s v="0211-MINISTERIO DE OBRAS PÚBLICAS Y COMUNICACIONES"/>
    <x v="3"/>
    <x v="0"/>
    <x v="1"/>
    <s v="2-SERVICIOS ECONÓMICOS"/>
    <s v="2.6-Transporte"/>
    <s v="2.6.02-Transporte por agua"/>
    <s v="2.6-BIENES MUEBLES, INMUEBLES E INTANGIBLES"/>
    <s v="2.6.8-BIENES INTANGIBLES"/>
    <n v="0"/>
    <n v="700000"/>
  </r>
  <r>
    <x v="0"/>
    <x v="0"/>
    <s v="0211-MINISTERIO DE OBRAS PÚBLICAS Y COMUNICACIONES"/>
    <x v="3"/>
    <x v="0"/>
    <x v="1"/>
    <s v="2-SERVICIOS ECONÓMICOS"/>
    <s v="2.6-Transporte"/>
    <s v="2.6.02-Transporte por agua"/>
    <s v="2.6-BIENES MUEBLES, INMUEBLES E INTANGIBLES"/>
    <s v="2.6.9-EDIFICIOS, ESTRUCTURAS, TIERRAS, TERRENOS Y OBJETOS DE VALOR"/>
    <n v="134052.72"/>
    <n v="100000"/>
  </r>
  <r>
    <x v="0"/>
    <x v="0"/>
    <s v="0211-MINISTERIO DE OBRAS PÚBLICAS Y COMUNICACIONES"/>
    <x v="3"/>
    <x v="0"/>
    <x v="1"/>
    <s v="2-SERVICIOS ECONÓMICOS"/>
    <s v="2.6-Transporte"/>
    <s v="2.6.02-Transporte por agua"/>
    <s v="2.7-OBRAS"/>
    <s v="2.7.1-OBRAS EN EDIFICACIONES"/>
    <n v="0"/>
    <n v="0"/>
  </r>
  <r>
    <x v="0"/>
    <x v="0"/>
    <s v="0211-MINISTERIO DE OBRAS PÚBLICAS Y COMUNICACIONES"/>
    <x v="3"/>
    <x v="0"/>
    <x v="1"/>
    <s v="2-SERVICIOS ECONÓMICOS"/>
    <s v="2.6-Transporte"/>
    <s v="2.6.03-Transporte por ferrocarril"/>
    <s v="2.6-BIENES MUEBLES, INMUEBLES E INTANGIBLES"/>
    <s v="2.6.1-MOBILIARIO Y EQUIPO"/>
    <n v="4914680.63"/>
    <n v="23500000"/>
  </r>
  <r>
    <x v="0"/>
    <x v="0"/>
    <s v="0211-MINISTERIO DE OBRAS PÚBLICAS Y COMUNICACIONES"/>
    <x v="3"/>
    <x v="0"/>
    <x v="1"/>
    <s v="2-SERVICIOS ECONÓMICOS"/>
    <s v="2.6-Transporte"/>
    <s v="2.6.03-Transporte por ferrocarril"/>
    <s v="2.6-BIENES MUEBLES, INMUEBLES E INTANGIBLES"/>
    <s v="2.6.2-MOBILIARIO Y EQUIPO DE AUDIO, AUDIOVISUAL, RECREATIVO Y EDUCACIONAL"/>
    <n v="0"/>
    <n v="500000"/>
  </r>
  <r>
    <x v="0"/>
    <x v="0"/>
    <s v="0211-MINISTERIO DE OBRAS PÚBLICAS Y COMUNICACIONES"/>
    <x v="3"/>
    <x v="0"/>
    <x v="1"/>
    <s v="2-SERVICIOS ECONÓMICOS"/>
    <s v="2.6-Transporte"/>
    <s v="2.6.03-Transporte por ferrocarril"/>
    <s v="2.6-BIENES MUEBLES, INMUEBLES E INTANGIBLES"/>
    <s v="2.6.3-EQUIPO E INSTRUMENTAL, CIENTÍFICO Y LABORATORIO"/>
    <n v="88080.44"/>
    <n v="1500000"/>
  </r>
  <r>
    <x v="0"/>
    <x v="0"/>
    <s v="0211-MINISTERIO DE OBRAS PÚBLICAS Y COMUNICACIONES"/>
    <x v="3"/>
    <x v="0"/>
    <x v="1"/>
    <s v="2-SERVICIOS ECONÓMICOS"/>
    <s v="2.6-Transporte"/>
    <s v="2.6.03-Transporte por ferrocarril"/>
    <s v="2.6-BIENES MUEBLES, INMUEBLES E INTANGIBLES"/>
    <s v="2.6.4-VEHÍCULOS Y EQUIPO DE TRANSPORTE, TRACCIÓN Y ELEVACIÓN"/>
    <n v="0"/>
    <n v="1592441943"/>
  </r>
  <r>
    <x v="0"/>
    <x v="0"/>
    <s v="0211-MINISTERIO DE OBRAS PÚBLICAS Y COMUNICACIONES"/>
    <x v="3"/>
    <x v="0"/>
    <x v="1"/>
    <s v="2-SERVICIOS ECONÓMICOS"/>
    <s v="2.6-Transporte"/>
    <s v="2.6.03-Transporte por ferrocarril"/>
    <s v="2.6-BIENES MUEBLES, INMUEBLES E INTANGIBLES"/>
    <s v="2.6.5-MAQUINARIA, OTROS EQUIPOS Y HERRAMIENTAS"/>
    <n v="2839322.04"/>
    <n v="7500000"/>
  </r>
  <r>
    <x v="0"/>
    <x v="0"/>
    <s v="0211-MINISTERIO DE OBRAS PÚBLICAS Y COMUNICACIONES"/>
    <x v="3"/>
    <x v="0"/>
    <x v="1"/>
    <s v="2-SERVICIOS ECONÓMICOS"/>
    <s v="2.6-Transporte"/>
    <s v="2.6.03-Transporte por ferrocarril"/>
    <s v="2.6-BIENES MUEBLES, INMUEBLES E INTANGIBLES"/>
    <s v="2.6.6-EQUIPOS DE DEFENSA Y SEGURIDAD"/>
    <n v="677964.28"/>
    <n v="3000000"/>
  </r>
  <r>
    <x v="0"/>
    <x v="0"/>
    <s v="0211-MINISTERIO DE OBRAS PÚBLICAS Y COMUNICACIONES"/>
    <x v="3"/>
    <x v="0"/>
    <x v="1"/>
    <s v="2-SERVICIOS ECONÓMICOS"/>
    <s v="2.6-Transporte"/>
    <s v="2.6.03-Transporte por ferrocarril"/>
    <s v="2.6-BIENES MUEBLES, INMUEBLES E INTANGIBLES"/>
    <s v="2.6.9-EDIFICIOS, ESTRUCTURAS, TIERRAS, TERRENOS Y OBJETOS DE VALOR"/>
    <n v="866206.43"/>
    <n v="2000000"/>
  </r>
  <r>
    <x v="0"/>
    <x v="0"/>
    <s v="0211-MINISTERIO DE OBRAS PÚBLICAS Y COMUNICACIONES"/>
    <x v="3"/>
    <x v="0"/>
    <x v="1"/>
    <s v="2-SERVICIOS ECONÓMICOS"/>
    <s v="2.6-Transporte"/>
    <s v="2.6.03-Transporte por ferrocarril"/>
    <s v="2.7-OBRAS"/>
    <s v="2.7.1-OBRAS EN EDIFICACIONES"/>
    <n v="4129164.97"/>
    <n v="8000000"/>
  </r>
  <r>
    <x v="0"/>
    <x v="0"/>
    <s v="0211-MINISTERIO DE OBRAS PÚBLICAS Y COMUNICACIONES"/>
    <x v="3"/>
    <x v="0"/>
    <x v="1"/>
    <s v="2-SERVICIOS ECONÓMICOS"/>
    <s v="2.7-Comunicaciones"/>
    <s v="2.7.01-Comunicaciones"/>
    <s v="2.6-BIENES MUEBLES, INMUEBLES E INTANGIBLES"/>
    <s v="2.6.1-MOBILIARIO Y EQUIPO"/>
    <n v="551047.35"/>
    <n v="2650000"/>
  </r>
  <r>
    <x v="0"/>
    <x v="0"/>
    <s v="0211-MINISTERIO DE OBRAS PÚBLICAS Y COMUNICACIONES"/>
    <x v="3"/>
    <x v="0"/>
    <x v="1"/>
    <s v="2-SERVICIOS ECONÓMICOS"/>
    <s v="2.7-Comunicaciones"/>
    <s v="2.7.01-Comunicaciones"/>
    <s v="2.6-BIENES MUEBLES, INMUEBLES E INTANGIBLES"/>
    <s v="2.6.2-MOBILIARIO Y EQUIPO DE AUDIO, AUDIOVISUAL, RECREATIVO Y EDUCACIONAL"/>
    <n v="0"/>
    <n v="0"/>
  </r>
  <r>
    <x v="0"/>
    <x v="0"/>
    <s v="0211-MINISTERIO DE OBRAS PÚBLICAS Y COMUNICACIONES"/>
    <x v="3"/>
    <x v="0"/>
    <x v="1"/>
    <s v="2-SERVICIOS ECONÓMICOS"/>
    <s v="2.7-Comunicaciones"/>
    <s v="2.7.01-Comunicaciones"/>
    <s v="2.6-BIENES MUEBLES, INMUEBLES E INTANGIBLES"/>
    <s v="2.6.3-EQUIPO E INSTRUMENTAL, CIENTÍFICO Y LABORATORIO"/>
    <n v="925745.75"/>
    <n v="3250000"/>
  </r>
  <r>
    <x v="0"/>
    <x v="0"/>
    <s v="0211-MINISTERIO DE OBRAS PÚBLICAS Y COMUNICACIONES"/>
    <x v="3"/>
    <x v="0"/>
    <x v="1"/>
    <s v="2-SERVICIOS ECONÓMICOS"/>
    <s v="2.7-Comunicaciones"/>
    <s v="2.7.01-Comunicaciones"/>
    <s v="2.6-BIENES MUEBLES, INMUEBLES E INTANGIBLES"/>
    <s v="2.6.4-VEHÍCULOS Y EQUIPO DE TRANSPORTE, TRACCIÓN Y ELEVACIÓN"/>
    <n v="0"/>
    <n v="0"/>
  </r>
  <r>
    <x v="0"/>
    <x v="0"/>
    <s v="0211-MINISTERIO DE OBRAS PÚBLICAS Y COMUNICACIONES"/>
    <x v="3"/>
    <x v="0"/>
    <x v="1"/>
    <s v="2-SERVICIOS ECONÓMICOS"/>
    <s v="2.7-Comunicaciones"/>
    <s v="2.7.01-Comunicaciones"/>
    <s v="2.6-BIENES MUEBLES, INMUEBLES E INTANGIBLES"/>
    <s v="2.6.5-MAQUINARIA, OTROS EQUIPOS Y HERRAMIENTAS"/>
    <n v="268004.37"/>
    <n v="5400000"/>
  </r>
  <r>
    <x v="0"/>
    <x v="0"/>
    <s v="0211-MINISTERIO DE OBRAS PÚBLICAS Y COMUNICACIONES"/>
    <x v="3"/>
    <x v="0"/>
    <x v="1"/>
    <s v="2-SERVICIOS ECONÓMICOS"/>
    <s v="2.7-Comunicaciones"/>
    <s v="2.7.01-Comunicaciones"/>
    <s v="2.6-BIENES MUEBLES, INMUEBLES E INTANGIBLES"/>
    <s v="2.6.8-BIENES INTANGIBLES"/>
    <n v="0"/>
    <n v="50000"/>
  </r>
  <r>
    <x v="0"/>
    <x v="0"/>
    <s v="0211-MINISTERIO DE OBRAS PÚBLICAS Y COMUNICACIONES"/>
    <x v="3"/>
    <x v="0"/>
    <x v="1"/>
    <s v="2-SERVICIOS ECONÓMICOS"/>
    <s v="2.7-Comunicaciones"/>
    <s v="2.7.01-Comunicaciones"/>
    <s v="2.6-BIENES MUEBLES, INMUEBLES E INTANGIBLES"/>
    <s v="2.6.9-EDIFICIOS, ESTRUCTURAS, TIERRAS, TERRENOS Y OBJETOS DE VALOR"/>
    <n v="0"/>
    <n v="500000"/>
  </r>
  <r>
    <x v="0"/>
    <x v="0"/>
    <s v="0211-MINISTERIO DE OBRAS PÚBLICAS Y COMUNICACIONES"/>
    <x v="3"/>
    <x v="0"/>
    <x v="1"/>
    <s v="2-SERVICIOS ECONÓMICOS"/>
    <s v="2.7-Comunicaciones"/>
    <s v="2.7.01-Comunicaciones"/>
    <s v="2.7-OBRAS"/>
    <s v="2.7.1-OBRAS EN EDIFICACIONES"/>
    <n v="0"/>
    <n v="3000000"/>
  </r>
  <r>
    <x v="0"/>
    <x v="0"/>
    <s v="0211-MINISTERIO DE OBRAS PÚBLICAS Y COMUNICACIONES"/>
    <x v="3"/>
    <x v="0"/>
    <x v="1"/>
    <s v="2-SERVICIOS ECONÓMICOS"/>
    <s v="2.9-Otros servicios económicos"/>
    <s v="2.9.01-Comercio de distribución almacenamiento y depósito"/>
    <s v="2.7-OBRAS"/>
    <s v="2.7.1-OBRAS EN EDIFICACIONES"/>
    <n v="0"/>
    <n v="0"/>
  </r>
  <r>
    <x v="0"/>
    <x v="0"/>
    <s v="0211-MINISTERIO DE OBRAS PÚBLICAS Y COMUNICACIONES"/>
    <x v="3"/>
    <x v="0"/>
    <x v="1"/>
    <s v="2-SERVICIOS ECONÓMICOS"/>
    <s v="2.9-Otros servicios económicos"/>
    <s v="2.9.02-Hoteles y restaurantes"/>
    <s v="2.7-OBRAS"/>
    <s v="2.7.1-OBRAS EN EDIFICACIONES"/>
    <n v="0"/>
    <n v="0"/>
  </r>
  <r>
    <x v="0"/>
    <x v="0"/>
    <s v="0211-MINISTERIO DE OBRAS PÚBLICAS Y COMUNICACIONES"/>
    <x v="3"/>
    <x v="0"/>
    <x v="1"/>
    <s v="4-SERVICIOS SOCIALES"/>
    <s v="4.1-Vivienda y servicios comunitarios"/>
    <s v="4.1.01-Urbanización y servicios comunitarios"/>
    <s v="2.7-OBRAS"/>
    <s v="2.7.1-OBRAS EN EDIFICACIONES"/>
    <n v="24197741.16"/>
    <n v="0"/>
  </r>
  <r>
    <x v="0"/>
    <x v="0"/>
    <s v="0211-MINISTERIO DE OBRAS PÚBLICAS Y COMUNICACIONES"/>
    <x v="3"/>
    <x v="0"/>
    <x v="1"/>
    <s v="4-SERVICIOS SOCIALES"/>
    <s v="4.2-Salud"/>
    <s v="4.2.02-Servicios hospitalarios"/>
    <s v="2.7-OBRAS"/>
    <s v="2.7.1-OBRAS EN EDIFICACIONES"/>
    <n v="26158195.32"/>
    <n v="0"/>
  </r>
  <r>
    <x v="0"/>
    <x v="0"/>
    <s v="0211-MINISTERIO DE OBRAS PÚBLICAS Y COMUNICACIONES"/>
    <x v="3"/>
    <x v="0"/>
    <x v="1"/>
    <s v="4-SERVICIOS SOCIALES"/>
    <s v="4.2-Salud"/>
    <s v="4.2.03-Servicios de la salud pública y prevención de la salud"/>
    <s v="2.7-OBRAS"/>
    <s v="2.7.1-OBRAS EN EDIFICACIONES"/>
    <n v="0"/>
    <n v="0"/>
  </r>
  <r>
    <x v="0"/>
    <x v="0"/>
    <s v="0211-MINISTERIO DE OBRAS PÚBLICAS Y COMUNICACIONES"/>
    <x v="3"/>
    <x v="0"/>
    <x v="1"/>
    <s v="4-SERVICIOS SOCIALES"/>
    <s v="4.3-Actividades deportivas, recreativas, culturales y religiosas"/>
    <s v="4.3.02-Servicios recreativos y deportivos"/>
    <s v="2.7-OBRAS"/>
    <s v="2.7.1-OBRAS EN EDIFICACIONES"/>
    <n v="1408654.67"/>
    <n v="0"/>
  </r>
  <r>
    <x v="0"/>
    <x v="0"/>
    <s v="0211-MINISTERIO DE OBRAS PÚBLICAS Y COMUNICACIONES"/>
    <x v="3"/>
    <x v="0"/>
    <x v="1"/>
    <s v="4-SERVICIOS SOCIALES"/>
    <s v="4.3-Actividades deportivas, recreativas, culturales y religiosas"/>
    <s v="4.3.04-Servicios de radio, televisión y servicios editoriales"/>
    <s v="2.7-OBRAS"/>
    <s v="2.7.1-OBRAS EN EDIFICACIONES"/>
    <n v="0"/>
    <n v="0"/>
  </r>
  <r>
    <x v="0"/>
    <x v="0"/>
    <s v="0211-MINISTERIO DE OBRAS PÚBLICAS Y COMUNICACIONES"/>
    <x v="3"/>
    <x v="0"/>
    <x v="1"/>
    <s v="4-SERVICIOS SOCIALES"/>
    <s v="4.3-Actividades deportivas, recreativas, culturales y religiosas"/>
    <s v="4.3.05-Servicios religiosos y otros servicios comunitarios religiosos"/>
    <s v="2.7-OBRAS"/>
    <s v="2.7.1-OBRAS EN EDIFICACIONES"/>
    <n v="2042790.63"/>
    <n v="0"/>
  </r>
  <r>
    <x v="0"/>
    <x v="0"/>
    <s v="0211-MINISTERIO DE OBRAS PÚBLICAS Y COMUNICACIONES"/>
    <x v="3"/>
    <x v="0"/>
    <x v="1"/>
    <s v="4-SERVICIOS SOCIALES"/>
    <s v="4.4-Educación"/>
    <s v="4.4.98-Investigación y desarrollo relacionados con la educación"/>
    <s v="2.7-OBRAS"/>
    <s v="2.7.1-OBRAS EN EDIFICACIONES"/>
    <n v="0"/>
    <n v="0"/>
  </r>
  <r>
    <x v="0"/>
    <x v="0"/>
    <s v="0211-MINISTERIO DE OBRAS PÚBLICAS Y COMUNICACIONES"/>
    <x v="3"/>
    <x v="0"/>
    <x v="1"/>
    <s v="4-SERVICIOS SOCIALES"/>
    <s v="4.5-Protección social"/>
    <s v="4.5.05-Familia e hijos"/>
    <s v="2.7-OBRAS"/>
    <s v="2.7.1-OBRAS EN EDIFICACIONES"/>
    <n v="0"/>
    <n v="22642715"/>
  </r>
  <r>
    <x v="0"/>
    <x v="0"/>
    <s v="0211-MINISTERIO DE OBRAS PÚBLICAS Y COMUNICACIONES"/>
    <x v="3"/>
    <x v="0"/>
    <x v="1"/>
    <s v="4-SERVICIOS SOCIALES"/>
    <s v="4.5-Protección social"/>
    <s v="4.5.06-Desempleo"/>
    <s v="2.7-OBRAS"/>
    <s v="2.7.1-OBRAS EN EDIFICACIONES"/>
    <n v="0"/>
    <n v="0"/>
  </r>
  <r>
    <x v="0"/>
    <x v="0"/>
    <s v="0211-MINISTERIO DE OBRAS PÚBLICAS Y COMUNICACIONES"/>
    <x v="3"/>
    <x v="0"/>
    <x v="1"/>
    <s v="4-SERVICIOS SOCIALES"/>
    <s v="4.5-Protección social"/>
    <s v="4.5.07-Vivienda social"/>
    <s v="2.6-BIENES MUEBLES, INMUEBLES E INTANGIBLES"/>
    <s v="2.6.1-MOBILIARIO Y EQUIPO"/>
    <n v="541770.51"/>
    <n v="450000"/>
  </r>
  <r>
    <x v="0"/>
    <x v="0"/>
    <s v="0211-MINISTERIO DE OBRAS PÚBLICAS Y COMUNICACIONES"/>
    <x v="3"/>
    <x v="0"/>
    <x v="1"/>
    <s v="4-SERVICIOS SOCIALES"/>
    <s v="4.5-Protección social"/>
    <s v="4.5.07-Vivienda social"/>
    <s v="2.6-BIENES MUEBLES, INMUEBLES E INTANGIBLES"/>
    <s v="2.6.5-MAQUINARIA, OTROS EQUIPOS Y HERRAMIENTAS"/>
    <n v="58908.13"/>
    <n v="700000"/>
  </r>
  <r>
    <x v="0"/>
    <x v="0"/>
    <s v="0211-MINISTERIO DE OBRAS PÚBLICAS Y COMUNICACIONES"/>
    <x v="3"/>
    <x v="0"/>
    <x v="1"/>
    <s v="4-SERVICIOS SOCIALES"/>
    <s v="4.5-Protección social"/>
    <s v="4.5.07-Vivienda social"/>
    <s v="2.6-BIENES MUEBLES, INMUEBLES E INTANGIBLES"/>
    <s v="2.6.9-EDIFICIOS, ESTRUCTURAS, TIERRAS, TERRENOS Y OBJETOS DE VALOR"/>
    <n v="125068.2"/>
    <n v="0"/>
  </r>
  <r>
    <x v="0"/>
    <x v="0"/>
    <s v="0211-MINISTERIO DE OBRAS PÚBLICAS Y COMUNICACIONES"/>
    <x v="6"/>
    <x v="0"/>
    <x v="1"/>
    <s v="2-SERVICIOS ECONÓMICOS"/>
    <s v="2.6-Transporte"/>
    <s v="2.6.01-Transporte por carretera"/>
    <s v="2.6-BIENES MUEBLES, INMUEBLES E INTANGIBLES"/>
    <s v="2.6.9-EDIFICIOS, ESTRUCTURAS, TIERRAS, TERRENOS Y OBJETOS DE VALOR"/>
    <n v="0"/>
    <n v="0"/>
  </r>
  <r>
    <x v="0"/>
    <x v="0"/>
    <s v="0211-MINISTERIO DE OBRAS PÚBLICAS Y COMUNICACIONES"/>
    <x v="7"/>
    <x v="0"/>
    <x v="1"/>
    <s v="1-SERVICIOS  GENERALES"/>
    <s v="1.4-Justicia, orden público y seguridad"/>
    <s v="1.4.03-Administración y servicios de justicia"/>
    <s v="2.6-BIENES MUEBLES, INMUEBLES E INTANGIBLES"/>
    <s v="2.6.9-EDIFICIOS, ESTRUCTURAS, TIERRAS, TERRENOS Y OBJETOS DE VALOR"/>
    <n v="0"/>
    <n v="10451258"/>
  </r>
  <r>
    <x v="0"/>
    <x v="0"/>
    <s v="0211-MINISTERIO DE OBRAS PÚBLICAS Y COMUNICACIONES"/>
    <x v="7"/>
    <x v="0"/>
    <x v="1"/>
    <s v="2-SERVICIOS ECONÓMICOS"/>
    <s v="2.6-Transporte"/>
    <s v="2.6.01-Transporte por carretera"/>
    <s v="2.6-BIENES MUEBLES, INMUEBLES E INTANGIBLES"/>
    <s v="2.6.9-EDIFICIOS, ESTRUCTURAS, TIERRAS, TERRENOS Y OBJETOS DE VALOR"/>
    <n v="175258665.27000001"/>
    <n v="1047234826"/>
  </r>
  <r>
    <x v="0"/>
    <x v="0"/>
    <s v="0211-MINISTERIO DE OBRAS PÚBLICAS Y COMUNICACIONES"/>
    <x v="7"/>
    <x v="0"/>
    <x v="1"/>
    <s v="2-SERVICIOS ECONÓMICOS"/>
    <s v="2.6-Transporte"/>
    <s v="2.6.03-Transporte por ferrocarril"/>
    <s v="2.6-BIENES MUEBLES, INMUEBLES E INTANGIBLES"/>
    <s v="2.6.9-EDIFICIOS, ESTRUCTURAS, TIERRAS, TERRENOS Y OBJETOS DE VALOR"/>
    <n v="814325242.09000003"/>
    <n v="706471999"/>
  </r>
  <r>
    <x v="0"/>
    <x v="0"/>
    <s v="0211-MINISTERIO DE OBRAS PÚBLICAS Y COMUNICACIONES"/>
    <x v="8"/>
    <x v="0"/>
    <x v="1"/>
    <s v="2-SERVICIOS ECONÓMICOS"/>
    <s v="2.6-Transporte"/>
    <s v="2.6.01-Transporte por carretera"/>
    <s v="2.5-TRANSFERENCIAS DE CAPITAL"/>
    <s v="2.5.1-TRANSFERENCIAS DE CAPITAL AL SECTOR PRIVADO"/>
    <n v="0"/>
    <n v="20000000"/>
  </r>
  <r>
    <x v="0"/>
    <x v="0"/>
    <s v="0211-MINISTERIO DE OBRAS PÚBLICAS Y COMUNICACIONES"/>
    <x v="8"/>
    <x v="0"/>
    <x v="1"/>
    <s v="2-SERVICIOS ECONÓMICOS"/>
    <s v="2.6-Transporte"/>
    <s v="2.6.01-Transporte por carretera"/>
    <s v="2.5-TRANSFERENCIAS DE CAPITAL"/>
    <s v="2.5.2-TRANSFERENCIAS DE CAPITAL AL GOBIERNO GENERAL  NACIONAL"/>
    <n v="63233335"/>
    <n v="108400000"/>
  </r>
  <r>
    <x v="0"/>
    <x v="0"/>
    <s v="0211-MINISTERIO DE OBRAS PÚBLICAS Y COMUNICACIONES"/>
    <x v="8"/>
    <x v="0"/>
    <x v="1"/>
    <s v="2-SERVICIOS ECONÓMICOS"/>
    <s v="2.7-Comunicaciones"/>
    <s v="2.7.01-Comunicaciones"/>
    <s v="2.5-TRANSFERENCIAS DE CAPITAL"/>
    <s v="2.5.2-TRANSFERENCIAS DE CAPITAL AL GOBIERNO GENERAL  NACIONAL"/>
    <n v="0"/>
    <n v="2579079575"/>
  </r>
  <r>
    <x v="0"/>
    <x v="0"/>
    <s v="0211-MINISTERIO DE OBRAS PÚBLICAS Y COMUNICACIONES"/>
    <x v="8"/>
    <x v="0"/>
    <x v="1"/>
    <s v="4-SERVICIOS SOCIALES"/>
    <s v="4.2-Salud"/>
    <s v="4.2.03-Servicios de la salud pública y prevención de la salud"/>
    <s v="2.5-TRANSFERENCIAS DE CAPITAL"/>
    <s v="2.5.1-TRANSFERENCIAS DE CAPITAL AL SECTOR PRIVADO"/>
    <n v="5000000"/>
    <n v="0"/>
  </r>
  <r>
    <x v="0"/>
    <x v="0"/>
    <s v="0211-MINISTERIO DE OBRAS PÚBLICAS Y COMUNICACIONES"/>
    <x v="8"/>
    <x v="0"/>
    <x v="1"/>
    <s v="4-SERVICIOS SOCIALES"/>
    <s v="4.5-Protección social"/>
    <s v="4.5.10-Asistencia social"/>
    <s v="2.5-TRANSFERENCIAS DE CAPITAL"/>
    <s v="2.5.1-TRANSFERENCIAS DE CAPITAL AL SECTOR PRIVADO"/>
    <n v="16029000"/>
    <n v="30000000"/>
  </r>
  <r>
    <x v="0"/>
    <x v="0"/>
    <s v="0211-MINISTERIO DE OBRAS PÚBLICAS Y COMUNICACIONES"/>
    <x v="12"/>
    <x v="1"/>
    <x v="2"/>
    <s v="0-N/A"/>
    <s v="0.0-N/A"/>
    <s v="0.0.00-N/A"/>
    <s v="4.1-Incremento de activos financieros"/>
    <s v="4.1.2-Incremento de activos financieros no corrientes"/>
    <n v="0"/>
    <n v="550000000"/>
  </r>
  <r>
    <x v="0"/>
    <x v="0"/>
    <s v="0211-MINISTERIO DE OBRAS PÚBLICAS Y COMUNICACIONES"/>
    <x v="13"/>
    <x v="1"/>
    <x v="2"/>
    <s v="0-N/A"/>
    <s v="0.0-N/A"/>
    <s v="0.0.00-N/A"/>
    <s v="4.2-Disminución de pasivos"/>
    <s v="4.2.1-Disminución de pasivos corrientes"/>
    <n v="423570867.72000003"/>
    <n v="1345267687"/>
  </r>
  <r>
    <x v="0"/>
    <x v="0"/>
    <s v="0212-MINISTERIO DE INDUSTRIA, COMERCIO Y MIPYMES (MICM)"/>
    <x v="0"/>
    <x v="0"/>
    <x v="0"/>
    <s v="2-SERVICIOS ECONÓMICOS"/>
    <s v="2.1-Asuntos económicos, comerciales y laborales"/>
    <s v="2.1.01-Asuntos económicos y regulación del comercio"/>
    <s v="2.1-REMUNERACIONES Y CONTRIBUCIONES"/>
    <s v="2.1.1-REMUNERACIONES"/>
    <n v="1043936009.55"/>
    <n v="1807317845"/>
  </r>
  <r>
    <x v="0"/>
    <x v="0"/>
    <s v="0212-MINISTERIO DE INDUSTRIA, COMERCIO Y MIPYMES (MICM)"/>
    <x v="0"/>
    <x v="0"/>
    <x v="0"/>
    <s v="2-SERVICIOS ECONÓMICOS"/>
    <s v="2.1-Asuntos económicos, comerciales y laborales"/>
    <s v="2.1.01-Asuntos económicos y regulación del comercio"/>
    <s v="2.1-REMUNERACIONES Y CONTRIBUCIONES"/>
    <s v="2.1.2-SOBRESUELDOS"/>
    <n v="147716514.75999999"/>
    <n v="358890818"/>
  </r>
  <r>
    <x v="0"/>
    <x v="0"/>
    <s v="0212-MINISTERIO DE INDUSTRIA, COMERCIO Y MIPYMES (MICM)"/>
    <x v="0"/>
    <x v="0"/>
    <x v="0"/>
    <s v="2-SERVICIOS ECONÓMICOS"/>
    <s v="2.1-Asuntos económicos, comerciales y laborales"/>
    <s v="2.1.01-Asuntos económicos y regulación del comercio"/>
    <s v="2.1-REMUNERACIONES Y CONTRIBUCIONES"/>
    <s v="2.1.3-DIETAS Y GASTOS DE REPRESENTACIÓN"/>
    <n v="170458.4"/>
    <n v="3400000"/>
  </r>
  <r>
    <x v="0"/>
    <x v="0"/>
    <s v="0212-MINISTERIO DE INDUSTRIA, COMERCIO Y MIPYMES (MICM)"/>
    <x v="0"/>
    <x v="0"/>
    <x v="0"/>
    <s v="2-SERVICIOS ECONÓMICOS"/>
    <s v="2.1-Asuntos económicos, comerciales y laborales"/>
    <s v="2.1.01-Asuntos económicos y regulación del comercio"/>
    <s v="2.1-REMUNERACIONES Y CONTRIBUCIONES"/>
    <s v="2.1.4-GRATIFICACIONES Y BONIFICACIONES"/>
    <n v="55000"/>
    <n v="400000"/>
  </r>
  <r>
    <x v="0"/>
    <x v="0"/>
    <s v="0212-MINISTERIO DE INDUSTRIA, COMERCIO Y MIPYMES (MICM)"/>
    <x v="0"/>
    <x v="0"/>
    <x v="0"/>
    <s v="2-SERVICIOS ECONÓMICOS"/>
    <s v="2.1-Asuntos económicos, comerciales y laborales"/>
    <s v="2.1.01-Asuntos económicos y regulación del comercio"/>
    <s v="2.1-REMUNERACIONES Y CONTRIBUCIONES"/>
    <s v="2.1.5-CONTRIBUCIONES A LA SEGURIDAD SOCIAL"/>
    <n v="123271566.12"/>
    <n v="227405386"/>
  </r>
  <r>
    <x v="0"/>
    <x v="0"/>
    <s v="0212-MINISTERIO DE INDUSTRIA, COMERCIO Y MIPYMES (MICM)"/>
    <x v="0"/>
    <x v="0"/>
    <x v="0"/>
    <s v="2-SERVICIOS ECONÓMICOS"/>
    <s v="2.1-Asuntos económicos, comerciales y laborales"/>
    <s v="2.1.01-Asuntos económicos y regulación del comercio"/>
    <s v="2.2-CONTRATACIÓN DE SERVICIOS"/>
    <s v="2.2.1-SERVICIOS BÁSICOS"/>
    <n v="35906690.18"/>
    <n v="116302600"/>
  </r>
  <r>
    <x v="0"/>
    <x v="0"/>
    <s v="0212-MINISTERIO DE INDUSTRIA, COMERCIO Y MIPYMES (MICM)"/>
    <x v="0"/>
    <x v="0"/>
    <x v="0"/>
    <s v="2-SERVICIOS ECONÓMICOS"/>
    <s v="2.1-Asuntos económicos, comerciales y laborales"/>
    <s v="2.1.01-Asuntos económicos y regulación del comercio"/>
    <s v="2.2-CONTRATACIÓN DE SERVICIOS"/>
    <s v="2.2.2-PUBLICIDAD, IMPRESIÓN Y ENCUADERNACIÓN"/>
    <n v="93958320.989999995"/>
    <n v="150030442"/>
  </r>
  <r>
    <x v="0"/>
    <x v="0"/>
    <s v="0212-MINISTERIO DE INDUSTRIA, COMERCIO Y MIPYMES (MICM)"/>
    <x v="0"/>
    <x v="0"/>
    <x v="0"/>
    <s v="2-SERVICIOS ECONÓMICOS"/>
    <s v="2.1-Asuntos económicos, comerciales y laborales"/>
    <s v="2.1.01-Asuntos económicos y regulación del comercio"/>
    <s v="2.2-CONTRATACIÓN DE SERVICIOS"/>
    <s v="2.2.3-VIÁTICOS"/>
    <n v="16729070"/>
    <n v="37270855"/>
  </r>
  <r>
    <x v="0"/>
    <x v="0"/>
    <s v="0212-MINISTERIO DE INDUSTRIA, COMERCIO Y MIPYMES (MICM)"/>
    <x v="0"/>
    <x v="0"/>
    <x v="0"/>
    <s v="2-SERVICIOS ECONÓMICOS"/>
    <s v="2.1-Asuntos económicos, comerciales y laborales"/>
    <s v="2.1.01-Asuntos económicos y regulación del comercio"/>
    <s v="2.2-CONTRATACIÓN DE SERVICIOS"/>
    <s v="2.2.4-TRANSPORTE Y ALMACENAJE"/>
    <n v="1255355.17"/>
    <n v="16173600"/>
  </r>
  <r>
    <x v="0"/>
    <x v="0"/>
    <s v="0212-MINISTERIO DE INDUSTRIA, COMERCIO Y MIPYMES (MICM)"/>
    <x v="0"/>
    <x v="0"/>
    <x v="0"/>
    <s v="2-SERVICIOS ECONÓMICOS"/>
    <s v="2.1-Asuntos económicos, comerciales y laborales"/>
    <s v="2.1.01-Asuntos económicos y regulación del comercio"/>
    <s v="2.2-CONTRATACIÓN DE SERVICIOS"/>
    <s v="2.2.5-ALQUILERES Y RENTAS"/>
    <n v="133059004.23999999"/>
    <n v="486449806"/>
  </r>
  <r>
    <x v="0"/>
    <x v="0"/>
    <s v="0212-MINISTERIO DE INDUSTRIA, COMERCIO Y MIPYMES (MICM)"/>
    <x v="0"/>
    <x v="0"/>
    <x v="0"/>
    <s v="2-SERVICIOS ECONÓMICOS"/>
    <s v="2.1-Asuntos económicos, comerciales y laborales"/>
    <s v="2.1.01-Asuntos económicos y regulación del comercio"/>
    <s v="2.2-CONTRATACIÓN DE SERVICIOS"/>
    <s v="2.2.6-SEGUROS"/>
    <n v="16212090.449999999"/>
    <n v="39027000"/>
  </r>
  <r>
    <x v="0"/>
    <x v="0"/>
    <s v="0212-MINISTERIO DE INDUSTRIA, COMERCIO Y MIPYMES (MICM)"/>
    <x v="0"/>
    <x v="0"/>
    <x v="0"/>
    <s v="2-SERVICIOS ECONÓMICOS"/>
    <s v="2.1-Asuntos económicos, comerciales y laborales"/>
    <s v="2.1.01-Asuntos económicos y regulación del comercio"/>
    <s v="2.2-CONTRATACIÓN DE SERVICIOS"/>
    <s v="2.2.7-SERVICIOS DE CONSERVACIÓN, REPARACIONES MENORES E INSTALACIONES TEMPORALES"/>
    <n v="11865332.07"/>
    <n v="61590000"/>
  </r>
  <r>
    <x v="0"/>
    <x v="0"/>
    <s v="0212-MINISTERIO DE INDUSTRIA, COMERCIO Y MIPYMES (MICM)"/>
    <x v="0"/>
    <x v="0"/>
    <x v="0"/>
    <s v="2-SERVICIOS ECONÓMICOS"/>
    <s v="2.1-Asuntos económicos, comerciales y laborales"/>
    <s v="2.1.01-Asuntos económicos y regulación del comercio"/>
    <s v="2.2-CONTRATACIÓN DE SERVICIOS"/>
    <s v="2.2.8-OTROS SERVICIOS NO INCLUIDOS EN CONCEPTOS ANTERIORES"/>
    <n v="30211894.129999999"/>
    <n v="289693895"/>
  </r>
  <r>
    <x v="0"/>
    <x v="0"/>
    <s v="0212-MINISTERIO DE INDUSTRIA, COMERCIO Y MIPYMES (MICM)"/>
    <x v="0"/>
    <x v="0"/>
    <x v="0"/>
    <s v="2-SERVICIOS ECONÓMICOS"/>
    <s v="2.1-Asuntos económicos, comerciales y laborales"/>
    <s v="2.1.01-Asuntos económicos y regulación del comercio"/>
    <s v="2.2-CONTRATACIÓN DE SERVICIOS"/>
    <s v="2.2.9-OTRAS CONTRATACIONES DE SERVICIOS"/>
    <n v="12483471.08"/>
    <n v="59630000"/>
  </r>
  <r>
    <x v="0"/>
    <x v="0"/>
    <s v="0212-MINISTERIO DE INDUSTRIA, COMERCIO Y MIPYMES (MICM)"/>
    <x v="0"/>
    <x v="0"/>
    <x v="0"/>
    <s v="2-SERVICIOS ECONÓMICOS"/>
    <s v="2.1-Asuntos económicos, comerciales y laborales"/>
    <s v="2.1.01-Asuntos económicos y regulación del comercio"/>
    <s v="2.3-MATERIALES Y SUMINISTROS"/>
    <s v="2.3.1-ALIMENTOS Y PRODUCTOS AGROFORESTALES"/>
    <n v="21491905.620000001"/>
    <n v="53700000"/>
  </r>
  <r>
    <x v="0"/>
    <x v="0"/>
    <s v="0212-MINISTERIO DE INDUSTRIA, COMERCIO Y MIPYMES (MICM)"/>
    <x v="0"/>
    <x v="0"/>
    <x v="0"/>
    <s v="2-SERVICIOS ECONÓMICOS"/>
    <s v="2.1-Asuntos económicos, comerciales y laborales"/>
    <s v="2.1.01-Asuntos económicos y regulación del comercio"/>
    <s v="2.3-MATERIALES Y SUMINISTROS"/>
    <s v="2.3.2-TEXTILES Y VESTUARIOS"/>
    <n v="305248.3"/>
    <n v="28600692"/>
  </r>
  <r>
    <x v="0"/>
    <x v="0"/>
    <s v="0212-MINISTERIO DE INDUSTRIA, COMERCIO Y MIPYMES (MICM)"/>
    <x v="0"/>
    <x v="0"/>
    <x v="0"/>
    <s v="2-SERVICIOS ECONÓMICOS"/>
    <s v="2.1-Asuntos económicos, comerciales y laborales"/>
    <s v="2.1.01-Asuntos económicos y regulación del comercio"/>
    <s v="2.3-MATERIALES Y SUMINISTROS"/>
    <s v="2.3.3-PAPEL, CARTÓN E IMPRESOS"/>
    <n v="3253500.9"/>
    <n v="39586275"/>
  </r>
  <r>
    <x v="0"/>
    <x v="0"/>
    <s v="0212-MINISTERIO DE INDUSTRIA, COMERCIO Y MIPYMES (MICM)"/>
    <x v="0"/>
    <x v="0"/>
    <x v="0"/>
    <s v="2-SERVICIOS ECONÓMICOS"/>
    <s v="2.1-Asuntos económicos, comerciales y laborales"/>
    <s v="2.1.01-Asuntos económicos y regulación del comercio"/>
    <s v="2.3-MATERIALES Y SUMINISTROS"/>
    <s v="2.3.4-PRODUCTOS FARMACÉUTICOS"/>
    <n v="81935.5"/>
    <n v="860000"/>
  </r>
  <r>
    <x v="0"/>
    <x v="0"/>
    <s v="0212-MINISTERIO DE INDUSTRIA, COMERCIO Y MIPYMES (MICM)"/>
    <x v="0"/>
    <x v="0"/>
    <x v="0"/>
    <s v="2-SERVICIOS ECONÓMICOS"/>
    <s v="2.1-Asuntos económicos, comerciales y laborales"/>
    <s v="2.1.01-Asuntos económicos y regulación del comercio"/>
    <s v="2.3-MATERIALES Y SUMINISTROS"/>
    <s v="2.3.5-CUERO, CAUCHO Y PLÁSTICO"/>
    <n v="863500.66"/>
    <n v="5590800"/>
  </r>
  <r>
    <x v="0"/>
    <x v="0"/>
    <s v="0212-MINISTERIO DE INDUSTRIA, COMERCIO Y MIPYMES (MICM)"/>
    <x v="0"/>
    <x v="0"/>
    <x v="0"/>
    <s v="2-SERVICIOS ECONÓMICOS"/>
    <s v="2.1-Asuntos económicos, comerciales y laborales"/>
    <s v="2.1.01-Asuntos económicos y regulación del comercio"/>
    <s v="2.3-MATERIALES Y SUMINISTROS"/>
    <s v="2.3.6-PRODUCTOS DE MINERALES, METÁLICOS Y NO METÁLICOS"/>
    <n v="1056897.8"/>
    <n v="8602600"/>
  </r>
  <r>
    <x v="0"/>
    <x v="0"/>
    <s v="0212-MINISTERIO DE INDUSTRIA, COMERCIO Y MIPYMES (MICM)"/>
    <x v="0"/>
    <x v="0"/>
    <x v="0"/>
    <s v="2-SERVICIOS ECONÓMICOS"/>
    <s v="2.1-Asuntos económicos, comerciales y laborales"/>
    <s v="2.1.01-Asuntos económicos y regulación del comercio"/>
    <s v="2.3-MATERIALES Y SUMINISTROS"/>
    <s v="2.3.7-COMBUSTIBLES, LUBRICANTES, PRODUCTOS QUÍMICOS Y CONEXOS"/>
    <n v="18635303.140000001"/>
    <n v="62263448"/>
  </r>
  <r>
    <x v="0"/>
    <x v="0"/>
    <s v="0212-MINISTERIO DE INDUSTRIA, COMERCIO Y MIPYMES (MICM)"/>
    <x v="0"/>
    <x v="0"/>
    <x v="0"/>
    <s v="2-SERVICIOS ECONÓMICOS"/>
    <s v="2.1-Asuntos económicos, comerciales y laborales"/>
    <s v="2.1.01-Asuntos económicos y regulación del comercio"/>
    <s v="2.3-MATERIALES Y SUMINISTROS"/>
    <s v="2.3.9-PRODUCTOS Y ÚTILES VARIOS"/>
    <n v="8805551.4800000004"/>
    <n v="56009050"/>
  </r>
  <r>
    <x v="0"/>
    <x v="0"/>
    <s v="0212-MINISTERIO DE INDUSTRIA, COMERCIO Y MIPYMES (MICM)"/>
    <x v="0"/>
    <x v="0"/>
    <x v="0"/>
    <s v="4-SERVICIOS SOCIALES"/>
    <s v="4.3-Actividades deportivas, recreativas, culturales y religiosas"/>
    <s v="4.3.03-Servicios culturales"/>
    <s v="2.1-REMUNERACIONES Y CONTRIBUCIONES"/>
    <s v="2.1.1-REMUNERACIONES"/>
    <n v="17600019.829999998"/>
    <n v="27836000"/>
  </r>
  <r>
    <x v="0"/>
    <x v="0"/>
    <s v="0212-MINISTERIO DE INDUSTRIA, COMERCIO Y MIPYMES (MICM)"/>
    <x v="0"/>
    <x v="0"/>
    <x v="0"/>
    <s v="4-SERVICIOS SOCIALES"/>
    <s v="4.3-Actividades deportivas, recreativas, culturales y religiosas"/>
    <s v="4.3.03-Servicios culturales"/>
    <s v="2.1-REMUNERACIONES Y CONTRIBUCIONES"/>
    <s v="2.1.2-SOBRESUELDOS"/>
    <n v="1969722.21"/>
    <n v="2692000"/>
  </r>
  <r>
    <x v="0"/>
    <x v="0"/>
    <s v="0212-MINISTERIO DE INDUSTRIA, COMERCIO Y MIPYMES (MICM)"/>
    <x v="0"/>
    <x v="0"/>
    <x v="0"/>
    <s v="4-SERVICIOS SOCIALES"/>
    <s v="4.3-Actividades deportivas, recreativas, culturales y religiosas"/>
    <s v="4.3.03-Servicios culturales"/>
    <s v="2.1-REMUNERACIONES Y CONTRIBUCIONES"/>
    <s v="2.1.5-CONTRIBUCIONES A LA SEGURIDAD SOCIAL"/>
    <n v="2347121.96"/>
    <n v="3823056"/>
  </r>
  <r>
    <x v="0"/>
    <x v="0"/>
    <s v="0212-MINISTERIO DE INDUSTRIA, COMERCIO Y MIPYMES (MICM)"/>
    <x v="0"/>
    <x v="0"/>
    <x v="0"/>
    <s v="4-SERVICIOS SOCIALES"/>
    <s v="4.3-Actividades deportivas, recreativas, culturales y religiosas"/>
    <s v="4.3.03-Servicios culturales"/>
    <s v="2.2-CONTRATACIÓN DE SERVICIOS"/>
    <s v="2.2.1-SERVICIOS BÁSICOS"/>
    <n v="814200.68"/>
    <n v="1529600"/>
  </r>
  <r>
    <x v="0"/>
    <x v="0"/>
    <s v="0212-MINISTERIO DE INDUSTRIA, COMERCIO Y MIPYMES (MICM)"/>
    <x v="0"/>
    <x v="0"/>
    <x v="0"/>
    <s v="4-SERVICIOS SOCIALES"/>
    <s v="4.3-Actividades deportivas, recreativas, culturales y religiosas"/>
    <s v="4.3.03-Servicios culturales"/>
    <s v="2.2-CONTRATACIÓN DE SERVICIOS"/>
    <s v="2.2.2-PUBLICIDAD, IMPRESIÓN Y ENCUADERNACIÓN"/>
    <n v="0"/>
    <n v="200000"/>
  </r>
  <r>
    <x v="0"/>
    <x v="0"/>
    <s v="0212-MINISTERIO DE INDUSTRIA, COMERCIO Y MIPYMES (MICM)"/>
    <x v="0"/>
    <x v="0"/>
    <x v="0"/>
    <s v="4-SERVICIOS SOCIALES"/>
    <s v="4.3-Actividades deportivas, recreativas, culturales y religiosas"/>
    <s v="4.3.03-Servicios culturales"/>
    <s v="2.2-CONTRATACIÓN DE SERVICIOS"/>
    <s v="2.2.3-VIÁTICOS"/>
    <n v="1074424.23"/>
    <n v="1500000"/>
  </r>
  <r>
    <x v="0"/>
    <x v="0"/>
    <s v="0212-MINISTERIO DE INDUSTRIA, COMERCIO Y MIPYMES (MICM)"/>
    <x v="0"/>
    <x v="0"/>
    <x v="0"/>
    <s v="4-SERVICIOS SOCIALES"/>
    <s v="4.3-Actividades deportivas, recreativas, culturales y religiosas"/>
    <s v="4.3.03-Servicios culturales"/>
    <s v="2.2-CONTRATACIÓN DE SERVICIOS"/>
    <s v="2.2.4-TRANSPORTE Y ALMACENAJE"/>
    <n v="0"/>
    <n v="0"/>
  </r>
  <r>
    <x v="0"/>
    <x v="0"/>
    <s v="0212-MINISTERIO DE INDUSTRIA, COMERCIO Y MIPYMES (MICM)"/>
    <x v="0"/>
    <x v="0"/>
    <x v="0"/>
    <s v="4-SERVICIOS SOCIALES"/>
    <s v="4.3-Actividades deportivas, recreativas, culturales y religiosas"/>
    <s v="4.3.03-Servicios culturales"/>
    <s v="2.2-CONTRATACIÓN DE SERVICIOS"/>
    <s v="2.2.5-ALQUILERES Y RENTAS"/>
    <n v="42000"/>
    <n v="261000"/>
  </r>
  <r>
    <x v="0"/>
    <x v="0"/>
    <s v="0212-MINISTERIO DE INDUSTRIA, COMERCIO Y MIPYMES (MICM)"/>
    <x v="0"/>
    <x v="0"/>
    <x v="0"/>
    <s v="4-SERVICIOS SOCIALES"/>
    <s v="4.3-Actividades deportivas, recreativas, culturales y religiosas"/>
    <s v="4.3.03-Servicios culturales"/>
    <s v="2.2-CONTRATACIÓN DE SERVICIOS"/>
    <s v="2.2.6-SEGUROS"/>
    <n v="0"/>
    <n v="128400"/>
  </r>
  <r>
    <x v="0"/>
    <x v="0"/>
    <s v="0212-MINISTERIO DE INDUSTRIA, COMERCIO Y MIPYMES (MICM)"/>
    <x v="0"/>
    <x v="0"/>
    <x v="0"/>
    <s v="4-SERVICIOS SOCIALES"/>
    <s v="4.3-Actividades deportivas, recreativas, culturales y religiosas"/>
    <s v="4.3.03-Servicios culturales"/>
    <s v="2.2-CONTRATACIÓN DE SERVICIOS"/>
    <s v="2.2.7-SERVICIOS DE CONSERVACIÓN, REPARACIONES MENORES E INSTALACIONES TEMPORALES"/>
    <n v="35812.18"/>
    <n v="225000"/>
  </r>
  <r>
    <x v="0"/>
    <x v="0"/>
    <s v="0212-MINISTERIO DE INDUSTRIA, COMERCIO Y MIPYMES (MICM)"/>
    <x v="0"/>
    <x v="0"/>
    <x v="0"/>
    <s v="4-SERVICIOS SOCIALES"/>
    <s v="4.3-Actividades deportivas, recreativas, culturales y religiosas"/>
    <s v="4.3.03-Servicios culturales"/>
    <s v="2.2-CONTRATACIÓN DE SERVICIOS"/>
    <s v="2.2.8-OTROS SERVICIOS NO INCLUIDOS EN CONCEPTOS ANTERIORES"/>
    <n v="44486"/>
    <n v="7184317"/>
  </r>
  <r>
    <x v="0"/>
    <x v="0"/>
    <s v="0212-MINISTERIO DE INDUSTRIA, COMERCIO Y MIPYMES (MICM)"/>
    <x v="0"/>
    <x v="0"/>
    <x v="0"/>
    <s v="4-SERVICIOS SOCIALES"/>
    <s v="4.3-Actividades deportivas, recreativas, culturales y religiosas"/>
    <s v="4.3.03-Servicios culturales"/>
    <s v="2.2-CONTRATACIÓN DE SERVICIOS"/>
    <s v="2.2.9-OTRAS CONTRATACIONES DE SERVICIOS"/>
    <n v="71390"/>
    <n v="300000"/>
  </r>
  <r>
    <x v="0"/>
    <x v="0"/>
    <s v="0212-MINISTERIO DE INDUSTRIA, COMERCIO Y MIPYMES (MICM)"/>
    <x v="0"/>
    <x v="0"/>
    <x v="0"/>
    <s v="4-SERVICIOS SOCIALES"/>
    <s v="4.3-Actividades deportivas, recreativas, culturales y religiosas"/>
    <s v="4.3.03-Servicios culturales"/>
    <s v="2.3-MATERIALES Y SUMINISTROS"/>
    <s v="2.3.1-ALIMENTOS Y PRODUCTOS AGROFORESTALES"/>
    <n v="89495.87"/>
    <n v="22000"/>
  </r>
  <r>
    <x v="0"/>
    <x v="0"/>
    <s v="0212-MINISTERIO DE INDUSTRIA, COMERCIO Y MIPYMES (MICM)"/>
    <x v="0"/>
    <x v="0"/>
    <x v="0"/>
    <s v="4-SERVICIOS SOCIALES"/>
    <s v="4.3-Actividades deportivas, recreativas, culturales y religiosas"/>
    <s v="4.3.03-Servicios culturales"/>
    <s v="2.3-MATERIALES Y SUMINISTROS"/>
    <s v="2.3.2-TEXTILES Y VESTUARIOS"/>
    <n v="34381.480000000003"/>
    <n v="0"/>
  </r>
  <r>
    <x v="0"/>
    <x v="0"/>
    <s v="0212-MINISTERIO DE INDUSTRIA, COMERCIO Y MIPYMES (MICM)"/>
    <x v="0"/>
    <x v="0"/>
    <x v="0"/>
    <s v="4-SERVICIOS SOCIALES"/>
    <s v="4.3-Actividades deportivas, recreativas, culturales y religiosas"/>
    <s v="4.3.03-Servicios culturales"/>
    <s v="2.3-MATERIALES Y SUMINISTROS"/>
    <s v="2.3.3-PAPEL, CARTÓN E IMPRESOS"/>
    <n v="57949.33"/>
    <n v="0"/>
  </r>
  <r>
    <x v="0"/>
    <x v="0"/>
    <s v="0212-MINISTERIO DE INDUSTRIA, COMERCIO Y MIPYMES (MICM)"/>
    <x v="0"/>
    <x v="0"/>
    <x v="0"/>
    <s v="4-SERVICIOS SOCIALES"/>
    <s v="4.3-Actividades deportivas, recreativas, culturales y religiosas"/>
    <s v="4.3.03-Servicios culturales"/>
    <s v="2.3-MATERIALES Y SUMINISTROS"/>
    <s v="2.3.4-PRODUCTOS FARMACÉUTICOS"/>
    <n v="0"/>
    <n v="15000"/>
  </r>
  <r>
    <x v="0"/>
    <x v="0"/>
    <s v="0212-MINISTERIO DE INDUSTRIA, COMERCIO Y MIPYMES (MICM)"/>
    <x v="0"/>
    <x v="0"/>
    <x v="0"/>
    <s v="4-SERVICIOS SOCIALES"/>
    <s v="4.3-Actividades deportivas, recreativas, culturales y religiosas"/>
    <s v="4.3.03-Servicios culturales"/>
    <s v="2.3-MATERIALES Y SUMINISTROS"/>
    <s v="2.3.5-CUERO, CAUCHO Y PLÁSTICO"/>
    <n v="364850.48"/>
    <n v="5631898"/>
  </r>
  <r>
    <x v="0"/>
    <x v="0"/>
    <s v="0212-MINISTERIO DE INDUSTRIA, COMERCIO Y MIPYMES (MICM)"/>
    <x v="0"/>
    <x v="0"/>
    <x v="0"/>
    <s v="4-SERVICIOS SOCIALES"/>
    <s v="4.3-Actividades deportivas, recreativas, culturales y religiosas"/>
    <s v="4.3.03-Servicios culturales"/>
    <s v="2.3-MATERIALES Y SUMINISTROS"/>
    <s v="2.3.6-PRODUCTOS DE MINERALES, METÁLICOS Y NO METÁLICOS"/>
    <n v="291970.51"/>
    <n v="0"/>
  </r>
  <r>
    <x v="0"/>
    <x v="0"/>
    <s v="0212-MINISTERIO DE INDUSTRIA, COMERCIO Y MIPYMES (MICM)"/>
    <x v="0"/>
    <x v="0"/>
    <x v="0"/>
    <s v="4-SERVICIOS SOCIALES"/>
    <s v="4.3-Actividades deportivas, recreativas, culturales y religiosas"/>
    <s v="4.3.03-Servicios culturales"/>
    <s v="2.3-MATERIALES Y SUMINISTROS"/>
    <s v="2.3.7-COMBUSTIBLES, LUBRICANTES, PRODUCTOS QUÍMICOS Y CONEXOS"/>
    <n v="1656671.95"/>
    <n v="2203500"/>
  </r>
  <r>
    <x v="0"/>
    <x v="0"/>
    <s v="0212-MINISTERIO DE INDUSTRIA, COMERCIO Y MIPYMES (MICM)"/>
    <x v="0"/>
    <x v="0"/>
    <x v="0"/>
    <s v="4-SERVICIOS SOCIALES"/>
    <s v="4.3-Actividades deportivas, recreativas, culturales y religiosas"/>
    <s v="4.3.03-Servicios culturales"/>
    <s v="2.3-MATERIALES Y SUMINISTROS"/>
    <s v="2.3.9-PRODUCTOS Y ÚTILES VARIOS"/>
    <n v="153409.54999999999"/>
    <n v="205000"/>
  </r>
  <r>
    <x v="0"/>
    <x v="0"/>
    <s v="0212-MINISTERIO DE INDUSTRIA, COMERCIO Y MIPYMES (MICM)"/>
    <x v="0"/>
    <x v="0"/>
    <x v="0"/>
    <s v="4-SERVICIOS SOCIALES"/>
    <s v="4.5-Protección social"/>
    <s v="4.5.08-Equidad de género"/>
    <s v="2.1-REMUNERACIONES Y CONTRIBUCIONES"/>
    <s v="2.1.1-REMUNERACIONES"/>
    <n v="68840953.430000007"/>
    <n v="96567238"/>
  </r>
  <r>
    <x v="0"/>
    <x v="0"/>
    <s v="0212-MINISTERIO DE INDUSTRIA, COMERCIO Y MIPYMES (MICM)"/>
    <x v="0"/>
    <x v="0"/>
    <x v="0"/>
    <s v="4-SERVICIOS SOCIALES"/>
    <s v="4.5-Protección social"/>
    <s v="4.5.08-Equidad de género"/>
    <s v="2.1-REMUNERACIONES Y CONTRIBUCIONES"/>
    <s v="2.1.2-SOBRESUELDOS"/>
    <n v="2670430.38"/>
    <n v="5058675"/>
  </r>
  <r>
    <x v="0"/>
    <x v="0"/>
    <s v="0212-MINISTERIO DE INDUSTRIA, COMERCIO Y MIPYMES (MICM)"/>
    <x v="0"/>
    <x v="0"/>
    <x v="0"/>
    <s v="4-SERVICIOS SOCIALES"/>
    <s v="4.5-Protección social"/>
    <s v="4.5.08-Equidad de género"/>
    <s v="2.1-REMUNERACIONES Y CONTRIBUCIONES"/>
    <s v="2.1.3-DIETAS Y GASTOS DE REPRESENTACIÓN"/>
    <n v="0"/>
    <n v="50000"/>
  </r>
  <r>
    <x v="0"/>
    <x v="0"/>
    <s v="0212-MINISTERIO DE INDUSTRIA, COMERCIO Y MIPYMES (MICM)"/>
    <x v="0"/>
    <x v="0"/>
    <x v="0"/>
    <s v="4-SERVICIOS SOCIALES"/>
    <s v="4.5-Protección social"/>
    <s v="4.5.08-Equidad de género"/>
    <s v="2.1-REMUNERACIONES Y CONTRIBUCIONES"/>
    <s v="2.1.5-CONTRIBUCIONES A LA SEGURIDAD SOCIAL"/>
    <n v="7402194.7000000002"/>
    <n v="12177278"/>
  </r>
  <r>
    <x v="0"/>
    <x v="0"/>
    <s v="0212-MINISTERIO DE INDUSTRIA, COMERCIO Y MIPYMES (MICM)"/>
    <x v="0"/>
    <x v="0"/>
    <x v="0"/>
    <s v="4-SERVICIOS SOCIALES"/>
    <s v="4.5-Protección social"/>
    <s v="4.5.08-Equidad de género"/>
    <s v="2.2-CONTRATACIÓN DE SERVICIOS"/>
    <s v="2.2.1-SERVICIOS BÁSICOS"/>
    <n v="3095325.31"/>
    <n v="5850000"/>
  </r>
  <r>
    <x v="0"/>
    <x v="0"/>
    <s v="0212-MINISTERIO DE INDUSTRIA, COMERCIO Y MIPYMES (MICM)"/>
    <x v="0"/>
    <x v="0"/>
    <x v="0"/>
    <s v="4-SERVICIOS SOCIALES"/>
    <s v="4.5-Protección social"/>
    <s v="4.5.08-Equidad de género"/>
    <s v="2.2-CONTRATACIÓN DE SERVICIOS"/>
    <s v="2.2.2-PUBLICIDAD, IMPRESIÓN Y ENCUADERNACIÓN"/>
    <n v="2305258.94"/>
    <n v="10050000"/>
  </r>
  <r>
    <x v="0"/>
    <x v="0"/>
    <s v="0212-MINISTERIO DE INDUSTRIA, COMERCIO Y MIPYMES (MICM)"/>
    <x v="0"/>
    <x v="0"/>
    <x v="0"/>
    <s v="4-SERVICIOS SOCIALES"/>
    <s v="4.5-Protección social"/>
    <s v="4.5.08-Equidad de género"/>
    <s v="2.2-CONTRATACIÓN DE SERVICIOS"/>
    <s v="2.2.3-VIÁTICOS"/>
    <n v="1399400"/>
    <n v="2570000"/>
  </r>
  <r>
    <x v="0"/>
    <x v="0"/>
    <s v="0212-MINISTERIO DE INDUSTRIA, COMERCIO Y MIPYMES (MICM)"/>
    <x v="0"/>
    <x v="0"/>
    <x v="0"/>
    <s v="4-SERVICIOS SOCIALES"/>
    <s v="4.5-Protección social"/>
    <s v="4.5.08-Equidad de género"/>
    <s v="2.2-CONTRATACIÓN DE SERVICIOS"/>
    <s v="2.2.4-TRANSPORTE Y ALMACENAJE"/>
    <n v="0"/>
    <n v="80000"/>
  </r>
  <r>
    <x v="0"/>
    <x v="0"/>
    <s v="0212-MINISTERIO DE INDUSTRIA, COMERCIO Y MIPYMES (MICM)"/>
    <x v="0"/>
    <x v="0"/>
    <x v="0"/>
    <s v="4-SERVICIOS SOCIALES"/>
    <s v="4.5-Protección social"/>
    <s v="4.5.08-Equidad de género"/>
    <s v="2.2-CONTRATACIÓN DE SERVICIOS"/>
    <s v="2.2.5-ALQUILERES Y RENTAS"/>
    <n v="2542822.79"/>
    <n v="5788000"/>
  </r>
  <r>
    <x v="0"/>
    <x v="0"/>
    <s v="0212-MINISTERIO DE INDUSTRIA, COMERCIO Y MIPYMES (MICM)"/>
    <x v="0"/>
    <x v="0"/>
    <x v="0"/>
    <s v="4-SERVICIOS SOCIALES"/>
    <s v="4.5-Protección social"/>
    <s v="4.5.08-Equidad de género"/>
    <s v="2.2-CONTRATACIÓN DE SERVICIOS"/>
    <s v="2.2.6-SEGUROS"/>
    <n v="530000"/>
    <n v="530000"/>
  </r>
  <r>
    <x v="0"/>
    <x v="0"/>
    <s v="0212-MINISTERIO DE INDUSTRIA, COMERCIO Y MIPYMES (MICM)"/>
    <x v="0"/>
    <x v="0"/>
    <x v="0"/>
    <s v="4-SERVICIOS SOCIALES"/>
    <s v="4.5-Protección social"/>
    <s v="4.5.08-Equidad de género"/>
    <s v="2.2-CONTRATACIÓN DE SERVICIOS"/>
    <s v="2.2.7-SERVICIOS DE CONSERVACIÓN, REPARACIONES MENORES E INSTALACIONES TEMPORALES"/>
    <n v="1191250.02"/>
    <n v="7290000"/>
  </r>
  <r>
    <x v="0"/>
    <x v="0"/>
    <s v="0212-MINISTERIO DE INDUSTRIA, COMERCIO Y MIPYMES (MICM)"/>
    <x v="0"/>
    <x v="0"/>
    <x v="0"/>
    <s v="4-SERVICIOS SOCIALES"/>
    <s v="4.5-Protección social"/>
    <s v="4.5.08-Equidad de género"/>
    <s v="2.2-CONTRATACIÓN DE SERVICIOS"/>
    <s v="2.2.8-OTROS SERVICIOS NO INCLUIDOS EN CONCEPTOS ANTERIORES"/>
    <n v="5104757.88"/>
    <n v="13350000"/>
  </r>
  <r>
    <x v="0"/>
    <x v="0"/>
    <s v="0212-MINISTERIO DE INDUSTRIA, COMERCIO Y MIPYMES (MICM)"/>
    <x v="0"/>
    <x v="0"/>
    <x v="0"/>
    <s v="4-SERVICIOS SOCIALES"/>
    <s v="4.5-Protección social"/>
    <s v="4.5.08-Equidad de género"/>
    <s v="2.2-CONTRATACIÓN DE SERVICIOS"/>
    <s v="2.2.9-OTRAS CONTRATACIONES DE SERVICIOS"/>
    <n v="1547965.99"/>
    <n v="4215000"/>
  </r>
  <r>
    <x v="0"/>
    <x v="0"/>
    <s v="0212-MINISTERIO DE INDUSTRIA, COMERCIO Y MIPYMES (MICM)"/>
    <x v="0"/>
    <x v="0"/>
    <x v="0"/>
    <s v="4-SERVICIOS SOCIALES"/>
    <s v="4.5-Protección social"/>
    <s v="4.5.08-Equidad de género"/>
    <s v="2.3-MATERIALES Y SUMINISTROS"/>
    <s v="2.3.1-ALIMENTOS Y PRODUCTOS AGROFORESTALES"/>
    <n v="172796.1"/>
    <n v="600000"/>
  </r>
  <r>
    <x v="0"/>
    <x v="0"/>
    <s v="0212-MINISTERIO DE INDUSTRIA, COMERCIO Y MIPYMES (MICM)"/>
    <x v="0"/>
    <x v="0"/>
    <x v="0"/>
    <s v="4-SERVICIOS SOCIALES"/>
    <s v="4.5-Protección social"/>
    <s v="4.5.08-Equidad de género"/>
    <s v="2.3-MATERIALES Y SUMINISTROS"/>
    <s v="2.3.2-TEXTILES Y VESTUARIOS"/>
    <n v="4637219.58"/>
    <n v="10817089"/>
  </r>
  <r>
    <x v="0"/>
    <x v="0"/>
    <s v="0212-MINISTERIO DE INDUSTRIA, COMERCIO Y MIPYMES (MICM)"/>
    <x v="0"/>
    <x v="0"/>
    <x v="0"/>
    <s v="4-SERVICIOS SOCIALES"/>
    <s v="4.5-Protección social"/>
    <s v="4.5.08-Equidad de género"/>
    <s v="2.3-MATERIALES Y SUMINISTROS"/>
    <s v="2.3.3-PAPEL, CARTÓN E IMPRESOS"/>
    <n v="258075.86"/>
    <n v="600000"/>
  </r>
  <r>
    <x v="0"/>
    <x v="0"/>
    <s v="0212-MINISTERIO DE INDUSTRIA, COMERCIO Y MIPYMES (MICM)"/>
    <x v="0"/>
    <x v="0"/>
    <x v="0"/>
    <s v="4-SERVICIOS SOCIALES"/>
    <s v="4.5-Protección social"/>
    <s v="4.5.08-Equidad de género"/>
    <s v="2.3-MATERIALES Y SUMINISTROS"/>
    <s v="2.3.4-PRODUCTOS FARMACÉUTICOS"/>
    <n v="0"/>
    <n v="10000"/>
  </r>
  <r>
    <x v="0"/>
    <x v="0"/>
    <s v="0212-MINISTERIO DE INDUSTRIA, COMERCIO Y MIPYMES (MICM)"/>
    <x v="0"/>
    <x v="0"/>
    <x v="0"/>
    <s v="4-SERVICIOS SOCIALES"/>
    <s v="4.5-Protección social"/>
    <s v="4.5.08-Equidad de género"/>
    <s v="2.3-MATERIALES Y SUMINISTROS"/>
    <s v="2.3.5-CUERO, CAUCHO Y PLÁSTICO"/>
    <n v="145881.04"/>
    <n v="850000"/>
  </r>
  <r>
    <x v="0"/>
    <x v="0"/>
    <s v="0212-MINISTERIO DE INDUSTRIA, COMERCIO Y MIPYMES (MICM)"/>
    <x v="0"/>
    <x v="0"/>
    <x v="0"/>
    <s v="4-SERVICIOS SOCIALES"/>
    <s v="4.5-Protección social"/>
    <s v="4.5.08-Equidad de género"/>
    <s v="2.3-MATERIALES Y SUMINISTROS"/>
    <s v="2.3.6-PRODUCTOS DE MINERALES, METÁLICOS Y NO METÁLICOS"/>
    <n v="0"/>
    <n v="1125000"/>
  </r>
  <r>
    <x v="0"/>
    <x v="0"/>
    <s v="0212-MINISTERIO DE INDUSTRIA, COMERCIO Y MIPYMES (MICM)"/>
    <x v="0"/>
    <x v="0"/>
    <x v="0"/>
    <s v="4-SERVICIOS SOCIALES"/>
    <s v="4.5-Protección social"/>
    <s v="4.5.08-Equidad de género"/>
    <s v="2.3-MATERIALES Y SUMINISTROS"/>
    <s v="2.3.7-COMBUSTIBLES, LUBRICANTES, PRODUCTOS QUÍMICOS Y CONEXOS"/>
    <n v="3250933"/>
    <n v="5500000"/>
  </r>
  <r>
    <x v="0"/>
    <x v="0"/>
    <s v="0212-MINISTERIO DE INDUSTRIA, COMERCIO Y MIPYMES (MICM)"/>
    <x v="0"/>
    <x v="0"/>
    <x v="0"/>
    <s v="4-SERVICIOS SOCIALES"/>
    <s v="4.5-Protección social"/>
    <s v="4.5.08-Equidad de género"/>
    <s v="2.3-MATERIALES Y SUMINISTROS"/>
    <s v="2.3.9-PRODUCTOS Y ÚTILES VARIOS"/>
    <n v="910307.41"/>
    <n v="2308565"/>
  </r>
  <r>
    <x v="0"/>
    <x v="0"/>
    <s v="0212-MINISTERIO DE INDUSTRIA, COMERCIO Y MIPYMES (MICM)"/>
    <x v="11"/>
    <x v="0"/>
    <x v="0"/>
    <s v="2-SERVICIOS ECONÓMICOS"/>
    <s v="2.1-Asuntos económicos, comerciales y laborales"/>
    <s v="2.1.01-Asuntos económicos y regulación del comercio"/>
    <s v="2.4-TRANSFERENCIAS CORRIENTES"/>
    <s v="2.4.6-SUBVENCIONES"/>
    <n v="992957394.74000001"/>
    <n v="0"/>
  </r>
  <r>
    <x v="0"/>
    <x v="0"/>
    <s v="0212-MINISTERIO DE INDUSTRIA, COMERCIO Y MIPYMES (MICM)"/>
    <x v="1"/>
    <x v="0"/>
    <x v="0"/>
    <s v="2-SERVICIOS ECONÓMICOS"/>
    <s v="2.1-Asuntos económicos, comerciales y laborales"/>
    <s v="2.1.01-Asuntos económicos y regulación del comercio"/>
    <s v="2.4-TRANSFERENCIAS CORRIENTES"/>
    <s v="2.4.1-TRANSFERENCIAS CORRIENTES AL SECTOR PRIVADO"/>
    <n v="17763890.120000001"/>
    <n v="162267182"/>
  </r>
  <r>
    <x v="0"/>
    <x v="0"/>
    <s v="0212-MINISTERIO DE INDUSTRIA, COMERCIO Y MIPYMES (MICM)"/>
    <x v="1"/>
    <x v="0"/>
    <x v="0"/>
    <s v="2-SERVICIOS ECONÓMICOS"/>
    <s v="2.1-Asuntos económicos, comerciales y laborales"/>
    <s v="2.1.01-Asuntos económicos y regulación del comercio"/>
    <s v="2.4-TRANSFERENCIAS CORRIENTES"/>
    <s v="2.4.2-TRANSFERENCIAS CORRIENTES AL  GOBIERNO GENERAL NACIONAL"/>
    <n v="776321460.20000005"/>
    <n v="1401799476"/>
  </r>
  <r>
    <x v="0"/>
    <x v="0"/>
    <s v="0212-MINISTERIO DE INDUSTRIA, COMERCIO Y MIPYMES (MICM)"/>
    <x v="1"/>
    <x v="0"/>
    <x v="0"/>
    <s v="2-SERVICIOS ECONÓMICOS"/>
    <s v="2.1-Asuntos económicos, comerciales y laborales"/>
    <s v="2.1.01-Asuntos económicos y regulación del comercio"/>
    <s v="2.4-TRANSFERENCIAS CORRIENTES"/>
    <s v="2.4.5-TRANSFERENCIAS CORRIENTES A INSTITUCIONES PÚBLICAS FINANCIERAS"/>
    <n v="410881557.33999997"/>
    <n v="828075703"/>
  </r>
  <r>
    <x v="0"/>
    <x v="0"/>
    <s v="0212-MINISTERIO DE INDUSTRIA, COMERCIO Y MIPYMES (MICM)"/>
    <x v="1"/>
    <x v="0"/>
    <x v="0"/>
    <s v="2-SERVICIOS ECONÓMICOS"/>
    <s v="2.1-Asuntos económicos, comerciales y laborales"/>
    <s v="2.1.01-Asuntos económicos y regulación del comercio"/>
    <s v="2.4-TRANSFERENCIAS CORRIENTES"/>
    <s v="2.4.7-TRANSFERENCIAS CORRIENTES AL SECTOR EXTERNO"/>
    <n v="19216912.879999999"/>
    <n v="29340891"/>
  </r>
  <r>
    <x v="0"/>
    <x v="0"/>
    <s v="0212-MINISTERIO DE INDUSTRIA, COMERCIO Y MIPYMES (MICM)"/>
    <x v="5"/>
    <x v="0"/>
    <x v="0"/>
    <s v="2-SERVICIOS ECONÓMICOS"/>
    <s v="2.1-Asuntos económicos, comerciales y laborales"/>
    <s v="2.1.01-Asuntos económicos y regulación del comercio"/>
    <s v="2.2-CONTRATACIÓN DE SERVICIOS"/>
    <s v="2.2.8-OTROS SERVICIOS NO INCLUIDOS EN CONCEPTOS ANTERIORES"/>
    <n v="0"/>
    <n v="1000000"/>
  </r>
  <r>
    <x v="0"/>
    <x v="0"/>
    <s v="0212-MINISTERIO DE INDUSTRIA, COMERCIO Y MIPYMES (MICM)"/>
    <x v="2"/>
    <x v="0"/>
    <x v="1"/>
    <s v="1-SERVICIOS  GENERALES"/>
    <s v="1.1-Administración general"/>
    <s v="1.1.02-Gestión administrativa, financiera, fiscal, económica y planificación"/>
    <s v="2.1-REMUNERACIONES Y CONTRIBUCIONES"/>
    <s v="2.1.1-REMUNERACIONES"/>
    <n v="0"/>
    <n v="10000000"/>
  </r>
  <r>
    <x v="0"/>
    <x v="0"/>
    <s v="0212-MINISTERIO DE INDUSTRIA, COMERCIO Y MIPYMES (MICM)"/>
    <x v="2"/>
    <x v="0"/>
    <x v="1"/>
    <s v="1-SERVICIOS  GENERALES"/>
    <s v="1.1-Administración general"/>
    <s v="1.1.02-Gestión administrativa, financiera, fiscal, económica y planificación"/>
    <s v="2.1-REMUNERACIONES Y CONTRIBUCIONES"/>
    <s v="2.1.2-SOBRESUELDOS"/>
    <n v="360000"/>
    <n v="0"/>
  </r>
  <r>
    <x v="0"/>
    <x v="0"/>
    <s v="0212-MINISTERIO DE INDUSTRIA, COMERCIO Y MIPYMES (MICM)"/>
    <x v="2"/>
    <x v="0"/>
    <x v="1"/>
    <s v="1-SERVICIOS  GENERALES"/>
    <s v="1.1-Administración general"/>
    <s v="1.1.02-Gestión administrativa, financiera, fiscal, económica y planificación"/>
    <s v="2.2-CONTRATACIÓN DE SERVICIOS"/>
    <s v="2.2.2-PUBLICIDAD, IMPRESIÓN Y ENCUADERNACIÓN"/>
    <n v="0"/>
    <n v="281850"/>
  </r>
  <r>
    <x v="0"/>
    <x v="0"/>
    <s v="0212-MINISTERIO DE INDUSTRIA, COMERCIO Y MIPYMES (MICM)"/>
    <x v="2"/>
    <x v="0"/>
    <x v="1"/>
    <s v="1-SERVICIOS  GENERALES"/>
    <s v="1.1-Administración general"/>
    <s v="1.1.02-Gestión administrativa, financiera, fiscal, económica y planificación"/>
    <s v="2.2-CONTRATACIÓN DE SERVICIOS"/>
    <s v="2.2.3-VIÁTICOS"/>
    <n v="0"/>
    <n v="8000000"/>
  </r>
  <r>
    <x v="0"/>
    <x v="0"/>
    <s v="0212-MINISTERIO DE INDUSTRIA, COMERCIO Y MIPYMES (MICM)"/>
    <x v="2"/>
    <x v="0"/>
    <x v="1"/>
    <s v="1-SERVICIOS  GENERALES"/>
    <s v="1.1-Administración general"/>
    <s v="1.1.02-Gestión administrativa, financiera, fiscal, económica y planificación"/>
    <s v="2.2-CONTRATACIÓN DE SERVICIOS"/>
    <s v="2.2.4-TRANSPORTE Y ALMACENAJE"/>
    <n v="0"/>
    <n v="5813336"/>
  </r>
  <r>
    <x v="0"/>
    <x v="0"/>
    <s v="0212-MINISTERIO DE INDUSTRIA, COMERCIO Y MIPYMES (MICM)"/>
    <x v="2"/>
    <x v="0"/>
    <x v="1"/>
    <s v="1-SERVICIOS  GENERALES"/>
    <s v="1.1-Administración general"/>
    <s v="1.1.02-Gestión administrativa, financiera, fiscal, económica y planificación"/>
    <s v="2.2-CONTRATACIÓN DE SERVICIOS"/>
    <s v="2.2.8-OTROS SERVICIOS NO INCLUIDOS EN CONCEPTOS ANTERIORES"/>
    <n v="0"/>
    <n v="15187380"/>
  </r>
  <r>
    <x v="0"/>
    <x v="0"/>
    <s v="0212-MINISTERIO DE INDUSTRIA, COMERCIO Y MIPYMES (MICM)"/>
    <x v="2"/>
    <x v="0"/>
    <x v="1"/>
    <s v="2-SERVICIOS ECONÓMICOS"/>
    <s v="2.1-Asuntos económicos, comerciales y laborales"/>
    <s v="2.1.01-Asuntos económicos y regulación del comercio"/>
    <s v="2.2-CONTRATACIÓN DE SERVICIOS"/>
    <s v="2.2.2-PUBLICIDAD, IMPRESIÓN Y ENCUADERNACIÓN"/>
    <n v="0"/>
    <n v="0"/>
  </r>
  <r>
    <x v="0"/>
    <x v="0"/>
    <s v="0212-MINISTERIO DE INDUSTRIA, COMERCIO Y MIPYMES (MICM)"/>
    <x v="2"/>
    <x v="0"/>
    <x v="1"/>
    <s v="2-SERVICIOS ECONÓMICOS"/>
    <s v="2.1-Asuntos económicos, comerciales y laborales"/>
    <s v="2.1.01-Asuntos económicos y regulación del comercio"/>
    <s v="2.2-CONTRATACIÓN DE SERVICIOS"/>
    <s v="2.2.3-VIÁTICOS"/>
    <n v="0"/>
    <n v="0"/>
  </r>
  <r>
    <x v="0"/>
    <x v="0"/>
    <s v="0212-MINISTERIO DE INDUSTRIA, COMERCIO Y MIPYMES (MICM)"/>
    <x v="2"/>
    <x v="0"/>
    <x v="1"/>
    <s v="2-SERVICIOS ECONÓMICOS"/>
    <s v="2.1-Asuntos económicos, comerciales y laborales"/>
    <s v="2.1.01-Asuntos económicos y regulación del comercio"/>
    <s v="2.2-CONTRATACIÓN DE SERVICIOS"/>
    <s v="2.2.8-OTROS SERVICIOS NO INCLUIDOS EN CONCEPTOS ANTERIORES"/>
    <n v="0"/>
    <n v="3563049"/>
  </r>
  <r>
    <x v="0"/>
    <x v="0"/>
    <s v="0212-MINISTERIO DE INDUSTRIA, COMERCIO Y MIPYMES (MICM)"/>
    <x v="2"/>
    <x v="0"/>
    <x v="1"/>
    <s v="2-SERVICIOS ECONÓMICOS"/>
    <s v="2.1-Asuntos económicos, comerciales y laborales"/>
    <s v="2.1.01-Asuntos económicos y regulación del comercio"/>
    <s v="2.3-MATERIALES Y SUMINISTROS"/>
    <s v="2.3.7-COMBUSTIBLES, LUBRICANTES, PRODUCTOS QUÍMICOS Y CONEXOS"/>
    <n v="0"/>
    <n v="0"/>
  </r>
  <r>
    <x v="0"/>
    <x v="0"/>
    <s v="0212-MINISTERIO DE INDUSTRIA, COMERCIO Y MIPYMES (MICM)"/>
    <x v="2"/>
    <x v="0"/>
    <x v="1"/>
    <s v="2-SERVICIOS ECONÓMICOS"/>
    <s v="2.1-Asuntos económicos, comerciales y laborales"/>
    <s v="2.1.01-Asuntos económicos y regulación del comercio"/>
    <s v="2.3-MATERIALES Y SUMINISTROS"/>
    <s v="2.3.9-PRODUCTOS Y ÚTILES VARIOS"/>
    <n v="206618"/>
    <n v="1135000"/>
  </r>
  <r>
    <x v="0"/>
    <x v="0"/>
    <s v="0212-MINISTERIO DE INDUSTRIA, COMERCIO Y MIPYMES (MICM)"/>
    <x v="2"/>
    <x v="0"/>
    <x v="1"/>
    <s v="2-SERVICIOS ECONÓMICOS"/>
    <s v="2.9-Otros servicios económicos"/>
    <s v="2.9.02-Hoteles y restaurantes"/>
    <s v="2.2-CONTRATACIÓN DE SERVICIOS"/>
    <s v="2.2.3-VIÁTICOS"/>
    <n v="0"/>
    <n v="0"/>
  </r>
  <r>
    <x v="0"/>
    <x v="0"/>
    <s v="0212-MINISTERIO DE INDUSTRIA, COMERCIO Y MIPYMES (MICM)"/>
    <x v="2"/>
    <x v="0"/>
    <x v="1"/>
    <s v="2-SERVICIOS ECONÓMICOS"/>
    <s v="2.9-Otros servicios económicos"/>
    <s v="2.9.02-Hoteles y restaurantes"/>
    <s v="2.2-CONTRATACIÓN DE SERVICIOS"/>
    <s v="2.2.8-OTROS SERVICIOS NO INCLUIDOS EN CONCEPTOS ANTERIORES"/>
    <n v="0"/>
    <n v="2788015"/>
  </r>
  <r>
    <x v="0"/>
    <x v="0"/>
    <s v="0212-MINISTERIO DE INDUSTRIA, COMERCIO Y MIPYMES (MICM)"/>
    <x v="2"/>
    <x v="0"/>
    <x v="1"/>
    <s v="4-SERVICIOS SOCIALES"/>
    <s v="4.5-Protección social"/>
    <s v="4.5.07-Vivienda social"/>
    <s v="2.2-CONTRATACIÓN DE SERVICIOS"/>
    <s v="2.2.8-OTROS SERVICIOS NO INCLUIDOS EN CONCEPTOS ANTERIORES"/>
    <n v="0"/>
    <n v="10393791"/>
  </r>
  <r>
    <x v="0"/>
    <x v="0"/>
    <s v="0212-MINISTERIO DE INDUSTRIA, COMERCIO Y MIPYMES (MICM)"/>
    <x v="3"/>
    <x v="0"/>
    <x v="1"/>
    <s v="2-SERVICIOS ECONÓMICOS"/>
    <s v="2.1-Asuntos económicos, comerciales y laborales"/>
    <s v="2.1.01-Asuntos económicos y regulación del comercio"/>
    <s v="2.6-BIENES MUEBLES, INMUEBLES E INTANGIBLES"/>
    <s v="2.6.1-MOBILIARIO Y EQUIPO"/>
    <n v="9790594.5999999996"/>
    <n v="38822731"/>
  </r>
  <r>
    <x v="0"/>
    <x v="0"/>
    <s v="0212-MINISTERIO DE INDUSTRIA, COMERCIO Y MIPYMES (MICM)"/>
    <x v="3"/>
    <x v="0"/>
    <x v="1"/>
    <s v="2-SERVICIOS ECONÓMICOS"/>
    <s v="2.1-Asuntos económicos, comerciales y laborales"/>
    <s v="2.1.01-Asuntos económicos y regulación del comercio"/>
    <s v="2.6-BIENES MUEBLES, INMUEBLES E INTANGIBLES"/>
    <s v="2.6.2-MOBILIARIO Y EQUIPO DE AUDIO, AUDIOVISUAL, RECREATIVO Y EDUCACIONAL"/>
    <n v="1671790.33"/>
    <n v="2140000"/>
  </r>
  <r>
    <x v="0"/>
    <x v="0"/>
    <s v="0212-MINISTERIO DE INDUSTRIA, COMERCIO Y MIPYMES (MICM)"/>
    <x v="3"/>
    <x v="0"/>
    <x v="1"/>
    <s v="2-SERVICIOS ECONÓMICOS"/>
    <s v="2.1-Asuntos económicos, comerciales y laborales"/>
    <s v="2.1.01-Asuntos económicos y regulación del comercio"/>
    <s v="2.6-BIENES MUEBLES, INMUEBLES E INTANGIBLES"/>
    <s v="2.6.3-EQUIPO E INSTRUMENTAL, CIENTÍFICO Y LABORATORIO"/>
    <n v="177000"/>
    <n v="51000"/>
  </r>
  <r>
    <x v="0"/>
    <x v="0"/>
    <s v="0212-MINISTERIO DE INDUSTRIA, COMERCIO Y MIPYMES (MICM)"/>
    <x v="3"/>
    <x v="0"/>
    <x v="1"/>
    <s v="2-SERVICIOS ECONÓMICOS"/>
    <s v="2.1-Asuntos económicos, comerciales y laborales"/>
    <s v="2.1.01-Asuntos económicos y regulación del comercio"/>
    <s v="2.6-BIENES MUEBLES, INMUEBLES E INTANGIBLES"/>
    <s v="2.6.4-VEHÍCULOS Y EQUIPO DE TRANSPORTE, TRACCIÓN Y ELEVACIÓN"/>
    <n v="5593500.5300000003"/>
    <n v="41200000"/>
  </r>
  <r>
    <x v="0"/>
    <x v="0"/>
    <s v="0212-MINISTERIO DE INDUSTRIA, COMERCIO Y MIPYMES (MICM)"/>
    <x v="3"/>
    <x v="0"/>
    <x v="1"/>
    <s v="2-SERVICIOS ECONÓMICOS"/>
    <s v="2.1-Asuntos económicos, comerciales y laborales"/>
    <s v="2.1.01-Asuntos económicos y regulación del comercio"/>
    <s v="2.6-BIENES MUEBLES, INMUEBLES E INTANGIBLES"/>
    <s v="2.6.5-MAQUINARIA, OTROS EQUIPOS Y HERRAMIENTAS"/>
    <n v="1419664.5"/>
    <n v="4402000"/>
  </r>
  <r>
    <x v="0"/>
    <x v="0"/>
    <s v="0212-MINISTERIO DE INDUSTRIA, COMERCIO Y MIPYMES (MICM)"/>
    <x v="3"/>
    <x v="0"/>
    <x v="1"/>
    <s v="2-SERVICIOS ECONÓMICOS"/>
    <s v="2.1-Asuntos económicos, comerciales y laborales"/>
    <s v="2.1.01-Asuntos económicos y regulación del comercio"/>
    <s v="2.6-BIENES MUEBLES, INMUEBLES E INTANGIBLES"/>
    <s v="2.6.6-EQUIPOS DE DEFENSA Y SEGURIDAD"/>
    <n v="377600"/>
    <n v="2453200"/>
  </r>
  <r>
    <x v="0"/>
    <x v="0"/>
    <s v="0212-MINISTERIO DE INDUSTRIA, COMERCIO Y MIPYMES (MICM)"/>
    <x v="3"/>
    <x v="0"/>
    <x v="1"/>
    <s v="2-SERVICIOS ECONÓMICOS"/>
    <s v="2.1-Asuntos económicos, comerciales y laborales"/>
    <s v="2.1.01-Asuntos económicos y regulación del comercio"/>
    <s v="2.6-BIENES MUEBLES, INMUEBLES E INTANGIBLES"/>
    <s v="2.6.8-BIENES INTANGIBLES"/>
    <n v="0"/>
    <n v="3245516"/>
  </r>
  <r>
    <x v="0"/>
    <x v="0"/>
    <s v="0212-MINISTERIO DE INDUSTRIA, COMERCIO Y MIPYMES (MICM)"/>
    <x v="3"/>
    <x v="0"/>
    <x v="1"/>
    <s v="2-SERVICIOS ECONÓMICOS"/>
    <s v="2.1-Asuntos económicos, comerciales y laborales"/>
    <s v="2.1.01-Asuntos económicos y regulación del comercio"/>
    <s v="2.6-BIENES MUEBLES, INMUEBLES E INTANGIBLES"/>
    <s v="2.6.9-EDIFICIOS, ESTRUCTURAS, TIERRAS, TERRENOS Y OBJETOS DE VALOR"/>
    <n v="0"/>
    <n v="350000"/>
  </r>
  <r>
    <x v="0"/>
    <x v="0"/>
    <s v="0212-MINISTERIO DE INDUSTRIA, COMERCIO Y MIPYMES (MICM)"/>
    <x v="3"/>
    <x v="0"/>
    <x v="1"/>
    <s v="2-SERVICIOS ECONÓMICOS"/>
    <s v="2.1-Asuntos económicos, comerciales y laborales"/>
    <s v="2.1.01-Asuntos económicos y regulación del comercio"/>
    <s v="2.7-OBRAS"/>
    <s v="2.7.1-OBRAS EN EDIFICACIONES"/>
    <n v="1309546.52"/>
    <n v="830000"/>
  </r>
  <r>
    <x v="0"/>
    <x v="0"/>
    <s v="0212-MINISTERIO DE INDUSTRIA, COMERCIO Y MIPYMES (MICM)"/>
    <x v="3"/>
    <x v="0"/>
    <x v="1"/>
    <s v="2-SERVICIOS ECONÓMICOS"/>
    <s v="2.9-Otros servicios económicos"/>
    <s v="2.9.02-Hoteles y restaurantes"/>
    <s v="2.6-BIENES MUEBLES, INMUEBLES E INTANGIBLES"/>
    <s v="2.6.5-MAQUINARIA, OTROS EQUIPOS Y HERRAMIENTAS"/>
    <n v="414584.88"/>
    <n v="398117"/>
  </r>
  <r>
    <x v="0"/>
    <x v="0"/>
    <s v="0212-MINISTERIO DE INDUSTRIA, COMERCIO Y MIPYMES (MICM)"/>
    <x v="3"/>
    <x v="0"/>
    <x v="1"/>
    <s v="4-SERVICIOS SOCIALES"/>
    <s v="4.3-Actividades deportivas, recreativas, culturales y religiosas"/>
    <s v="4.3.03-Servicios culturales"/>
    <s v="2.6-BIENES MUEBLES, INMUEBLES E INTANGIBLES"/>
    <s v="2.6.1-MOBILIARIO Y EQUIPO"/>
    <n v="463792.34"/>
    <n v="252000"/>
  </r>
  <r>
    <x v="0"/>
    <x v="0"/>
    <s v="0212-MINISTERIO DE INDUSTRIA, COMERCIO Y MIPYMES (MICM)"/>
    <x v="3"/>
    <x v="0"/>
    <x v="1"/>
    <s v="4-SERVICIOS SOCIALES"/>
    <s v="4.3-Actividades deportivas, recreativas, culturales y religiosas"/>
    <s v="4.3.03-Servicios culturales"/>
    <s v="2.6-BIENES MUEBLES, INMUEBLES E INTANGIBLES"/>
    <s v="2.6.2-MOBILIARIO Y EQUIPO DE AUDIO, AUDIOVISUAL, RECREATIVO Y EDUCACIONAL"/>
    <n v="0"/>
    <n v="0"/>
  </r>
  <r>
    <x v="0"/>
    <x v="0"/>
    <s v="0212-MINISTERIO DE INDUSTRIA, COMERCIO Y MIPYMES (MICM)"/>
    <x v="3"/>
    <x v="0"/>
    <x v="1"/>
    <s v="4-SERVICIOS SOCIALES"/>
    <s v="4.3-Actividades deportivas, recreativas, culturales y religiosas"/>
    <s v="4.3.03-Servicios culturales"/>
    <s v="2.6-BIENES MUEBLES, INMUEBLES E INTANGIBLES"/>
    <s v="2.6.5-MAQUINARIA, OTROS EQUIPOS Y HERRAMIENTAS"/>
    <n v="778583.75"/>
    <n v="0"/>
  </r>
  <r>
    <x v="0"/>
    <x v="0"/>
    <s v="0212-MINISTERIO DE INDUSTRIA, COMERCIO Y MIPYMES (MICM)"/>
    <x v="3"/>
    <x v="0"/>
    <x v="1"/>
    <s v="4-SERVICIOS SOCIALES"/>
    <s v="4.3-Actividades deportivas, recreativas, culturales y religiosas"/>
    <s v="4.3.03-Servicios culturales"/>
    <s v="2.6-BIENES MUEBLES, INMUEBLES E INTANGIBLES"/>
    <s v="2.6.8-BIENES INTANGIBLES"/>
    <n v="0"/>
    <n v="86000"/>
  </r>
  <r>
    <x v="0"/>
    <x v="0"/>
    <s v="0212-MINISTERIO DE INDUSTRIA, COMERCIO Y MIPYMES (MICM)"/>
    <x v="3"/>
    <x v="0"/>
    <x v="1"/>
    <s v="4-SERVICIOS SOCIALES"/>
    <s v="4.5-Protección social"/>
    <s v="4.5.08-Equidad de género"/>
    <s v="2.6-BIENES MUEBLES, INMUEBLES E INTANGIBLES"/>
    <s v="2.6.1-MOBILIARIO Y EQUIPO"/>
    <n v="48116.86"/>
    <n v="1350000"/>
  </r>
  <r>
    <x v="0"/>
    <x v="0"/>
    <s v="0212-MINISTERIO DE INDUSTRIA, COMERCIO Y MIPYMES (MICM)"/>
    <x v="3"/>
    <x v="0"/>
    <x v="1"/>
    <s v="4-SERVICIOS SOCIALES"/>
    <s v="4.5-Protección social"/>
    <s v="4.5.08-Equidad de género"/>
    <s v="2.6-BIENES MUEBLES, INMUEBLES E INTANGIBLES"/>
    <s v="2.6.2-MOBILIARIO Y EQUIPO DE AUDIO, AUDIOVISUAL, RECREATIVO Y EDUCACIONAL"/>
    <n v="0"/>
    <n v="200000"/>
  </r>
  <r>
    <x v="0"/>
    <x v="0"/>
    <s v="0212-MINISTERIO DE INDUSTRIA, COMERCIO Y MIPYMES (MICM)"/>
    <x v="3"/>
    <x v="0"/>
    <x v="1"/>
    <s v="4-SERVICIOS SOCIALES"/>
    <s v="4.5-Protección social"/>
    <s v="4.5.08-Equidad de género"/>
    <s v="2.6-BIENES MUEBLES, INMUEBLES E INTANGIBLES"/>
    <s v="2.6.3-EQUIPO E INSTRUMENTAL, CIENTÍFICO Y LABORATORIO"/>
    <n v="0"/>
    <n v="5000"/>
  </r>
  <r>
    <x v="0"/>
    <x v="0"/>
    <s v="0212-MINISTERIO DE INDUSTRIA, COMERCIO Y MIPYMES (MICM)"/>
    <x v="3"/>
    <x v="0"/>
    <x v="1"/>
    <s v="4-SERVICIOS SOCIALES"/>
    <s v="4.5-Protección social"/>
    <s v="4.5.08-Equidad de género"/>
    <s v="2.6-BIENES MUEBLES, INMUEBLES E INTANGIBLES"/>
    <s v="2.6.4-VEHÍCULOS Y EQUIPO DE TRANSPORTE, TRACCIÓN Y ELEVACIÓN"/>
    <n v="6682482.2999999998"/>
    <n v="7000000"/>
  </r>
  <r>
    <x v="0"/>
    <x v="0"/>
    <s v="0212-MINISTERIO DE INDUSTRIA, COMERCIO Y MIPYMES (MICM)"/>
    <x v="3"/>
    <x v="0"/>
    <x v="1"/>
    <s v="4-SERVICIOS SOCIALES"/>
    <s v="4.5-Protección social"/>
    <s v="4.5.08-Equidad de género"/>
    <s v="2.6-BIENES MUEBLES, INMUEBLES E INTANGIBLES"/>
    <s v="2.6.5-MAQUINARIA, OTROS EQUIPOS Y HERRAMIENTAS"/>
    <n v="3923614"/>
    <n v="5460000"/>
  </r>
  <r>
    <x v="0"/>
    <x v="0"/>
    <s v="0212-MINISTERIO DE INDUSTRIA, COMERCIO Y MIPYMES (MICM)"/>
    <x v="3"/>
    <x v="0"/>
    <x v="1"/>
    <s v="4-SERVICIOS SOCIALES"/>
    <s v="4.5-Protección social"/>
    <s v="4.5.08-Equidad de género"/>
    <s v="2.6-BIENES MUEBLES, INMUEBLES E INTANGIBLES"/>
    <s v="2.6.6-EQUIPOS DE DEFENSA Y SEGURIDAD"/>
    <n v="0"/>
    <n v="180000"/>
  </r>
  <r>
    <x v="0"/>
    <x v="0"/>
    <s v="0212-MINISTERIO DE INDUSTRIA, COMERCIO Y MIPYMES (MICM)"/>
    <x v="3"/>
    <x v="0"/>
    <x v="1"/>
    <s v="4-SERVICIOS SOCIALES"/>
    <s v="4.5-Protección social"/>
    <s v="4.5.08-Equidad de género"/>
    <s v="2.7-OBRAS"/>
    <s v="2.7.1-OBRAS EN EDIFICACIONES"/>
    <n v="3806680.6"/>
    <n v="0"/>
  </r>
  <r>
    <x v="0"/>
    <x v="0"/>
    <s v="0212-MINISTERIO DE INDUSTRIA, COMERCIO Y MIPYMES (MICM)"/>
    <x v="7"/>
    <x v="0"/>
    <x v="1"/>
    <s v="2-SERVICIOS ECONÓMICOS"/>
    <s v="2.1-Asuntos económicos, comerciales y laborales"/>
    <s v="2.1.01-Asuntos económicos y regulación del comercio"/>
    <s v="2.6-BIENES MUEBLES, INMUEBLES E INTANGIBLES"/>
    <s v="2.6.8-BIENES INTANGIBLES"/>
    <n v="0"/>
    <n v="0"/>
  </r>
  <r>
    <x v="0"/>
    <x v="0"/>
    <s v="0212-MINISTERIO DE INDUSTRIA, COMERCIO Y MIPYMES (MICM)"/>
    <x v="8"/>
    <x v="0"/>
    <x v="1"/>
    <s v="2-SERVICIOS ECONÓMICOS"/>
    <s v="2.1-Asuntos económicos, comerciales y laborales"/>
    <s v="2.1.01-Asuntos económicos y regulación del comercio"/>
    <s v="2.5-TRANSFERENCIAS DE CAPITAL"/>
    <s v="2.5.2-TRANSFERENCIAS DE CAPITAL AL GOBIERNO GENERAL  NACIONAL"/>
    <n v="21666671"/>
    <n v="35000000"/>
  </r>
  <r>
    <x v="0"/>
    <x v="0"/>
    <s v="0213-MINISTERIO DE TURISMO"/>
    <x v="0"/>
    <x v="0"/>
    <x v="0"/>
    <s v="2-SERVICIOS ECONÓMICOS"/>
    <s v="2.9-Otros servicios económicos"/>
    <s v="2.9.03-Turismo"/>
    <s v="2.1-REMUNERACIONES Y CONTRIBUCIONES"/>
    <s v="2.1.1-REMUNERACIONES"/>
    <n v="597093612"/>
    <n v="1354734120"/>
  </r>
  <r>
    <x v="0"/>
    <x v="0"/>
    <s v="0213-MINISTERIO DE TURISMO"/>
    <x v="0"/>
    <x v="0"/>
    <x v="0"/>
    <s v="2-SERVICIOS ECONÓMICOS"/>
    <s v="2.9-Otros servicios económicos"/>
    <s v="2.9.03-Turismo"/>
    <s v="2.1-REMUNERACIONES Y CONTRIBUCIONES"/>
    <s v="2.1.2-SOBRESUELDOS"/>
    <n v="96024164.489999995"/>
    <n v="105009997"/>
  </r>
  <r>
    <x v="0"/>
    <x v="0"/>
    <s v="0213-MINISTERIO DE TURISMO"/>
    <x v="0"/>
    <x v="0"/>
    <x v="0"/>
    <s v="2-SERVICIOS ECONÓMICOS"/>
    <s v="2.9-Otros servicios económicos"/>
    <s v="2.9.03-Turismo"/>
    <s v="2.1-REMUNERACIONES Y CONTRIBUCIONES"/>
    <s v="2.1.4-GRATIFICACIONES Y BONIFICACIONES"/>
    <n v="0"/>
    <n v="200000"/>
  </r>
  <r>
    <x v="0"/>
    <x v="0"/>
    <s v="0213-MINISTERIO DE TURISMO"/>
    <x v="0"/>
    <x v="0"/>
    <x v="0"/>
    <s v="2-SERVICIOS ECONÓMICOS"/>
    <s v="2.9-Otros servicios económicos"/>
    <s v="2.9.03-Turismo"/>
    <s v="2.1-REMUNERACIONES Y CONTRIBUCIONES"/>
    <s v="2.1.5-CONTRIBUCIONES A LA SEGURIDAD SOCIAL"/>
    <n v="66820573.100000001"/>
    <n v="153260235"/>
  </r>
  <r>
    <x v="0"/>
    <x v="0"/>
    <s v="0213-MINISTERIO DE TURISMO"/>
    <x v="0"/>
    <x v="0"/>
    <x v="0"/>
    <s v="2-SERVICIOS ECONÓMICOS"/>
    <s v="2.9-Otros servicios económicos"/>
    <s v="2.9.03-Turismo"/>
    <s v="2.2-CONTRATACIÓN DE SERVICIOS"/>
    <s v="2.2.1-SERVICIOS BÁSICOS"/>
    <n v="37978199.93"/>
    <n v="66350000"/>
  </r>
  <r>
    <x v="0"/>
    <x v="0"/>
    <s v="0213-MINISTERIO DE TURISMO"/>
    <x v="0"/>
    <x v="0"/>
    <x v="0"/>
    <s v="2-SERVICIOS ECONÓMICOS"/>
    <s v="2.9-Otros servicios económicos"/>
    <s v="2.9.03-Turismo"/>
    <s v="2.2-CONTRATACIÓN DE SERVICIOS"/>
    <s v="2.2.2-PUBLICIDAD, IMPRESIÓN Y ENCUADERNACIÓN"/>
    <n v="298348478.58999997"/>
    <n v="1785291328"/>
  </r>
  <r>
    <x v="0"/>
    <x v="0"/>
    <s v="0213-MINISTERIO DE TURISMO"/>
    <x v="0"/>
    <x v="0"/>
    <x v="0"/>
    <s v="2-SERVICIOS ECONÓMICOS"/>
    <s v="2.9-Otros servicios económicos"/>
    <s v="2.9.03-Turismo"/>
    <s v="2.2-CONTRATACIÓN DE SERVICIOS"/>
    <s v="2.2.3-VIÁTICOS"/>
    <n v="4165276.2"/>
    <n v="15050000"/>
  </r>
  <r>
    <x v="0"/>
    <x v="0"/>
    <s v="0213-MINISTERIO DE TURISMO"/>
    <x v="0"/>
    <x v="0"/>
    <x v="0"/>
    <s v="2-SERVICIOS ECONÓMICOS"/>
    <s v="2.9-Otros servicios económicos"/>
    <s v="2.9.03-Turismo"/>
    <s v="2.2-CONTRATACIÓN DE SERVICIOS"/>
    <s v="2.2.4-TRANSPORTE Y ALMACENAJE"/>
    <n v="1264121.1100000001"/>
    <n v="24700000"/>
  </r>
  <r>
    <x v="0"/>
    <x v="0"/>
    <s v="0213-MINISTERIO DE TURISMO"/>
    <x v="0"/>
    <x v="0"/>
    <x v="0"/>
    <s v="2-SERVICIOS ECONÓMICOS"/>
    <s v="2.9-Otros servicios económicos"/>
    <s v="2.9.03-Turismo"/>
    <s v="2.2-CONTRATACIÓN DE SERVICIOS"/>
    <s v="2.2.5-ALQUILERES Y RENTAS"/>
    <n v="70807610.319999993"/>
    <n v="128789892"/>
  </r>
  <r>
    <x v="0"/>
    <x v="0"/>
    <s v="0213-MINISTERIO DE TURISMO"/>
    <x v="0"/>
    <x v="0"/>
    <x v="0"/>
    <s v="2-SERVICIOS ECONÓMICOS"/>
    <s v="2.9-Otros servicios económicos"/>
    <s v="2.9.03-Turismo"/>
    <s v="2.2-CONTRATACIÓN DE SERVICIOS"/>
    <s v="2.2.6-SEGUROS"/>
    <n v="27457717.73"/>
    <n v="46181500"/>
  </r>
  <r>
    <x v="0"/>
    <x v="0"/>
    <s v="0213-MINISTERIO DE TURISMO"/>
    <x v="0"/>
    <x v="0"/>
    <x v="0"/>
    <s v="2-SERVICIOS ECONÓMICOS"/>
    <s v="2.9-Otros servicios económicos"/>
    <s v="2.9.03-Turismo"/>
    <s v="2.2-CONTRATACIÓN DE SERVICIOS"/>
    <s v="2.2.7-SERVICIOS DE CONSERVACIÓN, REPARACIONES MENORES E INSTALACIONES TEMPORALES"/>
    <n v="8401152.5399999991"/>
    <n v="46310370"/>
  </r>
  <r>
    <x v="0"/>
    <x v="0"/>
    <s v="0213-MINISTERIO DE TURISMO"/>
    <x v="0"/>
    <x v="0"/>
    <x v="0"/>
    <s v="2-SERVICIOS ECONÓMICOS"/>
    <s v="2.9-Otros servicios económicos"/>
    <s v="2.9.03-Turismo"/>
    <s v="2.2-CONTRATACIÓN DE SERVICIOS"/>
    <s v="2.2.8-OTROS SERVICIOS NO INCLUIDOS EN CONCEPTOS ANTERIORES"/>
    <n v="23581944.93"/>
    <n v="384454771"/>
  </r>
  <r>
    <x v="0"/>
    <x v="0"/>
    <s v="0213-MINISTERIO DE TURISMO"/>
    <x v="0"/>
    <x v="0"/>
    <x v="0"/>
    <s v="2-SERVICIOS ECONÓMICOS"/>
    <s v="2.9-Otros servicios económicos"/>
    <s v="2.9.03-Turismo"/>
    <s v="2.2-CONTRATACIÓN DE SERVICIOS"/>
    <s v="2.2.9-OTRAS CONTRATACIONES DE SERVICIOS"/>
    <n v="12294427.83"/>
    <n v="39400000"/>
  </r>
  <r>
    <x v="0"/>
    <x v="0"/>
    <s v="0213-MINISTERIO DE TURISMO"/>
    <x v="0"/>
    <x v="0"/>
    <x v="0"/>
    <s v="2-SERVICIOS ECONÓMICOS"/>
    <s v="2.9-Otros servicios económicos"/>
    <s v="2.9.03-Turismo"/>
    <s v="2.3-MATERIALES Y SUMINISTROS"/>
    <s v="2.3.1-ALIMENTOS Y PRODUCTOS AGROFORESTALES"/>
    <n v="1070788.82"/>
    <n v="1830060"/>
  </r>
  <r>
    <x v="0"/>
    <x v="0"/>
    <s v="0213-MINISTERIO DE TURISMO"/>
    <x v="0"/>
    <x v="0"/>
    <x v="0"/>
    <s v="2-SERVICIOS ECONÓMICOS"/>
    <s v="2.9-Otros servicios económicos"/>
    <s v="2.9.03-Turismo"/>
    <s v="2.3-MATERIALES Y SUMINISTROS"/>
    <s v="2.3.2-TEXTILES Y VESTUARIOS"/>
    <n v="1335646.6200000001"/>
    <n v="11924225"/>
  </r>
  <r>
    <x v="0"/>
    <x v="0"/>
    <s v="0213-MINISTERIO DE TURISMO"/>
    <x v="0"/>
    <x v="0"/>
    <x v="0"/>
    <s v="2-SERVICIOS ECONÓMICOS"/>
    <s v="2.9-Otros servicios económicos"/>
    <s v="2.9.03-Turismo"/>
    <s v="2.3-MATERIALES Y SUMINISTROS"/>
    <s v="2.3.3-PAPEL, CARTÓN E IMPRESOS"/>
    <n v="1692866.94"/>
    <n v="8574980"/>
  </r>
  <r>
    <x v="0"/>
    <x v="0"/>
    <s v="0213-MINISTERIO DE TURISMO"/>
    <x v="0"/>
    <x v="0"/>
    <x v="0"/>
    <s v="2-SERVICIOS ECONÓMICOS"/>
    <s v="2.9-Otros servicios económicos"/>
    <s v="2.9.03-Turismo"/>
    <s v="2.3-MATERIALES Y SUMINISTROS"/>
    <s v="2.3.4-PRODUCTOS FARMACÉUTICOS"/>
    <n v="61721"/>
    <n v="15000"/>
  </r>
  <r>
    <x v="0"/>
    <x v="0"/>
    <s v="0213-MINISTERIO DE TURISMO"/>
    <x v="0"/>
    <x v="0"/>
    <x v="0"/>
    <s v="2-SERVICIOS ECONÓMICOS"/>
    <s v="2.9-Otros servicios económicos"/>
    <s v="2.9.03-Turismo"/>
    <s v="2.3-MATERIALES Y SUMINISTROS"/>
    <s v="2.3.5-CUERO, CAUCHO Y PLÁSTICO"/>
    <n v="3029245.86"/>
    <n v="10571710"/>
  </r>
  <r>
    <x v="0"/>
    <x v="0"/>
    <s v="0213-MINISTERIO DE TURISMO"/>
    <x v="0"/>
    <x v="0"/>
    <x v="0"/>
    <s v="2-SERVICIOS ECONÓMICOS"/>
    <s v="2.9-Otros servicios económicos"/>
    <s v="2.9.03-Turismo"/>
    <s v="2.3-MATERIALES Y SUMINISTROS"/>
    <s v="2.3.6-PRODUCTOS DE MINERALES, METÁLICOS Y NO METÁLICOS"/>
    <n v="2076396.36"/>
    <n v="3469314"/>
  </r>
  <r>
    <x v="0"/>
    <x v="0"/>
    <s v="0213-MINISTERIO DE TURISMO"/>
    <x v="0"/>
    <x v="0"/>
    <x v="0"/>
    <s v="2-SERVICIOS ECONÓMICOS"/>
    <s v="2.9-Otros servicios económicos"/>
    <s v="2.9.03-Turismo"/>
    <s v="2.3-MATERIALES Y SUMINISTROS"/>
    <s v="2.3.7-COMBUSTIBLES, LUBRICANTES, PRODUCTOS QUÍMICOS Y CONEXOS"/>
    <n v="13148706.310000001"/>
    <n v="39145692"/>
  </r>
  <r>
    <x v="0"/>
    <x v="0"/>
    <s v="0213-MINISTERIO DE TURISMO"/>
    <x v="0"/>
    <x v="0"/>
    <x v="0"/>
    <s v="2-SERVICIOS ECONÓMICOS"/>
    <s v="2.9-Otros servicios económicos"/>
    <s v="2.9.03-Turismo"/>
    <s v="2.3-MATERIALES Y SUMINISTROS"/>
    <s v="2.3.9-PRODUCTOS Y ÚTILES VARIOS"/>
    <n v="7958950.8399999999"/>
    <n v="52747654"/>
  </r>
  <r>
    <x v="0"/>
    <x v="0"/>
    <s v="0213-MINISTERIO DE TURISMO"/>
    <x v="1"/>
    <x v="0"/>
    <x v="0"/>
    <s v="2-SERVICIOS ECONÓMICOS"/>
    <s v="2.9-Otros servicios económicos"/>
    <s v="2.9.03-Turismo"/>
    <s v="2.4-TRANSFERENCIAS CORRIENTES"/>
    <s v="2.4.1-TRANSFERENCIAS CORRIENTES AL SECTOR PRIVADO"/>
    <n v="7843644.5"/>
    <n v="20408200"/>
  </r>
  <r>
    <x v="0"/>
    <x v="0"/>
    <s v="0213-MINISTERIO DE TURISMO"/>
    <x v="1"/>
    <x v="0"/>
    <x v="0"/>
    <s v="2-SERVICIOS ECONÓMICOS"/>
    <s v="2.9-Otros servicios económicos"/>
    <s v="2.9.03-Turismo"/>
    <s v="2.4-TRANSFERENCIAS CORRIENTES"/>
    <s v="2.4.3-TRANSFERENCIAS CORRIENTES A GOBIERNOS GENERALES LOCALES"/>
    <n v="1000000"/>
    <n v="0"/>
  </r>
  <r>
    <x v="0"/>
    <x v="0"/>
    <s v="0213-MINISTERIO DE TURISMO"/>
    <x v="1"/>
    <x v="0"/>
    <x v="0"/>
    <s v="2-SERVICIOS ECONÓMICOS"/>
    <s v="2.9-Otros servicios económicos"/>
    <s v="2.9.03-Turismo"/>
    <s v="2.4-TRANSFERENCIAS CORRIENTES"/>
    <s v="2.4.7-TRANSFERENCIAS CORRIENTES AL SECTOR EXTERNO"/>
    <n v="10193216.859999999"/>
    <n v="7500000"/>
  </r>
  <r>
    <x v="0"/>
    <x v="0"/>
    <s v="0213-MINISTERIO DE TURISMO"/>
    <x v="1"/>
    <x v="0"/>
    <x v="0"/>
    <s v="2-SERVICIOS ECONÓMICOS"/>
    <s v="2.9-Otros servicios económicos"/>
    <s v="2.9.03-Turismo"/>
    <s v="2.4-TRANSFERENCIAS CORRIENTES"/>
    <s v="2.4.9-TRANSFERENCIAS CORRIENTES A OTRAS INSTITUCIONES PÚBLICAS"/>
    <n v="43965425.200000003"/>
    <n v="55000000"/>
  </r>
  <r>
    <x v="0"/>
    <x v="0"/>
    <s v="0213-MINISTERIO DE TURISMO"/>
    <x v="2"/>
    <x v="0"/>
    <x v="1"/>
    <s v="2-SERVICIOS ECONÓMICOS"/>
    <s v="2.9-Otros servicios económicos"/>
    <s v="2.9.03-Turismo"/>
    <s v="2.2-CONTRATACIÓN DE SERVICIOS"/>
    <s v="2.2.8-OTROS SERVICIOS NO INCLUIDOS EN CONCEPTOS ANTERIORES"/>
    <n v="6727029.9699999997"/>
    <n v="210126142"/>
  </r>
  <r>
    <x v="0"/>
    <x v="0"/>
    <s v="0213-MINISTERIO DE TURISMO"/>
    <x v="2"/>
    <x v="0"/>
    <x v="1"/>
    <s v="2-SERVICIOS ECONÓMICOS"/>
    <s v="2.9-Otros servicios económicos"/>
    <s v="2.9.03-Turismo"/>
    <s v="2.3-MATERIALES Y SUMINISTROS"/>
    <s v="2.3.9-PRODUCTOS Y ÚTILES VARIOS"/>
    <n v="205129.22"/>
    <n v="12705595"/>
  </r>
  <r>
    <x v="0"/>
    <x v="0"/>
    <s v="0213-MINISTERIO DE TURISMO"/>
    <x v="2"/>
    <x v="0"/>
    <x v="1"/>
    <s v="2-SERVICIOS ECONÓMICOS"/>
    <s v="2.9-Otros servicios económicos"/>
    <s v="2.9.03-Turismo"/>
    <s v="2.7-OBRAS"/>
    <s v="2.7.2-INFRAESTRUCTURA"/>
    <n v="485403692.27999997"/>
    <n v="1243796443"/>
  </r>
  <r>
    <x v="0"/>
    <x v="0"/>
    <s v="0213-MINISTERIO DE TURISMO"/>
    <x v="3"/>
    <x v="0"/>
    <x v="1"/>
    <s v="2-SERVICIOS ECONÓMICOS"/>
    <s v="2.9-Otros servicios económicos"/>
    <s v="2.9.03-Turismo"/>
    <s v="2.6-BIENES MUEBLES, INMUEBLES E INTANGIBLES"/>
    <s v="2.6.1-MOBILIARIO Y EQUIPO"/>
    <n v="14498946.23"/>
    <n v="45219658"/>
  </r>
  <r>
    <x v="0"/>
    <x v="0"/>
    <s v="0213-MINISTERIO DE TURISMO"/>
    <x v="3"/>
    <x v="0"/>
    <x v="1"/>
    <s v="2-SERVICIOS ECONÓMICOS"/>
    <s v="2.9-Otros servicios económicos"/>
    <s v="2.9.03-Turismo"/>
    <s v="2.6-BIENES MUEBLES, INMUEBLES E INTANGIBLES"/>
    <s v="2.6.2-MOBILIARIO Y EQUIPO DE AUDIO, AUDIOVISUAL, RECREATIVO Y EDUCACIONAL"/>
    <n v="242699.99"/>
    <n v="16254710"/>
  </r>
  <r>
    <x v="0"/>
    <x v="0"/>
    <s v="0213-MINISTERIO DE TURISMO"/>
    <x v="3"/>
    <x v="0"/>
    <x v="1"/>
    <s v="2-SERVICIOS ECONÓMICOS"/>
    <s v="2.9-Otros servicios económicos"/>
    <s v="2.9.03-Turismo"/>
    <s v="2.6-BIENES MUEBLES, INMUEBLES E INTANGIBLES"/>
    <s v="2.6.3-EQUIPO E INSTRUMENTAL, CIENTÍFICO Y LABORATORIO"/>
    <n v="0"/>
    <n v="301140"/>
  </r>
  <r>
    <x v="0"/>
    <x v="0"/>
    <s v="0213-MINISTERIO DE TURISMO"/>
    <x v="3"/>
    <x v="0"/>
    <x v="1"/>
    <s v="2-SERVICIOS ECONÓMICOS"/>
    <s v="2.9-Otros servicios económicos"/>
    <s v="2.9.03-Turismo"/>
    <s v="2.6-BIENES MUEBLES, INMUEBLES E INTANGIBLES"/>
    <s v="2.6.4-VEHÍCULOS Y EQUIPO DE TRANSPORTE, TRACCIÓN Y ELEVACIÓN"/>
    <n v="387263.6"/>
    <n v="41950000"/>
  </r>
  <r>
    <x v="0"/>
    <x v="0"/>
    <s v="0213-MINISTERIO DE TURISMO"/>
    <x v="3"/>
    <x v="0"/>
    <x v="1"/>
    <s v="2-SERVICIOS ECONÓMICOS"/>
    <s v="2.9-Otros servicios económicos"/>
    <s v="2.9.03-Turismo"/>
    <s v="2.6-BIENES MUEBLES, INMUEBLES E INTANGIBLES"/>
    <s v="2.6.5-MAQUINARIA, OTROS EQUIPOS Y HERRAMIENTAS"/>
    <n v="12655274.93"/>
    <n v="14479100"/>
  </r>
  <r>
    <x v="0"/>
    <x v="0"/>
    <s v="0213-MINISTERIO DE TURISMO"/>
    <x v="3"/>
    <x v="0"/>
    <x v="1"/>
    <s v="2-SERVICIOS ECONÓMICOS"/>
    <s v="2.9-Otros servicios económicos"/>
    <s v="2.9.03-Turismo"/>
    <s v="2.6-BIENES MUEBLES, INMUEBLES E INTANGIBLES"/>
    <s v="2.6.6-EQUIPOS DE DEFENSA Y SEGURIDAD"/>
    <n v="0"/>
    <n v="2625000"/>
  </r>
  <r>
    <x v="0"/>
    <x v="0"/>
    <s v="0213-MINISTERIO DE TURISMO"/>
    <x v="3"/>
    <x v="0"/>
    <x v="1"/>
    <s v="2-SERVICIOS ECONÓMICOS"/>
    <s v="2.9-Otros servicios económicos"/>
    <s v="2.9.03-Turismo"/>
    <s v="2.6-BIENES MUEBLES, INMUEBLES E INTANGIBLES"/>
    <s v="2.6.8-BIENES INTANGIBLES"/>
    <n v="3505398.43"/>
    <n v="40600513"/>
  </r>
  <r>
    <x v="0"/>
    <x v="0"/>
    <s v="0213-MINISTERIO DE TURISMO"/>
    <x v="3"/>
    <x v="0"/>
    <x v="1"/>
    <s v="2-SERVICIOS ECONÓMICOS"/>
    <s v="2.9-Otros servicios económicos"/>
    <s v="2.9.03-Turismo"/>
    <s v="2.6-BIENES MUEBLES, INMUEBLES E INTANGIBLES"/>
    <s v="2.6.9-EDIFICIOS, ESTRUCTURAS, TIERRAS, TERRENOS Y OBJETOS DE VALOR"/>
    <n v="67688.539999999994"/>
    <n v="297200"/>
  </r>
  <r>
    <x v="0"/>
    <x v="0"/>
    <s v="0213-MINISTERIO DE TURISMO"/>
    <x v="3"/>
    <x v="0"/>
    <x v="1"/>
    <s v="2-SERVICIOS ECONÓMICOS"/>
    <s v="2.9-Otros servicios económicos"/>
    <s v="2.9.03-Turismo"/>
    <s v="2.7-OBRAS"/>
    <s v="2.7.1-OBRAS EN EDIFICACIONES"/>
    <n v="46304771.460000001"/>
    <n v="304500000"/>
  </r>
  <r>
    <x v="0"/>
    <x v="0"/>
    <s v="0213-MINISTERIO DE TURISMO"/>
    <x v="7"/>
    <x v="0"/>
    <x v="1"/>
    <s v="2-SERVICIOS ECONÓMICOS"/>
    <s v="2.9-Otros servicios económicos"/>
    <s v="2.9.03-Turismo"/>
    <s v="2.6-BIENES MUEBLES, INMUEBLES E INTANGIBLES"/>
    <s v="2.6.9-EDIFICIOS, ESTRUCTURAS, TIERRAS, TERRENOS Y OBJETOS DE VALOR"/>
    <n v="0"/>
    <n v="200000"/>
  </r>
  <r>
    <x v="0"/>
    <x v="0"/>
    <s v="0213-MINISTERIO DE TURISMO"/>
    <x v="8"/>
    <x v="0"/>
    <x v="1"/>
    <s v="2-SERVICIOS ECONÓMICOS"/>
    <s v="2.9-Otros servicios económicos"/>
    <s v="2.9.03-Turismo"/>
    <s v="2.5-TRANSFERENCIAS DE CAPITAL"/>
    <s v="2.5.1-TRANSFERENCIAS DE CAPITAL AL SECTOR PRIVADO"/>
    <n v="0"/>
    <n v="178378260"/>
  </r>
  <r>
    <x v="0"/>
    <x v="0"/>
    <s v="0214-PROCURADURÍA GENERAL DE LA REPÚBLICA"/>
    <x v="0"/>
    <x v="0"/>
    <x v="0"/>
    <s v="1-SERVICIOS  GENERALES"/>
    <s v="1.4-Justicia, orden público y seguridad"/>
    <s v="1.4.03-Administración y servicios de justicia"/>
    <s v="2.1-REMUNERACIONES Y CONTRIBUCIONES"/>
    <s v="2.1.1-REMUNERACIONES"/>
    <n v="2111813156.27"/>
    <n v="3600191414"/>
  </r>
  <r>
    <x v="0"/>
    <x v="0"/>
    <s v="0214-PROCURADURÍA GENERAL DE LA REPÚBLICA"/>
    <x v="0"/>
    <x v="0"/>
    <x v="0"/>
    <s v="1-SERVICIOS  GENERALES"/>
    <s v="1.4-Justicia, orden público y seguridad"/>
    <s v="1.4.03-Administración y servicios de justicia"/>
    <s v="2.1-REMUNERACIONES Y CONTRIBUCIONES"/>
    <s v="2.1.2-SOBRESUELDOS"/>
    <n v="694631693.05999994"/>
    <n v="959148410"/>
  </r>
  <r>
    <x v="0"/>
    <x v="0"/>
    <s v="0214-PROCURADURÍA GENERAL DE LA REPÚBLICA"/>
    <x v="0"/>
    <x v="0"/>
    <x v="0"/>
    <s v="1-SERVICIOS  GENERALES"/>
    <s v="1.4-Justicia, orden público y seguridad"/>
    <s v="1.4.03-Administración y servicios de justicia"/>
    <s v="2.1-REMUNERACIONES Y CONTRIBUCIONES"/>
    <s v="2.1.3-DIETAS Y GASTOS DE REPRESENTACIÓN"/>
    <n v="23903188.539999999"/>
    <n v="38992415"/>
  </r>
  <r>
    <x v="0"/>
    <x v="0"/>
    <s v="0214-PROCURADURÍA GENERAL DE LA REPÚBLICA"/>
    <x v="0"/>
    <x v="0"/>
    <x v="0"/>
    <s v="1-SERVICIOS  GENERALES"/>
    <s v="1.4-Justicia, orden público y seguridad"/>
    <s v="1.4.03-Administración y servicios de justicia"/>
    <s v="2.1-REMUNERACIONES Y CONTRIBUCIONES"/>
    <s v="2.1.5-CONTRIBUCIONES A LA SEGURIDAD SOCIAL"/>
    <n v="308361811.82999998"/>
    <n v="524348868"/>
  </r>
  <r>
    <x v="0"/>
    <x v="0"/>
    <s v="0214-PROCURADURÍA GENERAL DE LA REPÚBLICA"/>
    <x v="0"/>
    <x v="0"/>
    <x v="0"/>
    <s v="1-SERVICIOS  GENERALES"/>
    <s v="1.4-Justicia, orden público y seguridad"/>
    <s v="1.4.03-Administración y servicios de justicia"/>
    <s v="2.2-CONTRATACIÓN DE SERVICIOS"/>
    <s v="2.2.1-SERVICIOS BÁSICOS"/>
    <n v="130898138.06"/>
    <n v="224396808"/>
  </r>
  <r>
    <x v="0"/>
    <x v="0"/>
    <s v="0214-PROCURADURÍA GENERAL DE LA REPÚBLICA"/>
    <x v="0"/>
    <x v="0"/>
    <x v="0"/>
    <s v="1-SERVICIOS  GENERALES"/>
    <s v="1.4-Justicia, orden público y seguridad"/>
    <s v="1.4.03-Administración y servicios de justicia"/>
    <s v="2.2-CONTRATACIÓN DE SERVICIOS"/>
    <s v="2.2.2-PUBLICIDAD, IMPRESIÓN Y ENCUADERNACIÓN"/>
    <n v="11013650.359999999"/>
    <n v="19500000"/>
  </r>
  <r>
    <x v="0"/>
    <x v="0"/>
    <s v="0214-PROCURADURÍA GENERAL DE LA REPÚBLICA"/>
    <x v="0"/>
    <x v="0"/>
    <x v="0"/>
    <s v="1-SERVICIOS  GENERALES"/>
    <s v="1.4-Justicia, orden público y seguridad"/>
    <s v="1.4.03-Administración y servicios de justicia"/>
    <s v="2.2-CONTRATACIÓN DE SERVICIOS"/>
    <s v="2.2.3-VIÁTICOS"/>
    <n v="9456183"/>
    <n v="16210601"/>
  </r>
  <r>
    <x v="0"/>
    <x v="0"/>
    <s v="0214-PROCURADURÍA GENERAL DE LA REPÚBLICA"/>
    <x v="0"/>
    <x v="0"/>
    <x v="0"/>
    <s v="1-SERVICIOS  GENERALES"/>
    <s v="1.4-Justicia, orden público y seguridad"/>
    <s v="1.4.03-Administración y servicios de justicia"/>
    <s v="2.2-CONTRATACIÓN DE SERVICIOS"/>
    <s v="2.2.4-TRANSPORTE Y ALMACENAJE"/>
    <n v="1750000"/>
    <n v="3000000"/>
  </r>
  <r>
    <x v="0"/>
    <x v="0"/>
    <s v="0214-PROCURADURÍA GENERAL DE LA REPÚBLICA"/>
    <x v="0"/>
    <x v="0"/>
    <x v="0"/>
    <s v="1-SERVICIOS  GENERALES"/>
    <s v="1.4-Justicia, orden público y seguridad"/>
    <s v="1.4.03-Administración y servicios de justicia"/>
    <s v="2.2-CONTRATACIÓN DE SERVICIOS"/>
    <s v="2.2.5-ALQUILERES Y RENTAS"/>
    <n v="13870508.699999999"/>
    <n v="21271362"/>
  </r>
  <r>
    <x v="0"/>
    <x v="0"/>
    <s v="0214-PROCURADURÍA GENERAL DE LA REPÚBLICA"/>
    <x v="0"/>
    <x v="0"/>
    <x v="0"/>
    <s v="1-SERVICIOS  GENERALES"/>
    <s v="1.4-Justicia, orden público y seguridad"/>
    <s v="1.4.03-Administración y servicios de justicia"/>
    <s v="2.2-CONTRATACIÓN DE SERVICIOS"/>
    <s v="2.2.6-SEGUROS"/>
    <n v="70583332.650000006"/>
    <n v="121000000"/>
  </r>
  <r>
    <x v="0"/>
    <x v="0"/>
    <s v="0214-PROCURADURÍA GENERAL DE LA REPÚBLICA"/>
    <x v="0"/>
    <x v="0"/>
    <x v="0"/>
    <s v="1-SERVICIOS  GENERALES"/>
    <s v="1.4-Justicia, orden público y seguridad"/>
    <s v="1.4.03-Administración y servicios de justicia"/>
    <s v="2.2-CONTRATACIÓN DE SERVICIOS"/>
    <s v="2.2.7-SERVICIOS DE CONSERVACIÓN, REPARACIONES MENORES E INSTALACIONES TEMPORALES"/>
    <n v="30916662.670000002"/>
    <n v="53000000"/>
  </r>
  <r>
    <x v="0"/>
    <x v="0"/>
    <s v="0214-PROCURADURÍA GENERAL DE LA REPÚBLICA"/>
    <x v="0"/>
    <x v="0"/>
    <x v="0"/>
    <s v="1-SERVICIOS  GENERALES"/>
    <s v="1.4-Justicia, orden público y seguridad"/>
    <s v="1.4.03-Administración y servicios de justicia"/>
    <s v="2.2-CONTRATACIÓN DE SERVICIOS"/>
    <s v="2.2.8-OTROS SERVICIOS NO INCLUIDOS EN CONCEPTOS ANTERIORES"/>
    <n v="31526208.350000001"/>
    <n v="54044939"/>
  </r>
  <r>
    <x v="0"/>
    <x v="0"/>
    <s v="0214-PROCURADURÍA GENERAL DE LA REPÚBLICA"/>
    <x v="0"/>
    <x v="0"/>
    <x v="0"/>
    <s v="1-SERVICIOS  GENERALES"/>
    <s v="1.4-Justicia, orden público y seguridad"/>
    <s v="1.4.03-Administración y servicios de justicia"/>
    <s v="2.2-CONTRATACIÓN DE SERVICIOS"/>
    <s v="2.2.9-OTRAS CONTRATACIONES DE SERVICIOS"/>
    <n v="55188820.979999997"/>
    <n v="691214965"/>
  </r>
  <r>
    <x v="0"/>
    <x v="0"/>
    <s v="0214-PROCURADURÍA GENERAL DE LA REPÚBLICA"/>
    <x v="0"/>
    <x v="0"/>
    <x v="0"/>
    <s v="1-SERVICIOS  GENERALES"/>
    <s v="1.4-Justicia, orden público y seguridad"/>
    <s v="1.4.03-Administración y servicios de justicia"/>
    <s v="2.3-MATERIALES Y SUMINISTROS"/>
    <s v="2.3.1-ALIMENTOS Y PRODUCTOS AGROFORESTALES"/>
    <n v="475374613.58999997"/>
    <n v="466071803"/>
  </r>
  <r>
    <x v="0"/>
    <x v="0"/>
    <s v="0214-PROCURADURÍA GENERAL DE LA REPÚBLICA"/>
    <x v="0"/>
    <x v="0"/>
    <x v="0"/>
    <s v="1-SERVICIOS  GENERALES"/>
    <s v="1.4-Justicia, orden público y seguridad"/>
    <s v="1.4.03-Administración y servicios de justicia"/>
    <s v="2.3-MATERIALES Y SUMINISTROS"/>
    <s v="2.3.2-TEXTILES Y VESTUARIOS"/>
    <n v="3447675.32"/>
    <n v="6000000"/>
  </r>
  <r>
    <x v="0"/>
    <x v="0"/>
    <s v="0214-PROCURADURÍA GENERAL DE LA REPÚBLICA"/>
    <x v="0"/>
    <x v="0"/>
    <x v="0"/>
    <s v="1-SERVICIOS  GENERALES"/>
    <s v="1.4-Justicia, orden público y seguridad"/>
    <s v="1.4.03-Administración y servicios de justicia"/>
    <s v="2.3-MATERIALES Y SUMINISTROS"/>
    <s v="2.3.3-PAPEL, CARTÓN E IMPRESOS"/>
    <n v="11004008.310000001"/>
    <n v="18864017"/>
  </r>
  <r>
    <x v="0"/>
    <x v="0"/>
    <s v="0214-PROCURADURÍA GENERAL DE LA REPÚBLICA"/>
    <x v="0"/>
    <x v="0"/>
    <x v="0"/>
    <s v="1-SERVICIOS  GENERALES"/>
    <s v="1.4-Justicia, orden público y seguridad"/>
    <s v="1.4.03-Administración y servicios de justicia"/>
    <s v="2.3-MATERIALES Y SUMINISTROS"/>
    <s v="2.3.4-PRODUCTOS FARMACÉUTICOS"/>
    <n v="685920.98"/>
    <n v="1175866"/>
  </r>
  <r>
    <x v="0"/>
    <x v="0"/>
    <s v="0214-PROCURADURÍA GENERAL DE LA REPÚBLICA"/>
    <x v="0"/>
    <x v="0"/>
    <x v="0"/>
    <s v="1-SERVICIOS  GENERALES"/>
    <s v="1.4-Justicia, orden público y seguridad"/>
    <s v="1.4.03-Administración y servicios de justicia"/>
    <s v="2.3-MATERIALES Y SUMINISTROS"/>
    <s v="2.3.5-CUERO, CAUCHO Y PLÁSTICO"/>
    <n v="7163161.9400000004"/>
    <n v="12279707"/>
  </r>
  <r>
    <x v="0"/>
    <x v="0"/>
    <s v="0214-PROCURADURÍA GENERAL DE LA REPÚBLICA"/>
    <x v="0"/>
    <x v="0"/>
    <x v="0"/>
    <s v="1-SERVICIOS  GENERALES"/>
    <s v="1.4-Justicia, orden público y seguridad"/>
    <s v="1.4.03-Administración y servicios de justicia"/>
    <s v="2.3-MATERIALES Y SUMINISTROS"/>
    <s v="2.3.6-PRODUCTOS DE MINERALES, METÁLICOS Y NO METÁLICOS"/>
    <n v="4375000"/>
    <n v="7500000"/>
  </r>
  <r>
    <x v="0"/>
    <x v="0"/>
    <s v="0214-PROCURADURÍA GENERAL DE LA REPÚBLICA"/>
    <x v="0"/>
    <x v="0"/>
    <x v="0"/>
    <s v="1-SERVICIOS  GENERALES"/>
    <s v="1.4-Justicia, orden público y seguridad"/>
    <s v="1.4.03-Administración y servicios de justicia"/>
    <s v="2.3-MATERIALES Y SUMINISTROS"/>
    <s v="2.3.7-COMBUSTIBLES, LUBRICANTES, PRODUCTOS QUÍMICOS Y CONEXOS"/>
    <n v="231782826.00999999"/>
    <n v="240946366"/>
  </r>
  <r>
    <x v="0"/>
    <x v="0"/>
    <s v="0214-PROCURADURÍA GENERAL DE LA REPÚBLICA"/>
    <x v="0"/>
    <x v="0"/>
    <x v="0"/>
    <s v="1-SERVICIOS  GENERALES"/>
    <s v="1.4-Justicia, orden público y seguridad"/>
    <s v="1.4.03-Administración y servicios de justicia"/>
    <s v="2.3-MATERIALES Y SUMINISTROS"/>
    <s v="2.3.9-PRODUCTOS Y ÚTILES VARIOS"/>
    <n v="21251056.09"/>
    <n v="51231009"/>
  </r>
  <r>
    <x v="0"/>
    <x v="0"/>
    <s v="0214-PROCURADURÍA GENERAL DE LA REPÚBLICA"/>
    <x v="0"/>
    <x v="0"/>
    <x v="0"/>
    <s v="1-SERVICIOS  GENERALES"/>
    <s v="1.4-Justicia, orden público y seguridad"/>
    <s v="1.4.04-Prisiones"/>
    <s v="2.1-REMUNERACIONES Y CONTRIBUCIONES"/>
    <s v="2.1.1-REMUNERACIONES"/>
    <n v="536538890.44"/>
    <n v="919780955"/>
  </r>
  <r>
    <x v="0"/>
    <x v="0"/>
    <s v="0214-PROCURADURÍA GENERAL DE LA REPÚBLICA"/>
    <x v="0"/>
    <x v="0"/>
    <x v="0"/>
    <s v="1-SERVICIOS  GENERALES"/>
    <s v="1.4-Justicia, orden público y seguridad"/>
    <s v="1.4.04-Prisiones"/>
    <s v="2.1-REMUNERACIONES Y CONTRIBUCIONES"/>
    <s v="2.1.5-CONTRIBUCIONES A LA SEGURIDAD SOCIAL"/>
    <n v="59983865.619999997"/>
    <n v="102829484"/>
  </r>
  <r>
    <x v="0"/>
    <x v="0"/>
    <s v="0214-PROCURADURÍA GENERAL DE LA REPÚBLICA"/>
    <x v="0"/>
    <x v="0"/>
    <x v="0"/>
    <s v="1-SERVICIOS  GENERALES"/>
    <s v="1.4-Justicia, orden público y seguridad"/>
    <s v="1.4.04-Prisiones"/>
    <s v="2.3-MATERIALES Y SUMINISTROS"/>
    <s v="2.3.9-PRODUCTOS Y ÚTILES VARIOS"/>
    <n v="4628218"/>
    <n v="0"/>
  </r>
  <r>
    <x v="0"/>
    <x v="0"/>
    <s v="0214-PROCURADURÍA GENERAL DE LA REPÚBLICA"/>
    <x v="0"/>
    <x v="0"/>
    <x v="0"/>
    <s v="1-SERVICIOS  GENERALES"/>
    <s v="1.4-Justicia, orden público y seguridad"/>
    <s v="1.4.98-Investigación y desarrollo relacionados con la justicia, orden público y seguridad"/>
    <s v="2.1-REMUNERACIONES Y CONTRIBUCIONES"/>
    <s v="2.1.1-REMUNERACIONES"/>
    <n v="105938505.23"/>
    <n v="181608866"/>
  </r>
  <r>
    <x v="0"/>
    <x v="0"/>
    <s v="0214-PROCURADURÍA GENERAL DE LA REPÚBLICA"/>
    <x v="0"/>
    <x v="0"/>
    <x v="0"/>
    <s v="1-SERVICIOS  GENERALES"/>
    <s v="1.4-Justicia, orden público y seguridad"/>
    <s v="1.4.98-Investigación y desarrollo relacionados con la justicia, orden público y seguridad"/>
    <s v="2.1-REMUNERACIONES Y CONTRIBUCIONES"/>
    <s v="2.1.5-CONTRIBUCIONES A LA SEGURIDAD SOCIAL"/>
    <n v="16084720.779999999"/>
    <n v="27573813"/>
  </r>
  <r>
    <x v="0"/>
    <x v="0"/>
    <s v="0214-PROCURADURÍA GENERAL DE LA REPÚBLICA"/>
    <x v="1"/>
    <x v="0"/>
    <x v="0"/>
    <s v="1-SERVICIOS  GENERALES"/>
    <s v="1.4-Justicia, orden público y seguridad"/>
    <s v="1.4.03-Administración y servicios de justicia"/>
    <s v="2.4-TRANSFERENCIAS CORRIENTES"/>
    <s v="2.4.1-TRANSFERENCIAS CORRIENTES AL SECTOR PRIVADO"/>
    <n v="13270462.279999999"/>
    <n v="29195021"/>
  </r>
  <r>
    <x v="0"/>
    <x v="0"/>
    <s v="0214-PROCURADURÍA GENERAL DE LA REPÚBLICA"/>
    <x v="1"/>
    <x v="0"/>
    <x v="0"/>
    <s v="1-SERVICIOS  GENERALES"/>
    <s v="1.4-Justicia, orden público y seguridad"/>
    <s v="1.4.04-Prisiones"/>
    <s v="2.4-TRANSFERENCIAS CORRIENTES"/>
    <s v="2.4.9-TRANSFERENCIAS CORRIENTES A OTRAS INSTITUCIONES PÚBLICAS"/>
    <n v="0"/>
    <n v="7934088"/>
  </r>
  <r>
    <x v="0"/>
    <x v="0"/>
    <s v="0215-MINISTERIO DE LA MUJER"/>
    <x v="0"/>
    <x v="0"/>
    <x v="0"/>
    <s v="4-SERVICIOS SOCIALES"/>
    <s v="4.5-Protección social"/>
    <s v="4.5.08-Equidad de género"/>
    <s v="2.1-REMUNERACIONES Y CONTRIBUCIONES"/>
    <s v="2.1.1-REMUNERACIONES"/>
    <n v="20538831.68"/>
    <n v="62817820"/>
  </r>
  <r>
    <x v="0"/>
    <x v="0"/>
    <s v="0215-MINISTERIO DE LA MUJER"/>
    <x v="0"/>
    <x v="0"/>
    <x v="0"/>
    <s v="4-SERVICIOS SOCIALES"/>
    <s v="4.5-Protección social"/>
    <s v="4.5.08-Equidad de género"/>
    <s v="2.1-REMUNERACIONES Y CONTRIBUCIONES"/>
    <s v="2.1.5-CONTRIBUCIONES A LA SEGURIDAD SOCIAL"/>
    <n v="3041182.47"/>
    <n v="8742342"/>
  </r>
  <r>
    <x v="0"/>
    <x v="0"/>
    <s v="0215-MINISTERIO DE LA MUJER"/>
    <x v="0"/>
    <x v="0"/>
    <x v="0"/>
    <s v="4-SERVICIOS SOCIALES"/>
    <s v="4.5-Protección social"/>
    <s v="4.5.08-Equidad de género"/>
    <s v="2.2-CONTRATACIÓN DE SERVICIOS"/>
    <s v="2.2.2-PUBLICIDAD, IMPRESIÓN Y ENCUADERNACIÓN"/>
    <n v="3239483.18"/>
    <n v="16028100"/>
  </r>
  <r>
    <x v="0"/>
    <x v="0"/>
    <s v="0215-MINISTERIO DE LA MUJER"/>
    <x v="0"/>
    <x v="0"/>
    <x v="0"/>
    <s v="4-SERVICIOS SOCIALES"/>
    <s v="4.5-Protección social"/>
    <s v="4.5.08-Equidad de género"/>
    <s v="2.2-CONTRATACIÓN DE SERVICIOS"/>
    <s v="2.2.3-VIÁTICOS"/>
    <n v="314867"/>
    <n v="3770000"/>
  </r>
  <r>
    <x v="0"/>
    <x v="0"/>
    <s v="0215-MINISTERIO DE LA MUJER"/>
    <x v="0"/>
    <x v="0"/>
    <x v="0"/>
    <s v="4-SERVICIOS SOCIALES"/>
    <s v="4.5-Protección social"/>
    <s v="4.5.08-Equidad de género"/>
    <s v="2.2-CONTRATACIÓN DE SERVICIOS"/>
    <s v="2.2.4-TRANSPORTE Y ALMACENAJE"/>
    <n v="0"/>
    <n v="1600000"/>
  </r>
  <r>
    <x v="0"/>
    <x v="0"/>
    <s v="0215-MINISTERIO DE LA MUJER"/>
    <x v="0"/>
    <x v="0"/>
    <x v="0"/>
    <s v="4-SERVICIOS SOCIALES"/>
    <s v="4.5-Protección social"/>
    <s v="4.5.08-Equidad de género"/>
    <s v="2.2-CONTRATACIÓN DE SERVICIOS"/>
    <s v="2.2.5-ALQUILERES Y RENTAS"/>
    <n v="699278.4"/>
    <n v="2680000"/>
  </r>
  <r>
    <x v="0"/>
    <x v="0"/>
    <s v="0215-MINISTERIO DE LA MUJER"/>
    <x v="0"/>
    <x v="0"/>
    <x v="0"/>
    <s v="4-SERVICIOS SOCIALES"/>
    <s v="4.5-Protección social"/>
    <s v="4.5.08-Equidad de género"/>
    <s v="2.2-CONTRATACIÓN DE SERVICIOS"/>
    <s v="2.2.6-SEGUROS"/>
    <n v="0"/>
    <n v="150000"/>
  </r>
  <r>
    <x v="0"/>
    <x v="0"/>
    <s v="0215-MINISTERIO DE LA MUJER"/>
    <x v="0"/>
    <x v="0"/>
    <x v="0"/>
    <s v="4-SERVICIOS SOCIALES"/>
    <s v="4.5-Protección social"/>
    <s v="4.5.08-Equidad de género"/>
    <s v="2.2-CONTRATACIÓN DE SERVICIOS"/>
    <s v="2.2.7-SERVICIOS DE CONSERVACIÓN, REPARACIONES MENORES E INSTALACIONES TEMPORALES"/>
    <n v="0"/>
    <n v="1000000"/>
  </r>
  <r>
    <x v="0"/>
    <x v="0"/>
    <s v="0215-MINISTERIO DE LA MUJER"/>
    <x v="0"/>
    <x v="0"/>
    <x v="0"/>
    <s v="4-SERVICIOS SOCIALES"/>
    <s v="4.5-Protección social"/>
    <s v="4.5.08-Equidad de género"/>
    <s v="2.2-CONTRATACIÓN DE SERVICIOS"/>
    <s v="2.2.8-OTROS SERVICIOS NO INCLUIDOS EN CONCEPTOS ANTERIORES"/>
    <n v="2560097.54"/>
    <n v="51122359"/>
  </r>
  <r>
    <x v="0"/>
    <x v="0"/>
    <s v="0215-MINISTERIO DE LA MUJER"/>
    <x v="0"/>
    <x v="0"/>
    <x v="0"/>
    <s v="4-SERVICIOS SOCIALES"/>
    <s v="4.5-Protección social"/>
    <s v="4.5.08-Equidad de género"/>
    <s v="2.2-CONTRATACIÓN DE SERVICIOS"/>
    <s v="2.2.9-OTRAS CONTRATACIONES DE SERVICIOS"/>
    <n v="1945747.42"/>
    <n v="11476000"/>
  </r>
  <r>
    <x v="0"/>
    <x v="0"/>
    <s v="0215-MINISTERIO DE LA MUJER"/>
    <x v="0"/>
    <x v="0"/>
    <x v="0"/>
    <s v="4-SERVICIOS SOCIALES"/>
    <s v="4.5-Protección social"/>
    <s v="4.5.08-Equidad de género"/>
    <s v="2.3-MATERIALES Y SUMINISTROS"/>
    <s v="2.3.1-ALIMENTOS Y PRODUCTOS AGROFORESTALES"/>
    <n v="0"/>
    <n v="706000"/>
  </r>
  <r>
    <x v="0"/>
    <x v="0"/>
    <s v="0215-MINISTERIO DE LA MUJER"/>
    <x v="0"/>
    <x v="0"/>
    <x v="0"/>
    <s v="4-SERVICIOS SOCIALES"/>
    <s v="4.5-Protección social"/>
    <s v="4.5.08-Equidad de género"/>
    <s v="2.3-MATERIALES Y SUMINISTROS"/>
    <s v="2.3.2-TEXTILES Y VESTUARIOS"/>
    <n v="50902.25"/>
    <n v="1500000"/>
  </r>
  <r>
    <x v="0"/>
    <x v="0"/>
    <s v="0215-MINISTERIO DE LA MUJER"/>
    <x v="0"/>
    <x v="0"/>
    <x v="0"/>
    <s v="4-SERVICIOS SOCIALES"/>
    <s v="4.5-Protección social"/>
    <s v="4.5.08-Equidad de género"/>
    <s v="2.3-MATERIALES Y SUMINISTROS"/>
    <s v="2.3.3-PAPEL, CARTÓN E IMPRESOS"/>
    <n v="0"/>
    <n v="8231000"/>
  </r>
  <r>
    <x v="0"/>
    <x v="0"/>
    <s v="0215-MINISTERIO DE LA MUJER"/>
    <x v="0"/>
    <x v="0"/>
    <x v="0"/>
    <s v="4-SERVICIOS SOCIALES"/>
    <s v="4.5-Protección social"/>
    <s v="4.5.08-Equidad de género"/>
    <s v="2.3-MATERIALES Y SUMINISTROS"/>
    <s v="2.3.7-COMBUSTIBLES, LUBRICANTES, PRODUCTOS QUÍMICOS Y CONEXOS"/>
    <n v="60000"/>
    <n v="2265000"/>
  </r>
  <r>
    <x v="0"/>
    <x v="0"/>
    <s v="0215-MINISTERIO DE LA MUJER"/>
    <x v="0"/>
    <x v="0"/>
    <x v="0"/>
    <s v="4-SERVICIOS SOCIALES"/>
    <s v="4.5-Protección social"/>
    <s v="4.5.08-Equidad de género"/>
    <s v="2.3-MATERIALES Y SUMINISTROS"/>
    <s v="2.3.9-PRODUCTOS Y ÚTILES VARIOS"/>
    <n v="8544.66"/>
    <n v="21691900"/>
  </r>
  <r>
    <x v="0"/>
    <x v="0"/>
    <s v="0215-MINISTERIO DE LA MUJER"/>
    <x v="0"/>
    <x v="0"/>
    <x v="0"/>
    <s v="4-SERVICIOS SOCIALES"/>
    <s v="4.5-Protección social"/>
    <s v="4.5.98-Investigación y desarrollo relacionado con la protección social"/>
    <s v="2.1-REMUNERACIONES Y CONTRIBUCIONES"/>
    <s v="2.1.1-REMUNERACIONES"/>
    <n v="7776700"/>
    <n v="22502350"/>
  </r>
  <r>
    <x v="0"/>
    <x v="0"/>
    <s v="0215-MINISTERIO DE LA MUJER"/>
    <x v="0"/>
    <x v="0"/>
    <x v="0"/>
    <s v="4-SERVICIOS SOCIALES"/>
    <s v="4.5-Protección social"/>
    <s v="4.5.98-Investigación y desarrollo relacionado con la protección social"/>
    <s v="2.1-REMUNERACIONES Y CONTRIBUCIONES"/>
    <s v="2.1.5-CONTRIBUCIONES A LA SEGURIDAD SOCIAL"/>
    <n v="1132145.75"/>
    <n v="3048725"/>
  </r>
  <r>
    <x v="0"/>
    <x v="0"/>
    <s v="0215-MINISTERIO DE LA MUJER"/>
    <x v="0"/>
    <x v="0"/>
    <x v="0"/>
    <s v="4-SERVICIOS SOCIALES"/>
    <s v="4.5-Protección social"/>
    <s v="4.5.98-Investigación y desarrollo relacionado con la protección social"/>
    <s v="2.2-CONTRATACIÓN DE SERVICIOS"/>
    <s v="2.2.2-PUBLICIDAD, IMPRESIÓN Y ENCUADERNACIÓN"/>
    <n v="0"/>
    <n v="525000"/>
  </r>
  <r>
    <x v="0"/>
    <x v="0"/>
    <s v="0215-MINISTERIO DE LA MUJER"/>
    <x v="0"/>
    <x v="0"/>
    <x v="0"/>
    <s v="4-SERVICIOS SOCIALES"/>
    <s v="4.5-Protección social"/>
    <s v="4.5.98-Investigación y desarrollo relacionado con la protección social"/>
    <s v="2.2-CONTRATACIÓN DE SERVICIOS"/>
    <s v="2.2.3-VIÁTICOS"/>
    <n v="9450"/>
    <n v="1495000"/>
  </r>
  <r>
    <x v="0"/>
    <x v="0"/>
    <s v="0215-MINISTERIO DE LA MUJER"/>
    <x v="0"/>
    <x v="0"/>
    <x v="0"/>
    <s v="4-SERVICIOS SOCIALES"/>
    <s v="4.5-Protección social"/>
    <s v="4.5.98-Investigación y desarrollo relacionado con la protección social"/>
    <s v="2.2-CONTRATACIÓN DE SERVICIOS"/>
    <s v="2.2.5-ALQUILERES Y RENTAS"/>
    <n v="0"/>
    <n v="150000"/>
  </r>
  <r>
    <x v="0"/>
    <x v="0"/>
    <s v="0215-MINISTERIO DE LA MUJER"/>
    <x v="0"/>
    <x v="0"/>
    <x v="0"/>
    <s v="4-SERVICIOS SOCIALES"/>
    <s v="4.5-Protección social"/>
    <s v="4.5.98-Investigación y desarrollo relacionado con la protección social"/>
    <s v="2.2-CONTRATACIÓN DE SERVICIOS"/>
    <s v="2.2.7-SERVICIOS DE CONSERVACIÓN, REPARACIONES MENORES E INSTALACIONES TEMPORALES"/>
    <n v="0"/>
    <n v="0"/>
  </r>
  <r>
    <x v="0"/>
    <x v="0"/>
    <s v="0215-MINISTERIO DE LA MUJER"/>
    <x v="0"/>
    <x v="0"/>
    <x v="0"/>
    <s v="4-SERVICIOS SOCIALES"/>
    <s v="4.5-Protección social"/>
    <s v="4.5.98-Investigación y desarrollo relacionado con la protección social"/>
    <s v="2.2-CONTRATACIÓN DE SERVICIOS"/>
    <s v="2.2.8-OTROS SERVICIOS NO INCLUIDOS EN CONCEPTOS ANTERIORES"/>
    <n v="184080"/>
    <n v="22699908"/>
  </r>
  <r>
    <x v="0"/>
    <x v="0"/>
    <s v="0215-MINISTERIO DE LA MUJER"/>
    <x v="0"/>
    <x v="0"/>
    <x v="0"/>
    <s v="4-SERVICIOS SOCIALES"/>
    <s v="4.5-Protección social"/>
    <s v="4.5.98-Investigación y desarrollo relacionado con la protección social"/>
    <s v="2.2-CONTRATACIÓN DE SERVICIOS"/>
    <s v="2.2.9-OTRAS CONTRATACIONES DE SERVICIOS"/>
    <n v="353428.88"/>
    <n v="3120000"/>
  </r>
  <r>
    <x v="0"/>
    <x v="0"/>
    <s v="0215-MINISTERIO DE LA MUJER"/>
    <x v="0"/>
    <x v="0"/>
    <x v="0"/>
    <s v="4-SERVICIOS SOCIALES"/>
    <s v="4.5-Protección social"/>
    <s v="4.5.98-Investigación y desarrollo relacionado con la protección social"/>
    <s v="2.3-MATERIALES Y SUMINISTROS"/>
    <s v="2.3.1-ALIMENTOS Y PRODUCTOS AGROFORESTALES"/>
    <n v="51920"/>
    <n v="0"/>
  </r>
  <r>
    <x v="0"/>
    <x v="0"/>
    <s v="0215-MINISTERIO DE LA MUJER"/>
    <x v="0"/>
    <x v="0"/>
    <x v="0"/>
    <s v="4-SERVICIOS SOCIALES"/>
    <s v="4.5-Protección social"/>
    <s v="4.5.98-Investigación y desarrollo relacionado con la protección social"/>
    <s v="2.3-MATERIALES Y SUMINISTROS"/>
    <s v="2.3.2-TEXTILES Y VESTUARIOS"/>
    <n v="0"/>
    <n v="339034"/>
  </r>
  <r>
    <x v="0"/>
    <x v="0"/>
    <s v="0215-MINISTERIO DE LA MUJER"/>
    <x v="0"/>
    <x v="0"/>
    <x v="0"/>
    <s v="4-SERVICIOS SOCIALES"/>
    <s v="4.5-Protección social"/>
    <s v="4.5.98-Investigación y desarrollo relacionado con la protección social"/>
    <s v="2.3-MATERIALES Y SUMINISTROS"/>
    <s v="2.3.3-PAPEL, CARTÓN E IMPRESOS"/>
    <n v="0"/>
    <n v="0"/>
  </r>
  <r>
    <x v="0"/>
    <x v="0"/>
    <s v="0215-MINISTERIO DE LA MUJER"/>
    <x v="0"/>
    <x v="0"/>
    <x v="0"/>
    <s v="4-SERVICIOS SOCIALES"/>
    <s v="4.5-Protección social"/>
    <s v="4.5.98-Investigación y desarrollo relacionado con la protección social"/>
    <s v="2.3-MATERIALES Y SUMINISTROS"/>
    <s v="2.3.5-CUERO, CAUCHO Y PLÁSTICO"/>
    <n v="0"/>
    <n v="50000"/>
  </r>
  <r>
    <x v="0"/>
    <x v="0"/>
    <s v="0215-MINISTERIO DE LA MUJER"/>
    <x v="0"/>
    <x v="0"/>
    <x v="0"/>
    <s v="4-SERVICIOS SOCIALES"/>
    <s v="4.5-Protección social"/>
    <s v="4.5.98-Investigación y desarrollo relacionado con la protección social"/>
    <s v="2.3-MATERIALES Y SUMINISTROS"/>
    <s v="2.3.7-COMBUSTIBLES, LUBRICANTES, PRODUCTOS QUÍMICOS Y CONEXOS"/>
    <n v="0"/>
    <n v="235000"/>
  </r>
  <r>
    <x v="0"/>
    <x v="0"/>
    <s v="0215-MINISTERIO DE LA MUJER"/>
    <x v="0"/>
    <x v="0"/>
    <x v="0"/>
    <s v="4-SERVICIOS SOCIALES"/>
    <s v="4.5-Protección social"/>
    <s v="4.5.98-Investigación y desarrollo relacionado con la protección social"/>
    <s v="2.3-MATERIALES Y SUMINISTROS"/>
    <s v="2.3.9-PRODUCTOS Y ÚTILES VARIOS"/>
    <n v="127440"/>
    <n v="250000"/>
  </r>
  <r>
    <x v="0"/>
    <x v="0"/>
    <s v="0215-MINISTERIO DE LA MUJER"/>
    <x v="0"/>
    <x v="0"/>
    <x v="0"/>
    <s v="4-SERVICIOS SOCIALES"/>
    <s v="4.5-Protección social"/>
    <s v="4.5.99-Planificación, gestión y supervisión de la protección social"/>
    <s v="2.1-REMUNERACIONES Y CONTRIBUCIONES"/>
    <s v="2.1.1-REMUNERACIONES"/>
    <n v="147917029.71000001"/>
    <n v="253219863"/>
  </r>
  <r>
    <x v="0"/>
    <x v="0"/>
    <s v="0215-MINISTERIO DE LA MUJER"/>
    <x v="0"/>
    <x v="0"/>
    <x v="0"/>
    <s v="4-SERVICIOS SOCIALES"/>
    <s v="4.5-Protección social"/>
    <s v="4.5.99-Planificación, gestión y supervisión de la protección social"/>
    <s v="2.1-REMUNERACIONES Y CONTRIBUCIONES"/>
    <s v="2.1.2-SOBRESUELDOS"/>
    <n v="23781675.739999998"/>
    <n v="42152396"/>
  </r>
  <r>
    <x v="0"/>
    <x v="0"/>
    <s v="0215-MINISTERIO DE LA MUJER"/>
    <x v="0"/>
    <x v="0"/>
    <x v="0"/>
    <s v="4-SERVICIOS SOCIALES"/>
    <s v="4.5-Protección social"/>
    <s v="4.5.99-Planificación, gestión y supervisión de la protección social"/>
    <s v="2.1-REMUNERACIONES Y CONTRIBUCIONES"/>
    <s v="2.1.3-DIETAS Y GASTOS DE REPRESENTACIÓN"/>
    <n v="0"/>
    <n v="250000"/>
  </r>
  <r>
    <x v="0"/>
    <x v="0"/>
    <s v="0215-MINISTERIO DE LA MUJER"/>
    <x v="0"/>
    <x v="0"/>
    <x v="0"/>
    <s v="4-SERVICIOS SOCIALES"/>
    <s v="4.5-Protección social"/>
    <s v="4.5.99-Planificación, gestión y supervisión de la protección social"/>
    <s v="2.1-REMUNERACIONES Y CONTRIBUCIONES"/>
    <s v="2.1.5-CONTRIBUCIONES A LA SEGURIDAD SOCIAL"/>
    <n v="21761940.899999999"/>
    <n v="35718033"/>
  </r>
  <r>
    <x v="0"/>
    <x v="0"/>
    <s v="0215-MINISTERIO DE LA MUJER"/>
    <x v="0"/>
    <x v="0"/>
    <x v="0"/>
    <s v="4-SERVICIOS SOCIALES"/>
    <s v="4.5-Protección social"/>
    <s v="4.5.99-Planificación, gestión y supervisión de la protección social"/>
    <s v="2.2-CONTRATACIÓN DE SERVICIOS"/>
    <s v="2.2.1-SERVICIOS BÁSICOS"/>
    <n v="19075147.84"/>
    <n v="27525000"/>
  </r>
  <r>
    <x v="0"/>
    <x v="0"/>
    <s v="0215-MINISTERIO DE LA MUJER"/>
    <x v="0"/>
    <x v="0"/>
    <x v="0"/>
    <s v="4-SERVICIOS SOCIALES"/>
    <s v="4.5-Protección social"/>
    <s v="4.5.99-Planificación, gestión y supervisión de la protección social"/>
    <s v="2.2-CONTRATACIÓN DE SERVICIOS"/>
    <s v="2.2.2-PUBLICIDAD, IMPRESIÓN Y ENCUADERNACIÓN"/>
    <n v="1931046.4"/>
    <n v="8000000"/>
  </r>
  <r>
    <x v="0"/>
    <x v="0"/>
    <s v="0215-MINISTERIO DE LA MUJER"/>
    <x v="0"/>
    <x v="0"/>
    <x v="0"/>
    <s v="4-SERVICIOS SOCIALES"/>
    <s v="4.5-Protección social"/>
    <s v="4.5.99-Planificación, gestión y supervisión de la protección social"/>
    <s v="2.2-CONTRATACIÓN DE SERVICIOS"/>
    <s v="2.2.3-VIÁTICOS"/>
    <n v="310916"/>
    <n v="4500000"/>
  </r>
  <r>
    <x v="0"/>
    <x v="0"/>
    <s v="0215-MINISTERIO DE LA MUJER"/>
    <x v="0"/>
    <x v="0"/>
    <x v="0"/>
    <s v="4-SERVICIOS SOCIALES"/>
    <s v="4.5-Protección social"/>
    <s v="4.5.99-Planificación, gestión y supervisión de la protección social"/>
    <s v="2.2-CONTRATACIÓN DE SERVICIOS"/>
    <s v="2.2.4-TRANSPORTE Y ALMACENAJE"/>
    <n v="1000"/>
    <n v="4500000"/>
  </r>
  <r>
    <x v="0"/>
    <x v="0"/>
    <s v="0215-MINISTERIO DE LA MUJER"/>
    <x v="0"/>
    <x v="0"/>
    <x v="0"/>
    <s v="4-SERVICIOS SOCIALES"/>
    <s v="4.5-Protección social"/>
    <s v="4.5.99-Planificación, gestión y supervisión de la protección social"/>
    <s v="2.2-CONTRATACIÓN DE SERVICIOS"/>
    <s v="2.2.5-ALQUILERES Y RENTAS"/>
    <n v="12542709.310000001"/>
    <n v="26690000"/>
  </r>
  <r>
    <x v="0"/>
    <x v="0"/>
    <s v="0215-MINISTERIO DE LA MUJER"/>
    <x v="0"/>
    <x v="0"/>
    <x v="0"/>
    <s v="4-SERVICIOS SOCIALES"/>
    <s v="4.5-Protección social"/>
    <s v="4.5.99-Planificación, gestión y supervisión de la protección social"/>
    <s v="2.2-CONTRATACIÓN DE SERVICIOS"/>
    <s v="2.2.6-SEGUROS"/>
    <n v="1130391.2"/>
    <n v="3300000"/>
  </r>
  <r>
    <x v="0"/>
    <x v="0"/>
    <s v="0215-MINISTERIO DE LA MUJER"/>
    <x v="0"/>
    <x v="0"/>
    <x v="0"/>
    <s v="4-SERVICIOS SOCIALES"/>
    <s v="4.5-Protección social"/>
    <s v="4.5.99-Planificación, gestión y supervisión de la protección social"/>
    <s v="2.2-CONTRATACIÓN DE SERVICIOS"/>
    <s v="2.2.7-SERVICIOS DE CONSERVACIÓN, REPARACIONES MENORES E INSTALACIONES TEMPORALES"/>
    <n v="2512086.04"/>
    <n v="7950000"/>
  </r>
  <r>
    <x v="0"/>
    <x v="0"/>
    <s v="0215-MINISTERIO DE LA MUJER"/>
    <x v="0"/>
    <x v="0"/>
    <x v="0"/>
    <s v="4-SERVICIOS SOCIALES"/>
    <s v="4.5-Protección social"/>
    <s v="4.5.99-Planificación, gestión y supervisión de la protección social"/>
    <s v="2.2-CONTRATACIÓN DE SERVICIOS"/>
    <s v="2.2.8-OTROS SERVICIOS NO INCLUIDOS EN CONCEPTOS ANTERIORES"/>
    <n v="6647294.96"/>
    <n v="11308483"/>
  </r>
  <r>
    <x v="0"/>
    <x v="0"/>
    <s v="0215-MINISTERIO DE LA MUJER"/>
    <x v="0"/>
    <x v="0"/>
    <x v="0"/>
    <s v="4-SERVICIOS SOCIALES"/>
    <s v="4.5-Protección social"/>
    <s v="4.5.99-Planificación, gestión y supervisión de la protección social"/>
    <s v="2.2-CONTRATACIÓN DE SERVICIOS"/>
    <s v="2.2.9-OTRAS CONTRATACIONES DE SERVICIOS"/>
    <n v="6383223.9299999997"/>
    <n v="15439204"/>
  </r>
  <r>
    <x v="0"/>
    <x v="0"/>
    <s v="0215-MINISTERIO DE LA MUJER"/>
    <x v="0"/>
    <x v="0"/>
    <x v="0"/>
    <s v="4-SERVICIOS SOCIALES"/>
    <s v="4.5-Protección social"/>
    <s v="4.5.99-Planificación, gestión y supervisión de la protección social"/>
    <s v="2.3-MATERIALES Y SUMINISTROS"/>
    <s v="2.3.1-ALIMENTOS Y PRODUCTOS AGROFORESTALES"/>
    <n v="449004.94"/>
    <n v="1875000"/>
  </r>
  <r>
    <x v="0"/>
    <x v="0"/>
    <s v="0215-MINISTERIO DE LA MUJER"/>
    <x v="0"/>
    <x v="0"/>
    <x v="0"/>
    <s v="4-SERVICIOS SOCIALES"/>
    <s v="4.5-Protección social"/>
    <s v="4.5.99-Planificación, gestión y supervisión de la protección social"/>
    <s v="2.3-MATERIALES Y SUMINISTROS"/>
    <s v="2.3.2-TEXTILES Y VESTUARIOS"/>
    <n v="267994.7"/>
    <n v="3600000"/>
  </r>
  <r>
    <x v="0"/>
    <x v="0"/>
    <s v="0215-MINISTERIO DE LA MUJER"/>
    <x v="0"/>
    <x v="0"/>
    <x v="0"/>
    <s v="4-SERVICIOS SOCIALES"/>
    <s v="4.5-Protección social"/>
    <s v="4.5.99-Planificación, gestión y supervisión de la protección social"/>
    <s v="2.3-MATERIALES Y SUMINISTROS"/>
    <s v="2.3.3-PAPEL, CARTÓN E IMPRESOS"/>
    <n v="1447185.84"/>
    <n v="3150000"/>
  </r>
  <r>
    <x v="0"/>
    <x v="0"/>
    <s v="0215-MINISTERIO DE LA MUJER"/>
    <x v="0"/>
    <x v="0"/>
    <x v="0"/>
    <s v="4-SERVICIOS SOCIALES"/>
    <s v="4.5-Protección social"/>
    <s v="4.5.99-Planificación, gestión y supervisión de la protección social"/>
    <s v="2.3-MATERIALES Y SUMINISTROS"/>
    <s v="2.3.4-PRODUCTOS FARMACÉUTICOS"/>
    <n v="0"/>
    <n v="100000"/>
  </r>
  <r>
    <x v="0"/>
    <x v="0"/>
    <s v="0215-MINISTERIO DE LA MUJER"/>
    <x v="0"/>
    <x v="0"/>
    <x v="0"/>
    <s v="4-SERVICIOS SOCIALES"/>
    <s v="4.5-Protección social"/>
    <s v="4.5.99-Planificación, gestión y supervisión de la protección social"/>
    <s v="2.3-MATERIALES Y SUMINISTROS"/>
    <s v="2.3.5-CUERO, CAUCHO Y PLÁSTICO"/>
    <n v="173860.01"/>
    <n v="1550000"/>
  </r>
  <r>
    <x v="0"/>
    <x v="0"/>
    <s v="0215-MINISTERIO DE LA MUJER"/>
    <x v="0"/>
    <x v="0"/>
    <x v="0"/>
    <s v="4-SERVICIOS SOCIALES"/>
    <s v="4.5-Protección social"/>
    <s v="4.5.99-Planificación, gestión y supervisión de la protección social"/>
    <s v="2.3-MATERIALES Y SUMINISTROS"/>
    <s v="2.3.6-PRODUCTOS DE MINERALES, METÁLICOS Y NO METÁLICOS"/>
    <n v="49521.94"/>
    <n v="3270000"/>
  </r>
  <r>
    <x v="0"/>
    <x v="0"/>
    <s v="0215-MINISTERIO DE LA MUJER"/>
    <x v="0"/>
    <x v="0"/>
    <x v="0"/>
    <s v="4-SERVICIOS SOCIALES"/>
    <s v="4.5-Protección social"/>
    <s v="4.5.99-Planificación, gestión y supervisión de la protección social"/>
    <s v="2.3-MATERIALES Y SUMINISTROS"/>
    <s v="2.3.7-COMBUSTIBLES, LUBRICANTES, PRODUCTOS QUÍMICOS Y CONEXOS"/>
    <n v="3432154.81"/>
    <n v="9145000"/>
  </r>
  <r>
    <x v="0"/>
    <x v="0"/>
    <s v="0215-MINISTERIO DE LA MUJER"/>
    <x v="0"/>
    <x v="0"/>
    <x v="0"/>
    <s v="4-SERVICIOS SOCIALES"/>
    <s v="4.5-Protección social"/>
    <s v="4.5.99-Planificación, gestión y supervisión de la protección social"/>
    <s v="2.3-MATERIALES Y SUMINISTROS"/>
    <s v="2.3.9-PRODUCTOS Y ÚTILES VARIOS"/>
    <n v="4435432.95"/>
    <n v="11455000"/>
  </r>
  <r>
    <x v="0"/>
    <x v="0"/>
    <s v="0215-MINISTERIO DE LA MUJER"/>
    <x v="1"/>
    <x v="0"/>
    <x v="0"/>
    <s v="4-SERVICIOS SOCIALES"/>
    <s v="4.5-Protección social"/>
    <s v="4.5.08-Equidad de género"/>
    <s v="2.4-TRANSFERENCIAS CORRIENTES"/>
    <s v="2.4.1-TRANSFERENCIAS CORRIENTES AL SECTOR PRIVADO"/>
    <n v="8581000"/>
    <n v="0"/>
  </r>
  <r>
    <x v="0"/>
    <x v="0"/>
    <s v="0215-MINISTERIO DE LA MUJER"/>
    <x v="1"/>
    <x v="0"/>
    <x v="0"/>
    <s v="4-SERVICIOS SOCIALES"/>
    <s v="4.5-Protección social"/>
    <s v="4.5.98-Investigación y desarrollo relacionado con la protección social"/>
    <s v="2.4-TRANSFERENCIAS CORRIENTES"/>
    <s v="2.4.1-TRANSFERENCIAS CORRIENTES AL SECTOR PRIVADO"/>
    <n v="6500000"/>
    <n v="0"/>
  </r>
  <r>
    <x v="0"/>
    <x v="0"/>
    <s v="0215-MINISTERIO DE LA MUJER"/>
    <x v="1"/>
    <x v="0"/>
    <x v="0"/>
    <s v="4-SERVICIOS SOCIALES"/>
    <s v="4.5-Protección social"/>
    <s v="4.5.99-Planificación, gestión y supervisión de la protección social"/>
    <s v="2.4-TRANSFERENCIAS CORRIENTES"/>
    <s v="2.4.1-TRANSFERENCIAS CORRIENTES AL SECTOR PRIVADO"/>
    <n v="40384067.649999999"/>
    <n v="75199235"/>
  </r>
  <r>
    <x v="0"/>
    <x v="0"/>
    <s v="0215-MINISTERIO DE LA MUJER"/>
    <x v="1"/>
    <x v="0"/>
    <x v="0"/>
    <s v="4-SERVICIOS SOCIALES"/>
    <s v="4.5-Protección social"/>
    <s v="4.5.99-Planificación, gestión y supervisión de la protección social"/>
    <s v="2.4-TRANSFERENCIAS CORRIENTES"/>
    <s v="2.4.7-TRANSFERENCIAS CORRIENTES AL SECTOR EXTERNO"/>
    <n v="828589.5"/>
    <n v="1200000"/>
  </r>
  <r>
    <x v="0"/>
    <x v="0"/>
    <s v="0215-MINISTERIO DE LA MUJER"/>
    <x v="1"/>
    <x v="0"/>
    <x v="0"/>
    <s v="4-SERVICIOS SOCIALES"/>
    <s v="4.5-Protección social"/>
    <s v="4.5.99-Planificación, gestión y supervisión de la protección social"/>
    <s v="2.4-TRANSFERENCIAS CORRIENTES"/>
    <s v="2.4.9-TRANSFERENCIAS CORRIENTES A OTRAS INSTITUCIONES PÚBLICAS"/>
    <n v="214968757"/>
    <n v="373027912"/>
  </r>
  <r>
    <x v="0"/>
    <x v="0"/>
    <s v="0215-MINISTERIO DE LA MUJER"/>
    <x v="2"/>
    <x v="0"/>
    <x v="1"/>
    <s v="4-SERVICIOS SOCIALES"/>
    <s v="4.5-Protección social"/>
    <s v="4.5.99-Planificación, gestión y supervisión de la protección social"/>
    <s v="2.3-MATERIALES Y SUMINISTROS"/>
    <s v="2.3.9-PRODUCTOS Y ÚTILES VARIOS"/>
    <n v="548700.4"/>
    <n v="2050000"/>
  </r>
  <r>
    <x v="0"/>
    <x v="0"/>
    <s v="0215-MINISTERIO DE LA MUJER"/>
    <x v="3"/>
    <x v="0"/>
    <x v="1"/>
    <s v="4-SERVICIOS SOCIALES"/>
    <s v="4.5-Protección social"/>
    <s v="4.5.08-Equidad de género"/>
    <s v="2.6-BIENES MUEBLES, INMUEBLES E INTANGIBLES"/>
    <s v="2.6.1-MOBILIARIO Y EQUIPO"/>
    <n v="174158.77"/>
    <n v="0"/>
  </r>
  <r>
    <x v="0"/>
    <x v="0"/>
    <s v="0215-MINISTERIO DE LA MUJER"/>
    <x v="3"/>
    <x v="0"/>
    <x v="1"/>
    <s v="4-SERVICIOS SOCIALES"/>
    <s v="4.5-Protección social"/>
    <s v="4.5.08-Equidad de género"/>
    <s v="2.6-BIENES MUEBLES, INMUEBLES E INTANGIBLES"/>
    <s v="2.6.2-MOBILIARIO Y EQUIPO DE AUDIO, AUDIOVISUAL, RECREATIVO Y EDUCACIONAL"/>
    <n v="0"/>
    <n v="0"/>
  </r>
  <r>
    <x v="0"/>
    <x v="0"/>
    <s v="0215-MINISTERIO DE LA MUJER"/>
    <x v="3"/>
    <x v="0"/>
    <x v="1"/>
    <s v="4-SERVICIOS SOCIALES"/>
    <s v="4.5-Protección social"/>
    <s v="4.5.08-Equidad de género"/>
    <s v="2.6-BIENES MUEBLES, INMUEBLES E INTANGIBLES"/>
    <s v="2.6.4-VEHÍCULOS Y EQUIPO DE TRANSPORTE, TRACCIÓN Y ELEVACIÓN"/>
    <n v="12084000"/>
    <n v="0"/>
  </r>
  <r>
    <x v="0"/>
    <x v="0"/>
    <s v="0215-MINISTERIO DE LA MUJER"/>
    <x v="3"/>
    <x v="0"/>
    <x v="1"/>
    <s v="4-SERVICIOS SOCIALES"/>
    <s v="4.5-Protección social"/>
    <s v="4.5.08-Equidad de género"/>
    <s v="2.6-BIENES MUEBLES, INMUEBLES E INTANGIBLES"/>
    <s v="2.6.5-MAQUINARIA, OTROS EQUIPOS Y HERRAMIENTAS"/>
    <n v="8069.01"/>
    <n v="0"/>
  </r>
  <r>
    <x v="0"/>
    <x v="0"/>
    <s v="0215-MINISTERIO DE LA MUJER"/>
    <x v="3"/>
    <x v="0"/>
    <x v="1"/>
    <s v="4-SERVICIOS SOCIALES"/>
    <s v="4.5-Protección social"/>
    <s v="4.5.08-Equidad de género"/>
    <s v="2.6-BIENES MUEBLES, INMUEBLES E INTANGIBLES"/>
    <s v="2.6.8-BIENES INTANGIBLES"/>
    <n v="0"/>
    <n v="0"/>
  </r>
  <r>
    <x v="0"/>
    <x v="0"/>
    <s v="0215-MINISTERIO DE LA MUJER"/>
    <x v="3"/>
    <x v="0"/>
    <x v="1"/>
    <s v="4-SERVICIOS SOCIALES"/>
    <s v="4.5-Protección social"/>
    <s v="4.5.08-Equidad de género"/>
    <s v="2.6-BIENES MUEBLES, INMUEBLES E INTANGIBLES"/>
    <s v="2.6.9-EDIFICIOS, ESTRUCTURAS, TIERRAS, TERRENOS Y OBJETOS DE VALOR"/>
    <n v="26000000"/>
    <n v="0"/>
  </r>
  <r>
    <x v="0"/>
    <x v="0"/>
    <s v="0215-MINISTERIO DE LA MUJER"/>
    <x v="3"/>
    <x v="0"/>
    <x v="1"/>
    <s v="4-SERVICIOS SOCIALES"/>
    <s v="4.5-Protección social"/>
    <s v="4.5.08-Equidad de género"/>
    <s v="2.7-OBRAS"/>
    <s v="2.7.1-OBRAS EN EDIFICACIONES"/>
    <n v="0"/>
    <n v="0"/>
  </r>
  <r>
    <x v="0"/>
    <x v="0"/>
    <s v="0215-MINISTERIO DE LA MUJER"/>
    <x v="3"/>
    <x v="0"/>
    <x v="1"/>
    <s v="4-SERVICIOS SOCIALES"/>
    <s v="4.5-Protección social"/>
    <s v="4.5.98-Investigación y desarrollo relacionado con la protección social"/>
    <s v="2.6-BIENES MUEBLES, INMUEBLES E INTANGIBLES"/>
    <s v="2.6.1-MOBILIARIO Y EQUIPO"/>
    <n v="80485.69"/>
    <n v="311058"/>
  </r>
  <r>
    <x v="0"/>
    <x v="0"/>
    <s v="0215-MINISTERIO DE LA MUJER"/>
    <x v="3"/>
    <x v="0"/>
    <x v="1"/>
    <s v="4-SERVICIOS SOCIALES"/>
    <s v="4.5-Protección social"/>
    <s v="4.5.98-Investigación y desarrollo relacionado con la protección social"/>
    <s v="2.6-BIENES MUEBLES, INMUEBLES E INTANGIBLES"/>
    <s v="2.6.5-MAQUINARIA, OTROS EQUIPOS Y HERRAMIENTAS"/>
    <n v="0"/>
    <n v="65000"/>
  </r>
  <r>
    <x v="0"/>
    <x v="0"/>
    <s v="0215-MINISTERIO DE LA MUJER"/>
    <x v="3"/>
    <x v="0"/>
    <x v="1"/>
    <s v="4-SERVICIOS SOCIALES"/>
    <s v="4.5-Protección social"/>
    <s v="4.5.98-Investigación y desarrollo relacionado con la protección social"/>
    <s v="2.7-OBRAS"/>
    <s v="2.7.1-OBRAS EN EDIFICACIONES"/>
    <n v="0"/>
    <n v="26000000"/>
  </r>
  <r>
    <x v="0"/>
    <x v="0"/>
    <s v="0215-MINISTERIO DE LA MUJER"/>
    <x v="3"/>
    <x v="0"/>
    <x v="1"/>
    <s v="4-SERVICIOS SOCIALES"/>
    <s v="4.5-Protección social"/>
    <s v="4.5.99-Planificación, gestión y supervisión de la protección social"/>
    <s v="2.6-BIENES MUEBLES, INMUEBLES E INTANGIBLES"/>
    <s v="2.6.1-MOBILIARIO Y EQUIPO"/>
    <n v="307238.25"/>
    <n v="4305000"/>
  </r>
  <r>
    <x v="0"/>
    <x v="0"/>
    <s v="0215-MINISTERIO DE LA MUJER"/>
    <x v="3"/>
    <x v="0"/>
    <x v="1"/>
    <s v="4-SERVICIOS SOCIALES"/>
    <s v="4.5-Protección social"/>
    <s v="4.5.99-Planificación, gestión y supervisión de la protección social"/>
    <s v="2.6-BIENES MUEBLES, INMUEBLES E INTANGIBLES"/>
    <s v="2.6.2-MOBILIARIO Y EQUIPO DE AUDIO, AUDIOVISUAL, RECREATIVO Y EDUCACIONAL"/>
    <n v="6915.53"/>
    <n v="550000"/>
  </r>
  <r>
    <x v="0"/>
    <x v="0"/>
    <s v="0215-MINISTERIO DE LA MUJER"/>
    <x v="3"/>
    <x v="0"/>
    <x v="1"/>
    <s v="4-SERVICIOS SOCIALES"/>
    <s v="4.5-Protección social"/>
    <s v="4.5.99-Planificación, gestión y supervisión de la protección social"/>
    <s v="2.6-BIENES MUEBLES, INMUEBLES E INTANGIBLES"/>
    <s v="2.6.4-VEHÍCULOS Y EQUIPO DE TRANSPORTE, TRACCIÓN Y ELEVACIÓN"/>
    <n v="0"/>
    <n v="300000"/>
  </r>
  <r>
    <x v="0"/>
    <x v="0"/>
    <s v="0215-MINISTERIO DE LA MUJER"/>
    <x v="3"/>
    <x v="0"/>
    <x v="1"/>
    <s v="4-SERVICIOS SOCIALES"/>
    <s v="4.5-Protección social"/>
    <s v="4.5.99-Planificación, gestión y supervisión de la protección social"/>
    <s v="2.6-BIENES MUEBLES, INMUEBLES E INTANGIBLES"/>
    <s v="2.6.5-MAQUINARIA, OTROS EQUIPOS Y HERRAMIENTAS"/>
    <n v="661804.9"/>
    <n v="1015400"/>
  </r>
  <r>
    <x v="0"/>
    <x v="0"/>
    <s v="0215-MINISTERIO DE LA MUJER"/>
    <x v="3"/>
    <x v="0"/>
    <x v="1"/>
    <s v="4-SERVICIOS SOCIALES"/>
    <s v="4.5-Protección social"/>
    <s v="4.5.99-Planificación, gestión y supervisión de la protección social"/>
    <s v="2.6-BIENES MUEBLES, INMUEBLES E INTANGIBLES"/>
    <s v="2.6.6-EQUIPOS DE DEFENSA Y SEGURIDAD"/>
    <n v="0"/>
    <n v="0"/>
  </r>
  <r>
    <x v="0"/>
    <x v="0"/>
    <s v="0215-MINISTERIO DE LA MUJER"/>
    <x v="3"/>
    <x v="0"/>
    <x v="1"/>
    <s v="4-SERVICIOS SOCIALES"/>
    <s v="4.5-Protección social"/>
    <s v="4.5.99-Planificación, gestión y supervisión de la protección social"/>
    <s v="2.7-OBRAS"/>
    <s v="2.7.1-OBRAS EN EDIFICACIONES"/>
    <n v="3633591.6"/>
    <n v="0"/>
  </r>
  <r>
    <x v="0"/>
    <x v="0"/>
    <s v="0216-MINISTERIO DE CULTURA"/>
    <x v="0"/>
    <x v="0"/>
    <x v="0"/>
    <s v="4-SERVICIOS SOCIALES"/>
    <s v="4.3-Actividades deportivas, recreativas, culturales y religiosas"/>
    <s v="4.3.03-Servicios culturales"/>
    <s v="2.1-REMUNERACIONES Y CONTRIBUCIONES"/>
    <s v="2.1.1-REMUNERACIONES"/>
    <n v="657980630.51999998"/>
    <n v="1216576543"/>
  </r>
  <r>
    <x v="0"/>
    <x v="0"/>
    <s v="0216-MINISTERIO DE CULTURA"/>
    <x v="0"/>
    <x v="0"/>
    <x v="0"/>
    <s v="4-SERVICIOS SOCIALES"/>
    <s v="4.3-Actividades deportivas, recreativas, culturales y religiosas"/>
    <s v="4.3.03-Servicios culturales"/>
    <s v="2.1-REMUNERACIONES Y CONTRIBUCIONES"/>
    <s v="2.1.2-SOBRESUELDOS"/>
    <n v="20539466.350000001"/>
    <n v="86372308"/>
  </r>
  <r>
    <x v="0"/>
    <x v="0"/>
    <s v="0216-MINISTERIO DE CULTURA"/>
    <x v="0"/>
    <x v="0"/>
    <x v="0"/>
    <s v="4-SERVICIOS SOCIALES"/>
    <s v="4.3-Actividades deportivas, recreativas, culturales y religiosas"/>
    <s v="4.3.03-Servicios culturales"/>
    <s v="2.1-REMUNERACIONES Y CONTRIBUCIONES"/>
    <s v="2.1.3-DIETAS Y GASTOS DE REPRESENTACIÓN"/>
    <n v="0"/>
    <n v="360000"/>
  </r>
  <r>
    <x v="0"/>
    <x v="0"/>
    <s v="0216-MINISTERIO DE CULTURA"/>
    <x v="0"/>
    <x v="0"/>
    <x v="0"/>
    <s v="4-SERVICIOS SOCIALES"/>
    <s v="4.3-Actividades deportivas, recreativas, culturales y religiosas"/>
    <s v="4.3.03-Servicios culturales"/>
    <s v="2.1-REMUNERACIONES Y CONTRIBUCIONES"/>
    <s v="2.1.5-CONTRIBUCIONES A LA SEGURIDAD SOCIAL"/>
    <n v="94181664.290000007"/>
    <n v="163897145"/>
  </r>
  <r>
    <x v="0"/>
    <x v="0"/>
    <s v="0216-MINISTERIO DE CULTURA"/>
    <x v="0"/>
    <x v="0"/>
    <x v="0"/>
    <s v="4-SERVICIOS SOCIALES"/>
    <s v="4.3-Actividades deportivas, recreativas, culturales y religiosas"/>
    <s v="4.3.03-Servicios culturales"/>
    <s v="2.2-CONTRATACIÓN DE SERVICIOS"/>
    <s v="2.2.1-SERVICIOS BÁSICOS"/>
    <n v="96537390.909999996"/>
    <n v="179830500"/>
  </r>
  <r>
    <x v="0"/>
    <x v="0"/>
    <s v="0216-MINISTERIO DE CULTURA"/>
    <x v="0"/>
    <x v="0"/>
    <x v="0"/>
    <s v="4-SERVICIOS SOCIALES"/>
    <s v="4.3-Actividades deportivas, recreativas, culturales y religiosas"/>
    <s v="4.3.03-Servicios culturales"/>
    <s v="2.2-CONTRATACIÓN DE SERVICIOS"/>
    <s v="2.2.2-PUBLICIDAD, IMPRESIÓN Y ENCUADERNACIÓN"/>
    <n v="2837848.95"/>
    <n v="13594000"/>
  </r>
  <r>
    <x v="0"/>
    <x v="0"/>
    <s v="0216-MINISTERIO DE CULTURA"/>
    <x v="0"/>
    <x v="0"/>
    <x v="0"/>
    <s v="4-SERVICIOS SOCIALES"/>
    <s v="4.3-Actividades deportivas, recreativas, culturales y religiosas"/>
    <s v="4.3.03-Servicios culturales"/>
    <s v="2.2-CONTRATACIÓN DE SERVICIOS"/>
    <s v="2.2.3-VIÁTICOS"/>
    <n v="655450"/>
    <n v="4650000"/>
  </r>
  <r>
    <x v="0"/>
    <x v="0"/>
    <s v="0216-MINISTERIO DE CULTURA"/>
    <x v="0"/>
    <x v="0"/>
    <x v="0"/>
    <s v="4-SERVICIOS SOCIALES"/>
    <s v="4.3-Actividades deportivas, recreativas, culturales y religiosas"/>
    <s v="4.3.03-Servicios culturales"/>
    <s v="2.2-CONTRATACIÓN DE SERVICIOS"/>
    <s v="2.2.4-TRANSPORTE Y ALMACENAJE"/>
    <n v="0"/>
    <n v="8570000"/>
  </r>
  <r>
    <x v="0"/>
    <x v="0"/>
    <s v="0216-MINISTERIO DE CULTURA"/>
    <x v="0"/>
    <x v="0"/>
    <x v="0"/>
    <s v="4-SERVICIOS SOCIALES"/>
    <s v="4.3-Actividades deportivas, recreativas, culturales y religiosas"/>
    <s v="4.3.03-Servicios culturales"/>
    <s v="2.2-CONTRATACIÓN DE SERVICIOS"/>
    <s v="2.2.5-ALQUILERES Y RENTAS"/>
    <n v="9202307.3000000007"/>
    <n v="35203996"/>
  </r>
  <r>
    <x v="0"/>
    <x v="0"/>
    <s v="0216-MINISTERIO DE CULTURA"/>
    <x v="0"/>
    <x v="0"/>
    <x v="0"/>
    <s v="4-SERVICIOS SOCIALES"/>
    <s v="4.3-Actividades deportivas, recreativas, culturales y religiosas"/>
    <s v="4.3.03-Servicios culturales"/>
    <s v="2.2-CONTRATACIÓN DE SERVICIOS"/>
    <s v="2.2.6-SEGUROS"/>
    <n v="7578342.6600000001"/>
    <n v="17940000"/>
  </r>
  <r>
    <x v="0"/>
    <x v="0"/>
    <s v="0216-MINISTERIO DE CULTURA"/>
    <x v="0"/>
    <x v="0"/>
    <x v="0"/>
    <s v="4-SERVICIOS SOCIALES"/>
    <s v="4.3-Actividades deportivas, recreativas, culturales y religiosas"/>
    <s v="4.3.03-Servicios culturales"/>
    <s v="2.2-CONTRATACIÓN DE SERVICIOS"/>
    <s v="2.2.7-SERVICIOS DE CONSERVACIÓN, REPARACIONES MENORES E INSTALACIONES TEMPORALES"/>
    <n v="26890759.93"/>
    <n v="114102975"/>
  </r>
  <r>
    <x v="0"/>
    <x v="0"/>
    <s v="0216-MINISTERIO DE CULTURA"/>
    <x v="0"/>
    <x v="0"/>
    <x v="0"/>
    <s v="4-SERVICIOS SOCIALES"/>
    <s v="4.3-Actividades deportivas, recreativas, culturales y religiosas"/>
    <s v="4.3.03-Servicios culturales"/>
    <s v="2.2-CONTRATACIÓN DE SERVICIOS"/>
    <s v="2.2.8-OTROS SERVICIOS NO INCLUIDOS EN CONCEPTOS ANTERIORES"/>
    <n v="19690653.440000001"/>
    <n v="57916518"/>
  </r>
  <r>
    <x v="0"/>
    <x v="0"/>
    <s v="0216-MINISTERIO DE CULTURA"/>
    <x v="0"/>
    <x v="0"/>
    <x v="0"/>
    <s v="4-SERVICIOS SOCIALES"/>
    <s v="4.3-Actividades deportivas, recreativas, culturales y religiosas"/>
    <s v="4.3.03-Servicios culturales"/>
    <s v="2.2-CONTRATACIÓN DE SERVICIOS"/>
    <s v="2.2.9-OTRAS CONTRATACIONES DE SERVICIOS"/>
    <n v="4906379.6900000004"/>
    <n v="42350000"/>
  </r>
  <r>
    <x v="0"/>
    <x v="0"/>
    <s v="0216-MINISTERIO DE CULTURA"/>
    <x v="0"/>
    <x v="0"/>
    <x v="0"/>
    <s v="4-SERVICIOS SOCIALES"/>
    <s v="4.3-Actividades deportivas, recreativas, culturales y religiosas"/>
    <s v="4.3.03-Servicios culturales"/>
    <s v="2.3-MATERIALES Y SUMINISTROS"/>
    <s v="2.3.1-ALIMENTOS Y PRODUCTOS AGROFORESTALES"/>
    <n v="1400324.89"/>
    <n v="5570000"/>
  </r>
  <r>
    <x v="0"/>
    <x v="0"/>
    <s v="0216-MINISTERIO DE CULTURA"/>
    <x v="0"/>
    <x v="0"/>
    <x v="0"/>
    <s v="4-SERVICIOS SOCIALES"/>
    <s v="4.3-Actividades deportivas, recreativas, culturales y religiosas"/>
    <s v="4.3.03-Servicios culturales"/>
    <s v="2.3-MATERIALES Y SUMINISTROS"/>
    <s v="2.3.2-TEXTILES Y VESTUARIOS"/>
    <n v="416014.81"/>
    <n v="7733000"/>
  </r>
  <r>
    <x v="0"/>
    <x v="0"/>
    <s v="0216-MINISTERIO DE CULTURA"/>
    <x v="0"/>
    <x v="0"/>
    <x v="0"/>
    <s v="4-SERVICIOS SOCIALES"/>
    <s v="4.3-Actividades deportivas, recreativas, culturales y religiosas"/>
    <s v="4.3.03-Servicios culturales"/>
    <s v="2.3-MATERIALES Y SUMINISTROS"/>
    <s v="2.3.3-PAPEL, CARTÓN E IMPRESOS"/>
    <n v="1452209.55"/>
    <n v="7655000"/>
  </r>
  <r>
    <x v="0"/>
    <x v="0"/>
    <s v="0216-MINISTERIO DE CULTURA"/>
    <x v="0"/>
    <x v="0"/>
    <x v="0"/>
    <s v="4-SERVICIOS SOCIALES"/>
    <s v="4.3-Actividades deportivas, recreativas, culturales y religiosas"/>
    <s v="4.3.03-Servicios culturales"/>
    <s v="2.3-MATERIALES Y SUMINISTROS"/>
    <s v="2.3.5-CUERO, CAUCHO Y PLÁSTICO"/>
    <n v="147.5"/>
    <n v="1160000"/>
  </r>
  <r>
    <x v="0"/>
    <x v="0"/>
    <s v="0216-MINISTERIO DE CULTURA"/>
    <x v="0"/>
    <x v="0"/>
    <x v="0"/>
    <s v="4-SERVICIOS SOCIALES"/>
    <s v="4.3-Actividades deportivas, recreativas, culturales y religiosas"/>
    <s v="4.3.03-Servicios culturales"/>
    <s v="2.3-MATERIALES Y SUMINISTROS"/>
    <s v="2.3.6-PRODUCTOS DE MINERALES, METÁLICOS Y NO METÁLICOS"/>
    <n v="111401.76"/>
    <n v="5505121"/>
  </r>
  <r>
    <x v="0"/>
    <x v="0"/>
    <s v="0216-MINISTERIO DE CULTURA"/>
    <x v="0"/>
    <x v="0"/>
    <x v="0"/>
    <s v="4-SERVICIOS SOCIALES"/>
    <s v="4.3-Actividades deportivas, recreativas, culturales y religiosas"/>
    <s v="4.3.03-Servicios culturales"/>
    <s v="2.3-MATERIALES Y SUMINISTROS"/>
    <s v="2.3.7-COMBUSTIBLES, LUBRICANTES, PRODUCTOS QUÍMICOS Y CONEXOS"/>
    <n v="4832601.18"/>
    <n v="37461700"/>
  </r>
  <r>
    <x v="0"/>
    <x v="0"/>
    <s v="0216-MINISTERIO DE CULTURA"/>
    <x v="0"/>
    <x v="0"/>
    <x v="0"/>
    <s v="4-SERVICIOS SOCIALES"/>
    <s v="4.3-Actividades deportivas, recreativas, culturales y religiosas"/>
    <s v="4.3.03-Servicios culturales"/>
    <s v="2.3-MATERIALES Y SUMINISTROS"/>
    <s v="2.3.9-PRODUCTOS Y ÚTILES VARIOS"/>
    <n v="4637075.66"/>
    <n v="34487693"/>
  </r>
  <r>
    <x v="0"/>
    <x v="0"/>
    <s v="0216-MINISTERIO DE CULTURA"/>
    <x v="1"/>
    <x v="0"/>
    <x v="0"/>
    <s v="4-SERVICIOS SOCIALES"/>
    <s v="4.3-Actividades deportivas, recreativas, culturales y religiosas"/>
    <s v="4.3.03-Servicios culturales"/>
    <s v="2.4-TRANSFERENCIAS CORRIENTES"/>
    <s v="2.4.1-TRANSFERENCIAS CORRIENTES AL SECTOR PRIVADO"/>
    <n v="61747264.539999999"/>
    <n v="81251097"/>
  </r>
  <r>
    <x v="0"/>
    <x v="0"/>
    <s v="0216-MINISTERIO DE CULTURA"/>
    <x v="1"/>
    <x v="0"/>
    <x v="0"/>
    <s v="4-SERVICIOS SOCIALES"/>
    <s v="4.3-Actividades deportivas, recreativas, culturales y religiosas"/>
    <s v="4.3.03-Servicios culturales"/>
    <s v="2.4-TRANSFERENCIAS CORRIENTES"/>
    <s v="2.4.2-TRANSFERENCIAS CORRIENTES AL  GOBIERNO GENERAL NACIONAL"/>
    <n v="210712464.94999999"/>
    <n v="409808934"/>
  </r>
  <r>
    <x v="0"/>
    <x v="0"/>
    <s v="0216-MINISTERIO DE CULTURA"/>
    <x v="1"/>
    <x v="0"/>
    <x v="0"/>
    <s v="4-SERVICIOS SOCIALES"/>
    <s v="4.3-Actividades deportivas, recreativas, culturales y religiosas"/>
    <s v="4.3.03-Servicios culturales"/>
    <s v="2.4-TRANSFERENCIAS CORRIENTES"/>
    <s v="2.4.4-TRANSFERENCIAS CORRIENTES A EMPRESAS PÚBLICAS NO FINANCIERAS"/>
    <n v="95781721.780000001"/>
    <n v="109657636"/>
  </r>
  <r>
    <x v="0"/>
    <x v="0"/>
    <s v="0216-MINISTERIO DE CULTURA"/>
    <x v="1"/>
    <x v="0"/>
    <x v="0"/>
    <s v="4-SERVICIOS SOCIALES"/>
    <s v="4.3-Actividades deportivas, recreativas, culturales y religiosas"/>
    <s v="4.3.03-Servicios culturales"/>
    <s v="2.4-TRANSFERENCIAS CORRIENTES"/>
    <s v="2.4.7-TRANSFERENCIAS CORRIENTES AL SECTOR EXTERNO"/>
    <n v="628064.93999999994"/>
    <n v="11996832"/>
  </r>
  <r>
    <x v="0"/>
    <x v="0"/>
    <s v="0216-MINISTERIO DE CULTURA"/>
    <x v="1"/>
    <x v="0"/>
    <x v="0"/>
    <s v="4-SERVICIOS SOCIALES"/>
    <s v="4.3-Actividades deportivas, recreativas, culturales y religiosas"/>
    <s v="4.3.03-Servicios culturales"/>
    <s v="2.4-TRANSFERENCIAS CORRIENTES"/>
    <s v="2.4.9-TRANSFERENCIAS CORRIENTES A OTRAS INSTITUCIONES PÚBLICAS"/>
    <n v="159639792.62"/>
    <n v="295211149"/>
  </r>
  <r>
    <x v="0"/>
    <x v="0"/>
    <s v="0216-MINISTERIO DE CULTURA"/>
    <x v="2"/>
    <x v="0"/>
    <x v="1"/>
    <s v="4-SERVICIOS SOCIALES"/>
    <s v="4.3-Actividades deportivas, recreativas, culturales y religiosas"/>
    <s v="4.3.03-Servicios culturales"/>
    <s v="2.3-MATERIALES Y SUMINISTROS"/>
    <s v="2.3.9-PRODUCTOS Y ÚTILES VARIOS"/>
    <n v="608"/>
    <n v="0"/>
  </r>
  <r>
    <x v="0"/>
    <x v="0"/>
    <s v="0216-MINISTERIO DE CULTURA"/>
    <x v="2"/>
    <x v="0"/>
    <x v="1"/>
    <s v="4-SERVICIOS SOCIALES"/>
    <s v="4.3-Actividades deportivas, recreativas, culturales y religiosas"/>
    <s v="4.3.03-Servicios culturales"/>
    <s v="2.7-OBRAS"/>
    <s v="2.7.2-INFRAESTRUCTURA"/>
    <n v="2303098.3199999998"/>
    <n v="0"/>
  </r>
  <r>
    <x v="0"/>
    <x v="0"/>
    <s v="0216-MINISTERIO DE CULTURA"/>
    <x v="3"/>
    <x v="0"/>
    <x v="1"/>
    <s v="4-SERVICIOS SOCIALES"/>
    <s v="4.3-Actividades deportivas, recreativas, culturales y religiosas"/>
    <s v="4.3.03-Servicios culturales"/>
    <s v="2.6-BIENES MUEBLES, INMUEBLES E INTANGIBLES"/>
    <s v="2.6.1-MOBILIARIO Y EQUIPO"/>
    <n v="6580705.7199999997"/>
    <n v="10280000"/>
  </r>
  <r>
    <x v="0"/>
    <x v="0"/>
    <s v="0216-MINISTERIO DE CULTURA"/>
    <x v="3"/>
    <x v="0"/>
    <x v="1"/>
    <s v="4-SERVICIOS SOCIALES"/>
    <s v="4.3-Actividades deportivas, recreativas, culturales y religiosas"/>
    <s v="4.3.03-Servicios culturales"/>
    <s v="2.6-BIENES MUEBLES, INMUEBLES E INTANGIBLES"/>
    <s v="2.6.2-MOBILIARIO Y EQUIPO DE AUDIO, AUDIOVISUAL, RECREATIVO Y EDUCACIONAL"/>
    <n v="8559366.6500000004"/>
    <n v="5816550"/>
  </r>
  <r>
    <x v="0"/>
    <x v="0"/>
    <s v="0216-MINISTERIO DE CULTURA"/>
    <x v="3"/>
    <x v="0"/>
    <x v="1"/>
    <s v="4-SERVICIOS SOCIALES"/>
    <s v="4.3-Actividades deportivas, recreativas, culturales y religiosas"/>
    <s v="4.3.03-Servicios culturales"/>
    <s v="2.6-BIENES MUEBLES, INMUEBLES E INTANGIBLES"/>
    <s v="2.6.4-VEHÍCULOS Y EQUIPO DE TRANSPORTE, TRACCIÓN Y ELEVACIÓN"/>
    <n v="0"/>
    <n v="10000"/>
  </r>
  <r>
    <x v="0"/>
    <x v="0"/>
    <s v="0216-MINISTERIO DE CULTURA"/>
    <x v="3"/>
    <x v="0"/>
    <x v="1"/>
    <s v="4-SERVICIOS SOCIALES"/>
    <s v="4.3-Actividades deportivas, recreativas, culturales y religiosas"/>
    <s v="4.3.03-Servicios culturales"/>
    <s v="2.6-BIENES MUEBLES, INMUEBLES E INTANGIBLES"/>
    <s v="2.6.5-MAQUINARIA, OTROS EQUIPOS Y HERRAMIENTAS"/>
    <n v="834758.21"/>
    <n v="7480508"/>
  </r>
  <r>
    <x v="0"/>
    <x v="0"/>
    <s v="0216-MINISTERIO DE CULTURA"/>
    <x v="3"/>
    <x v="0"/>
    <x v="1"/>
    <s v="4-SERVICIOS SOCIALES"/>
    <s v="4.3-Actividades deportivas, recreativas, culturales y religiosas"/>
    <s v="4.3.03-Servicios culturales"/>
    <s v="2.6-BIENES MUEBLES, INMUEBLES E INTANGIBLES"/>
    <s v="2.6.6-EQUIPOS DE DEFENSA Y SEGURIDAD"/>
    <n v="19040.009999999998"/>
    <n v="0"/>
  </r>
  <r>
    <x v="0"/>
    <x v="0"/>
    <s v="0216-MINISTERIO DE CULTURA"/>
    <x v="3"/>
    <x v="0"/>
    <x v="1"/>
    <s v="4-SERVICIOS SOCIALES"/>
    <s v="4.3-Actividades deportivas, recreativas, culturales y religiosas"/>
    <s v="4.3.03-Servicios culturales"/>
    <s v="2.6-BIENES MUEBLES, INMUEBLES E INTANGIBLES"/>
    <s v="2.6.8-BIENES INTANGIBLES"/>
    <n v="212572.36"/>
    <n v="250000"/>
  </r>
  <r>
    <x v="0"/>
    <x v="0"/>
    <s v="0216-MINISTERIO DE CULTURA"/>
    <x v="3"/>
    <x v="0"/>
    <x v="1"/>
    <s v="4-SERVICIOS SOCIALES"/>
    <s v="4.3-Actividades deportivas, recreativas, culturales y religiosas"/>
    <s v="4.3.03-Servicios culturales"/>
    <s v="2.7-OBRAS"/>
    <s v="2.7.1-OBRAS EN EDIFICACIONES"/>
    <n v="0"/>
    <n v="0"/>
  </r>
  <r>
    <x v="0"/>
    <x v="0"/>
    <s v="0216-MINISTERIO DE CULTURA"/>
    <x v="6"/>
    <x v="0"/>
    <x v="1"/>
    <s v="4-SERVICIOS SOCIALES"/>
    <s v="4.3-Actividades deportivas, recreativas, culturales y religiosas"/>
    <s v="4.3.03-Servicios culturales"/>
    <s v="2.6-BIENES MUEBLES, INMUEBLES E INTANGIBLES"/>
    <s v="2.6.9-EDIFICIOS, ESTRUCTURAS, TIERRAS, TERRENOS Y OBJETOS DE VALOR"/>
    <n v="0"/>
    <n v="0"/>
  </r>
  <r>
    <x v="0"/>
    <x v="0"/>
    <s v="0216-MINISTERIO DE CULTURA"/>
    <x v="8"/>
    <x v="0"/>
    <x v="1"/>
    <s v="4-SERVICIOS SOCIALES"/>
    <s v="4.3-Actividades deportivas, recreativas, culturales y religiosas"/>
    <s v="4.3.03-Servicios culturales"/>
    <s v="2.5-TRANSFERENCIAS DE CAPITAL"/>
    <s v="2.5.2-TRANSFERENCIAS DE CAPITAL AL GOBIERNO GENERAL  NACIONAL"/>
    <n v="45000000"/>
    <n v="45000000"/>
  </r>
  <r>
    <x v="0"/>
    <x v="0"/>
    <s v="0217-MINISTERIO DE LA JUVENTUD"/>
    <x v="0"/>
    <x v="0"/>
    <x v="0"/>
    <s v="4-SERVICIOS SOCIALES"/>
    <s v="4.5-Protección social"/>
    <s v="4.5.09-Juventud"/>
    <s v="2.1-REMUNERACIONES Y CONTRIBUCIONES"/>
    <s v="2.1.1-REMUNERACIONES"/>
    <n v="114696388.31"/>
    <n v="191127998"/>
  </r>
  <r>
    <x v="0"/>
    <x v="0"/>
    <s v="0217-MINISTERIO DE LA JUVENTUD"/>
    <x v="0"/>
    <x v="0"/>
    <x v="0"/>
    <s v="4-SERVICIOS SOCIALES"/>
    <s v="4.5-Protección social"/>
    <s v="4.5.09-Juventud"/>
    <s v="2.1-REMUNERACIONES Y CONTRIBUCIONES"/>
    <s v="2.1.2-SOBRESUELDOS"/>
    <n v="4567227.7699999996"/>
    <n v="7230000"/>
  </r>
  <r>
    <x v="0"/>
    <x v="0"/>
    <s v="0217-MINISTERIO DE LA JUVENTUD"/>
    <x v="0"/>
    <x v="0"/>
    <x v="0"/>
    <s v="4-SERVICIOS SOCIALES"/>
    <s v="4.5-Protección social"/>
    <s v="4.5.09-Juventud"/>
    <s v="2.1-REMUNERACIONES Y CONTRIBUCIONES"/>
    <s v="2.1.4-GRATIFICACIONES Y BONIFICACIONES"/>
    <n v="0"/>
    <n v="11300000"/>
  </r>
  <r>
    <x v="0"/>
    <x v="0"/>
    <s v="0217-MINISTERIO DE LA JUVENTUD"/>
    <x v="0"/>
    <x v="0"/>
    <x v="0"/>
    <s v="4-SERVICIOS SOCIALES"/>
    <s v="4.5-Protección social"/>
    <s v="4.5.09-Juventud"/>
    <s v="2.1-REMUNERACIONES Y CONTRIBUCIONES"/>
    <s v="2.1.5-CONTRIBUCIONES A LA SEGURIDAD SOCIAL"/>
    <n v="16578787.060000001"/>
    <n v="28494057"/>
  </r>
  <r>
    <x v="0"/>
    <x v="0"/>
    <s v="0217-MINISTERIO DE LA JUVENTUD"/>
    <x v="0"/>
    <x v="0"/>
    <x v="0"/>
    <s v="4-SERVICIOS SOCIALES"/>
    <s v="4.5-Protección social"/>
    <s v="4.5.09-Juventud"/>
    <s v="2.2-CONTRATACIÓN DE SERVICIOS"/>
    <s v="2.2.1-SERVICIOS BÁSICOS"/>
    <n v="9669277.3100000005"/>
    <n v="10292800"/>
  </r>
  <r>
    <x v="0"/>
    <x v="0"/>
    <s v="0217-MINISTERIO DE LA JUVENTUD"/>
    <x v="0"/>
    <x v="0"/>
    <x v="0"/>
    <s v="4-SERVICIOS SOCIALES"/>
    <s v="4.5-Protección social"/>
    <s v="4.5.09-Juventud"/>
    <s v="2.2-CONTRATACIÓN DE SERVICIOS"/>
    <s v="2.2.2-PUBLICIDAD, IMPRESIÓN Y ENCUADERNACIÓN"/>
    <n v="506935.3"/>
    <n v="7981000"/>
  </r>
  <r>
    <x v="0"/>
    <x v="0"/>
    <s v="0217-MINISTERIO DE LA JUVENTUD"/>
    <x v="0"/>
    <x v="0"/>
    <x v="0"/>
    <s v="4-SERVICIOS SOCIALES"/>
    <s v="4.5-Protección social"/>
    <s v="4.5.09-Juventud"/>
    <s v="2.2-CONTRATACIÓN DE SERVICIOS"/>
    <s v="2.2.3-VIÁTICOS"/>
    <n v="833438.4"/>
    <n v="3800000"/>
  </r>
  <r>
    <x v="0"/>
    <x v="0"/>
    <s v="0217-MINISTERIO DE LA JUVENTUD"/>
    <x v="0"/>
    <x v="0"/>
    <x v="0"/>
    <s v="4-SERVICIOS SOCIALES"/>
    <s v="4.5-Protección social"/>
    <s v="4.5.09-Juventud"/>
    <s v="2.2-CONTRATACIÓN DE SERVICIOS"/>
    <s v="2.2.4-TRANSPORTE Y ALMACENAJE"/>
    <n v="292245"/>
    <n v="150000"/>
  </r>
  <r>
    <x v="0"/>
    <x v="0"/>
    <s v="0217-MINISTERIO DE LA JUVENTUD"/>
    <x v="0"/>
    <x v="0"/>
    <x v="0"/>
    <s v="4-SERVICIOS SOCIALES"/>
    <s v="4.5-Protección social"/>
    <s v="4.5.09-Juventud"/>
    <s v="2.2-CONTRATACIÓN DE SERVICIOS"/>
    <s v="2.2.5-ALQUILERES Y RENTAS"/>
    <n v="10286014.689999999"/>
    <n v="14950767"/>
  </r>
  <r>
    <x v="0"/>
    <x v="0"/>
    <s v="0217-MINISTERIO DE LA JUVENTUD"/>
    <x v="0"/>
    <x v="0"/>
    <x v="0"/>
    <s v="4-SERVICIOS SOCIALES"/>
    <s v="4.5-Protección social"/>
    <s v="4.5.09-Juventud"/>
    <s v="2.2-CONTRATACIÓN DE SERVICIOS"/>
    <s v="2.2.6-SEGUROS"/>
    <n v="395678.89"/>
    <n v="350000"/>
  </r>
  <r>
    <x v="0"/>
    <x v="0"/>
    <s v="0217-MINISTERIO DE LA JUVENTUD"/>
    <x v="0"/>
    <x v="0"/>
    <x v="0"/>
    <s v="4-SERVICIOS SOCIALES"/>
    <s v="4.5-Protección social"/>
    <s v="4.5.09-Juventud"/>
    <s v="2.2-CONTRATACIÓN DE SERVICIOS"/>
    <s v="2.2.7-SERVICIOS DE CONSERVACIÓN, REPARACIONES MENORES E INSTALACIONES TEMPORALES"/>
    <n v="701220.09"/>
    <n v="3830101"/>
  </r>
  <r>
    <x v="0"/>
    <x v="0"/>
    <s v="0217-MINISTERIO DE LA JUVENTUD"/>
    <x v="0"/>
    <x v="0"/>
    <x v="0"/>
    <s v="4-SERVICIOS SOCIALES"/>
    <s v="4.5-Protección social"/>
    <s v="4.5.09-Juventud"/>
    <s v="2.2-CONTRATACIÓN DE SERVICIOS"/>
    <s v="2.2.8-OTROS SERVICIOS NO INCLUIDOS EN CONCEPTOS ANTERIORES"/>
    <n v="1008766.28"/>
    <n v="21212000"/>
  </r>
  <r>
    <x v="0"/>
    <x v="0"/>
    <s v="0217-MINISTERIO DE LA JUVENTUD"/>
    <x v="0"/>
    <x v="0"/>
    <x v="0"/>
    <s v="4-SERVICIOS SOCIALES"/>
    <s v="4.5-Protección social"/>
    <s v="4.5.09-Juventud"/>
    <s v="2.2-CONTRATACIÓN DE SERVICIOS"/>
    <s v="2.2.9-OTRAS CONTRATACIONES DE SERVICIOS"/>
    <n v="538581.5"/>
    <n v="2200000"/>
  </r>
  <r>
    <x v="0"/>
    <x v="0"/>
    <s v="0217-MINISTERIO DE LA JUVENTUD"/>
    <x v="0"/>
    <x v="0"/>
    <x v="0"/>
    <s v="4-SERVICIOS SOCIALES"/>
    <s v="4.5-Protección social"/>
    <s v="4.5.09-Juventud"/>
    <s v="2.3-MATERIALES Y SUMINISTROS"/>
    <s v="2.3.1-ALIMENTOS Y PRODUCTOS AGROFORESTALES"/>
    <n v="185253.57"/>
    <n v="163000"/>
  </r>
  <r>
    <x v="0"/>
    <x v="0"/>
    <s v="0217-MINISTERIO DE LA JUVENTUD"/>
    <x v="0"/>
    <x v="0"/>
    <x v="0"/>
    <s v="4-SERVICIOS SOCIALES"/>
    <s v="4.5-Protección social"/>
    <s v="4.5.09-Juventud"/>
    <s v="2.3-MATERIALES Y SUMINISTROS"/>
    <s v="2.3.2-TEXTILES Y VESTUARIOS"/>
    <n v="21240"/>
    <n v="1915000"/>
  </r>
  <r>
    <x v="0"/>
    <x v="0"/>
    <s v="0217-MINISTERIO DE LA JUVENTUD"/>
    <x v="0"/>
    <x v="0"/>
    <x v="0"/>
    <s v="4-SERVICIOS SOCIALES"/>
    <s v="4.5-Protección social"/>
    <s v="4.5.09-Juventud"/>
    <s v="2.3-MATERIALES Y SUMINISTROS"/>
    <s v="2.3.3-PAPEL, CARTÓN E IMPRESOS"/>
    <n v="433913.14"/>
    <n v="192000"/>
  </r>
  <r>
    <x v="0"/>
    <x v="0"/>
    <s v="0217-MINISTERIO DE LA JUVENTUD"/>
    <x v="0"/>
    <x v="0"/>
    <x v="0"/>
    <s v="4-SERVICIOS SOCIALES"/>
    <s v="4.5-Protección social"/>
    <s v="4.5.09-Juventud"/>
    <s v="2.3-MATERIALES Y SUMINISTROS"/>
    <s v="2.3.4-PRODUCTOS FARMACÉUTICOS"/>
    <n v="0"/>
    <n v="14000"/>
  </r>
  <r>
    <x v="0"/>
    <x v="0"/>
    <s v="0217-MINISTERIO DE LA JUVENTUD"/>
    <x v="0"/>
    <x v="0"/>
    <x v="0"/>
    <s v="4-SERVICIOS SOCIALES"/>
    <s v="4.5-Protección social"/>
    <s v="4.5.09-Juventud"/>
    <s v="2.3-MATERIALES Y SUMINISTROS"/>
    <s v="2.3.5-CUERO, CAUCHO Y PLÁSTICO"/>
    <n v="18544.88"/>
    <n v="1284607"/>
  </r>
  <r>
    <x v="0"/>
    <x v="0"/>
    <s v="0217-MINISTERIO DE LA JUVENTUD"/>
    <x v="0"/>
    <x v="0"/>
    <x v="0"/>
    <s v="4-SERVICIOS SOCIALES"/>
    <s v="4.5-Protección social"/>
    <s v="4.5.09-Juventud"/>
    <s v="2.3-MATERIALES Y SUMINISTROS"/>
    <s v="2.3.6-PRODUCTOS DE MINERALES, METÁLICOS Y NO METÁLICOS"/>
    <n v="5473.16"/>
    <n v="364288"/>
  </r>
  <r>
    <x v="0"/>
    <x v="0"/>
    <s v="0217-MINISTERIO DE LA JUVENTUD"/>
    <x v="0"/>
    <x v="0"/>
    <x v="0"/>
    <s v="4-SERVICIOS SOCIALES"/>
    <s v="4.5-Protección social"/>
    <s v="4.5.09-Juventud"/>
    <s v="2.3-MATERIALES Y SUMINISTROS"/>
    <s v="2.3.7-COMBUSTIBLES, LUBRICANTES, PRODUCTOS QUÍMICOS Y CONEXOS"/>
    <n v="3064017.01"/>
    <n v="13084295"/>
  </r>
  <r>
    <x v="0"/>
    <x v="0"/>
    <s v="0217-MINISTERIO DE LA JUVENTUD"/>
    <x v="0"/>
    <x v="0"/>
    <x v="0"/>
    <s v="4-SERVICIOS SOCIALES"/>
    <s v="4.5-Protección social"/>
    <s v="4.5.09-Juventud"/>
    <s v="2.3-MATERIALES Y SUMINISTROS"/>
    <s v="2.3.9-PRODUCTOS Y ÚTILES VARIOS"/>
    <n v="2237644.7799999998"/>
    <n v="6105258"/>
  </r>
  <r>
    <x v="0"/>
    <x v="0"/>
    <s v="0217-MINISTERIO DE LA JUVENTUD"/>
    <x v="1"/>
    <x v="0"/>
    <x v="0"/>
    <s v="4-SERVICIOS SOCIALES"/>
    <s v="4.5-Protección social"/>
    <s v="4.5.09-Juventud"/>
    <s v="2.4-TRANSFERENCIAS CORRIENTES"/>
    <s v="2.4.1-TRANSFERENCIAS CORRIENTES AL SECTOR PRIVADO"/>
    <n v="122152267.47"/>
    <n v="322213421"/>
  </r>
  <r>
    <x v="0"/>
    <x v="0"/>
    <s v="0217-MINISTERIO DE LA JUVENTUD"/>
    <x v="1"/>
    <x v="0"/>
    <x v="0"/>
    <s v="4-SERVICIOS SOCIALES"/>
    <s v="4.5-Protección social"/>
    <s v="4.5.09-Juventud"/>
    <s v="2.4-TRANSFERENCIAS CORRIENTES"/>
    <s v="2.4.7-TRANSFERENCIAS CORRIENTES AL SECTOR EXTERNO"/>
    <n v="0"/>
    <n v="1521346"/>
  </r>
  <r>
    <x v="0"/>
    <x v="0"/>
    <s v="0217-MINISTERIO DE LA JUVENTUD"/>
    <x v="2"/>
    <x v="0"/>
    <x v="1"/>
    <s v="4-SERVICIOS SOCIALES"/>
    <s v="4.5-Protección social"/>
    <s v="4.5.09-Juventud"/>
    <s v="2.3-MATERIALES Y SUMINISTROS"/>
    <s v="2.3.9-PRODUCTOS Y ÚTILES VARIOS"/>
    <n v="123146.64"/>
    <n v="0"/>
  </r>
  <r>
    <x v="0"/>
    <x v="0"/>
    <s v="0217-MINISTERIO DE LA JUVENTUD"/>
    <x v="3"/>
    <x v="0"/>
    <x v="1"/>
    <s v="4-SERVICIOS SOCIALES"/>
    <s v="4.5-Protección social"/>
    <s v="4.5.09-Juventud"/>
    <s v="2.6-BIENES MUEBLES, INMUEBLES E INTANGIBLES"/>
    <s v="2.6.1-MOBILIARIO Y EQUIPO"/>
    <n v="3126388.04"/>
    <n v="8320422"/>
  </r>
  <r>
    <x v="0"/>
    <x v="0"/>
    <s v="0217-MINISTERIO DE LA JUVENTUD"/>
    <x v="3"/>
    <x v="0"/>
    <x v="1"/>
    <s v="4-SERVICIOS SOCIALES"/>
    <s v="4.5-Protección social"/>
    <s v="4.5.09-Juventud"/>
    <s v="2.6-BIENES MUEBLES, INMUEBLES E INTANGIBLES"/>
    <s v="2.6.2-MOBILIARIO Y EQUIPO DE AUDIO, AUDIOVISUAL, RECREATIVO Y EDUCACIONAL"/>
    <n v="0"/>
    <n v="257650"/>
  </r>
  <r>
    <x v="0"/>
    <x v="0"/>
    <s v="0217-MINISTERIO DE LA JUVENTUD"/>
    <x v="3"/>
    <x v="0"/>
    <x v="1"/>
    <s v="4-SERVICIOS SOCIALES"/>
    <s v="4.5-Protección social"/>
    <s v="4.5.09-Juventud"/>
    <s v="2.6-BIENES MUEBLES, INMUEBLES E INTANGIBLES"/>
    <s v="2.6.5-MAQUINARIA, OTROS EQUIPOS Y HERRAMIENTAS"/>
    <n v="300822"/>
    <n v="216412"/>
  </r>
  <r>
    <x v="0"/>
    <x v="0"/>
    <s v="0217-MINISTERIO DE LA JUVENTUD"/>
    <x v="3"/>
    <x v="0"/>
    <x v="1"/>
    <s v="4-SERVICIOS SOCIALES"/>
    <s v="4.5-Protección social"/>
    <s v="4.5.09-Juventud"/>
    <s v="2.6-BIENES MUEBLES, INMUEBLES E INTANGIBLES"/>
    <s v="2.6.6-EQUIPOS DE DEFENSA Y SEGURIDAD"/>
    <n v="78997.320000000007"/>
    <n v="0"/>
  </r>
  <r>
    <x v="0"/>
    <x v="0"/>
    <s v="0217-MINISTERIO DE LA JUVENTUD"/>
    <x v="3"/>
    <x v="0"/>
    <x v="1"/>
    <s v="4-SERVICIOS SOCIALES"/>
    <s v="4.5-Protección social"/>
    <s v="4.5.09-Juventud"/>
    <s v="2.6-BIENES MUEBLES, INMUEBLES E INTANGIBLES"/>
    <s v="2.6.8-BIENES INTANGIBLES"/>
    <n v="0"/>
    <n v="2076360"/>
  </r>
  <r>
    <x v="0"/>
    <x v="0"/>
    <s v="0217-MINISTERIO DE LA JUVENTUD"/>
    <x v="3"/>
    <x v="0"/>
    <x v="1"/>
    <s v="4-SERVICIOS SOCIALES"/>
    <s v="4.5-Protección social"/>
    <s v="4.5.09-Juventud"/>
    <s v="2.6-BIENES MUEBLES, INMUEBLES E INTANGIBLES"/>
    <s v="2.6.9-EDIFICIOS, ESTRUCTURAS, TIERRAS, TERRENOS Y OBJETOS DE VALOR"/>
    <n v="0"/>
    <n v="0"/>
  </r>
  <r>
    <x v="0"/>
    <x v="0"/>
    <s v="0218-MINISTERIO DE MEDIO AMBIENTE Y RECURSOS NATURALES"/>
    <x v="0"/>
    <x v="0"/>
    <x v="0"/>
    <s v="2-SERVICIOS ECONÓMICOS"/>
    <s v="2.5-Minería, manufactura y construcción"/>
    <s v="2.5.01-Extracción de recursos minerales"/>
    <s v="2.1-REMUNERACIONES Y CONTRIBUCIONES"/>
    <s v="2.1.1-REMUNERACIONES"/>
    <n v="9903021.8800000008"/>
    <n v="21359070"/>
  </r>
  <r>
    <x v="0"/>
    <x v="0"/>
    <s v="0218-MINISTERIO DE MEDIO AMBIENTE Y RECURSOS NATURALES"/>
    <x v="0"/>
    <x v="0"/>
    <x v="0"/>
    <s v="2-SERVICIOS ECONÓMICOS"/>
    <s v="2.5-Minería, manufactura y construcción"/>
    <s v="2.5.01-Extracción de recursos minerales"/>
    <s v="2.1-REMUNERACIONES Y CONTRIBUCIONES"/>
    <s v="2.1.2-SOBRESUELDOS"/>
    <n v="0"/>
    <n v="3216012"/>
  </r>
  <r>
    <x v="0"/>
    <x v="0"/>
    <s v="0218-MINISTERIO DE MEDIO AMBIENTE Y RECURSOS NATURALES"/>
    <x v="0"/>
    <x v="0"/>
    <x v="0"/>
    <s v="2-SERVICIOS ECONÓMICOS"/>
    <s v="2.5-Minería, manufactura y construcción"/>
    <s v="2.5.01-Extracción de recursos minerales"/>
    <s v="2.1-REMUNERACIONES Y CONTRIBUCIONES"/>
    <s v="2.1.5-CONTRIBUCIONES A LA SEGURIDAD SOCIAL"/>
    <n v="1505807.98"/>
    <n v="3014590"/>
  </r>
  <r>
    <x v="0"/>
    <x v="0"/>
    <s v="0218-MINISTERIO DE MEDIO AMBIENTE Y RECURSOS NATURALES"/>
    <x v="0"/>
    <x v="0"/>
    <x v="0"/>
    <s v="2-SERVICIOS ECONÓMICOS"/>
    <s v="2.5-Minería, manufactura y construcción"/>
    <s v="2.5.01-Extracción de recursos minerales"/>
    <s v="2.2-CONTRATACIÓN DE SERVICIOS"/>
    <s v="2.2.3-VIÁTICOS"/>
    <n v="161450"/>
    <n v="1953650"/>
  </r>
  <r>
    <x v="0"/>
    <x v="0"/>
    <s v="0218-MINISTERIO DE MEDIO AMBIENTE Y RECURSOS NATURALES"/>
    <x v="0"/>
    <x v="0"/>
    <x v="0"/>
    <s v="2-SERVICIOS ECONÓMICOS"/>
    <s v="2.5-Minería, manufactura y construcción"/>
    <s v="2.5.01-Extracción de recursos minerales"/>
    <s v="2.2-CONTRATACIÓN DE SERVICIOS"/>
    <s v="2.2.4-TRANSPORTE Y ALMACENAJE"/>
    <n v="0"/>
    <n v="57540"/>
  </r>
  <r>
    <x v="0"/>
    <x v="0"/>
    <s v="0218-MINISTERIO DE MEDIO AMBIENTE Y RECURSOS NATURALES"/>
    <x v="0"/>
    <x v="0"/>
    <x v="0"/>
    <s v="2-SERVICIOS ECONÓMICOS"/>
    <s v="2.5-Minería, manufactura y construcción"/>
    <s v="2.5.01-Extracción de recursos minerales"/>
    <s v="2.2-CONTRATACIÓN DE SERVICIOS"/>
    <s v="2.2.9-OTRAS CONTRATACIONES DE SERVICIOS"/>
    <n v="0"/>
    <n v="285000"/>
  </r>
  <r>
    <x v="0"/>
    <x v="0"/>
    <s v="0218-MINISTERIO DE MEDIO AMBIENTE Y RECURSOS NATURALES"/>
    <x v="0"/>
    <x v="0"/>
    <x v="0"/>
    <s v="2-SERVICIOS ECONÓMICOS"/>
    <s v="2.5-Minería, manufactura y construcción"/>
    <s v="2.5.01-Extracción de recursos minerales"/>
    <s v="2.3-MATERIALES Y SUMINISTROS"/>
    <s v="2.3.2-TEXTILES Y VESTUARIOS"/>
    <n v="0"/>
    <n v="56000"/>
  </r>
  <r>
    <x v="0"/>
    <x v="0"/>
    <s v="0218-MINISTERIO DE MEDIO AMBIENTE Y RECURSOS NATURALES"/>
    <x v="0"/>
    <x v="0"/>
    <x v="0"/>
    <s v="2-SERVICIOS ECONÓMICOS"/>
    <s v="2.5-Minería, manufactura y construcción"/>
    <s v="2.5.01-Extracción de recursos minerales"/>
    <s v="2.3-MATERIALES Y SUMINISTROS"/>
    <s v="2.3.3-PAPEL, CARTÓN E IMPRESOS"/>
    <n v="0"/>
    <n v="117840"/>
  </r>
  <r>
    <x v="0"/>
    <x v="0"/>
    <s v="0218-MINISTERIO DE MEDIO AMBIENTE Y RECURSOS NATURALES"/>
    <x v="0"/>
    <x v="0"/>
    <x v="0"/>
    <s v="2-SERVICIOS ECONÓMICOS"/>
    <s v="2.5-Minería, manufactura y construcción"/>
    <s v="2.5.01-Extracción de recursos minerales"/>
    <s v="2.3-MATERIALES Y SUMINISTROS"/>
    <s v="2.3.9-PRODUCTOS Y ÚTILES VARIOS"/>
    <n v="0"/>
    <n v="39860"/>
  </r>
  <r>
    <x v="0"/>
    <x v="0"/>
    <s v="0218-MINISTERIO DE MEDIO AMBIENTE Y RECURSOS NATURALES"/>
    <x v="0"/>
    <x v="0"/>
    <x v="0"/>
    <s v="3-PROTECCIÓN DEL MEDIO AMBIENTE"/>
    <s v="3.1-Protección del aire, agua y suelo"/>
    <s v="3.1.01-Reducción de la contaminación"/>
    <s v="2.1-REMUNERACIONES Y CONTRIBUCIONES"/>
    <s v="2.1.1-REMUNERACIONES"/>
    <n v="340799725.92000002"/>
    <n v="632479287"/>
  </r>
  <r>
    <x v="0"/>
    <x v="0"/>
    <s v="0218-MINISTERIO DE MEDIO AMBIENTE Y RECURSOS NATURALES"/>
    <x v="0"/>
    <x v="0"/>
    <x v="0"/>
    <s v="3-PROTECCIÓN DEL MEDIO AMBIENTE"/>
    <s v="3.1-Protección del aire, agua y suelo"/>
    <s v="3.1.01-Reducción de la contaminación"/>
    <s v="2.1-REMUNERACIONES Y CONTRIBUCIONES"/>
    <s v="2.1.2-SOBRESUELDOS"/>
    <n v="193900.34"/>
    <n v="94320353"/>
  </r>
  <r>
    <x v="0"/>
    <x v="0"/>
    <s v="0218-MINISTERIO DE MEDIO AMBIENTE Y RECURSOS NATURALES"/>
    <x v="0"/>
    <x v="0"/>
    <x v="0"/>
    <s v="3-PROTECCIÓN DEL MEDIO AMBIENTE"/>
    <s v="3.1-Protección del aire, agua y suelo"/>
    <s v="3.1.01-Reducción de la contaminación"/>
    <s v="2.1-REMUNERACIONES Y CONTRIBUCIONES"/>
    <s v="2.1.3-DIETAS Y GASTOS DE REPRESENTACIÓN"/>
    <n v="0"/>
    <n v="600000"/>
  </r>
  <r>
    <x v="0"/>
    <x v="0"/>
    <s v="0218-MINISTERIO DE MEDIO AMBIENTE Y RECURSOS NATURALES"/>
    <x v="0"/>
    <x v="0"/>
    <x v="0"/>
    <s v="3-PROTECCIÓN DEL MEDIO AMBIENTE"/>
    <s v="3.1-Protección del aire, agua y suelo"/>
    <s v="3.1.01-Reducción de la contaminación"/>
    <s v="2.1-REMUNERACIONES Y CONTRIBUCIONES"/>
    <s v="2.1.5-CONTRIBUCIONES A LA SEGURIDAD SOCIAL"/>
    <n v="49428619.82"/>
    <n v="87297672"/>
  </r>
  <r>
    <x v="0"/>
    <x v="0"/>
    <s v="0218-MINISTERIO DE MEDIO AMBIENTE Y RECURSOS NATURALES"/>
    <x v="0"/>
    <x v="0"/>
    <x v="0"/>
    <s v="3-PROTECCIÓN DEL MEDIO AMBIENTE"/>
    <s v="3.1-Protección del aire, agua y suelo"/>
    <s v="3.1.01-Reducción de la contaminación"/>
    <s v="2.2-CONTRATACIÓN DE SERVICIOS"/>
    <s v="2.2.1-SERVICIOS BÁSICOS"/>
    <n v="25731394.609999999"/>
    <n v="42279200"/>
  </r>
  <r>
    <x v="0"/>
    <x v="0"/>
    <s v="0218-MINISTERIO DE MEDIO AMBIENTE Y RECURSOS NATURALES"/>
    <x v="0"/>
    <x v="0"/>
    <x v="0"/>
    <s v="3-PROTECCIÓN DEL MEDIO AMBIENTE"/>
    <s v="3.1-Protección del aire, agua y suelo"/>
    <s v="3.1.01-Reducción de la contaminación"/>
    <s v="2.2-CONTRATACIÓN DE SERVICIOS"/>
    <s v="2.2.2-PUBLICIDAD, IMPRESIÓN Y ENCUADERNACIÓN"/>
    <n v="4693028.5199999996"/>
    <n v="1145255"/>
  </r>
  <r>
    <x v="0"/>
    <x v="0"/>
    <s v="0218-MINISTERIO DE MEDIO AMBIENTE Y RECURSOS NATURALES"/>
    <x v="0"/>
    <x v="0"/>
    <x v="0"/>
    <s v="3-PROTECCIÓN DEL MEDIO AMBIENTE"/>
    <s v="3.1-Protección del aire, agua y suelo"/>
    <s v="3.1.01-Reducción de la contaminación"/>
    <s v="2.2-CONTRATACIÓN DE SERVICIOS"/>
    <s v="2.2.3-VIÁTICOS"/>
    <n v="4040600.74"/>
    <n v="20289190"/>
  </r>
  <r>
    <x v="0"/>
    <x v="0"/>
    <s v="0218-MINISTERIO DE MEDIO AMBIENTE Y RECURSOS NATURALES"/>
    <x v="0"/>
    <x v="0"/>
    <x v="0"/>
    <s v="3-PROTECCIÓN DEL MEDIO AMBIENTE"/>
    <s v="3.1-Protección del aire, agua y suelo"/>
    <s v="3.1.01-Reducción de la contaminación"/>
    <s v="2.2-CONTRATACIÓN DE SERVICIOS"/>
    <s v="2.2.4-TRANSPORTE Y ALMACENAJE"/>
    <n v="241962.45"/>
    <n v="18569080"/>
  </r>
  <r>
    <x v="0"/>
    <x v="0"/>
    <s v="0218-MINISTERIO DE MEDIO AMBIENTE Y RECURSOS NATURALES"/>
    <x v="0"/>
    <x v="0"/>
    <x v="0"/>
    <s v="3-PROTECCIÓN DEL MEDIO AMBIENTE"/>
    <s v="3.1-Protección del aire, agua y suelo"/>
    <s v="3.1.01-Reducción de la contaminación"/>
    <s v="2.2-CONTRATACIÓN DE SERVICIOS"/>
    <s v="2.2.5-ALQUILERES Y RENTAS"/>
    <n v="12085027.539999999"/>
    <n v="32589200"/>
  </r>
  <r>
    <x v="0"/>
    <x v="0"/>
    <s v="0218-MINISTERIO DE MEDIO AMBIENTE Y RECURSOS NATURALES"/>
    <x v="0"/>
    <x v="0"/>
    <x v="0"/>
    <s v="3-PROTECCIÓN DEL MEDIO AMBIENTE"/>
    <s v="3.1-Protección del aire, agua y suelo"/>
    <s v="3.1.01-Reducción de la contaminación"/>
    <s v="2.2-CONTRATACIÓN DE SERVICIOS"/>
    <s v="2.2.6-SEGUROS"/>
    <n v="25949808.190000001"/>
    <n v="49370360"/>
  </r>
  <r>
    <x v="0"/>
    <x v="0"/>
    <s v="0218-MINISTERIO DE MEDIO AMBIENTE Y RECURSOS NATURALES"/>
    <x v="0"/>
    <x v="0"/>
    <x v="0"/>
    <s v="3-PROTECCIÓN DEL MEDIO AMBIENTE"/>
    <s v="3.1-Protección del aire, agua y suelo"/>
    <s v="3.1.01-Reducción de la contaminación"/>
    <s v="2.2-CONTRATACIÓN DE SERVICIOS"/>
    <s v="2.2.7-SERVICIOS DE CONSERVACIÓN, REPARACIONES MENORES E INSTALACIONES TEMPORALES"/>
    <n v="1964316.51"/>
    <n v="24240000"/>
  </r>
  <r>
    <x v="0"/>
    <x v="0"/>
    <s v="0218-MINISTERIO DE MEDIO AMBIENTE Y RECURSOS NATURALES"/>
    <x v="0"/>
    <x v="0"/>
    <x v="0"/>
    <s v="3-PROTECCIÓN DEL MEDIO AMBIENTE"/>
    <s v="3.1-Protección del aire, agua y suelo"/>
    <s v="3.1.01-Reducción de la contaminación"/>
    <s v="2.2-CONTRATACIÓN DE SERVICIOS"/>
    <s v="2.2.8-OTROS SERVICIOS NO INCLUIDOS EN CONCEPTOS ANTERIORES"/>
    <n v="92118516.530000001"/>
    <n v="86449360"/>
  </r>
  <r>
    <x v="0"/>
    <x v="0"/>
    <s v="0218-MINISTERIO DE MEDIO AMBIENTE Y RECURSOS NATURALES"/>
    <x v="0"/>
    <x v="0"/>
    <x v="0"/>
    <s v="3-PROTECCIÓN DEL MEDIO AMBIENTE"/>
    <s v="3.1-Protección del aire, agua y suelo"/>
    <s v="3.1.01-Reducción de la contaminación"/>
    <s v="2.2-CONTRATACIÓN DE SERVICIOS"/>
    <s v="2.2.9-OTRAS CONTRATACIONES DE SERVICIOS"/>
    <n v="1397819.23"/>
    <n v="6902664"/>
  </r>
  <r>
    <x v="0"/>
    <x v="0"/>
    <s v="0218-MINISTERIO DE MEDIO AMBIENTE Y RECURSOS NATURALES"/>
    <x v="0"/>
    <x v="0"/>
    <x v="0"/>
    <s v="3-PROTECCIÓN DEL MEDIO AMBIENTE"/>
    <s v="3.1-Protección del aire, agua y suelo"/>
    <s v="3.1.01-Reducción de la contaminación"/>
    <s v="2.3-MATERIALES Y SUMINISTROS"/>
    <s v="2.3.1-ALIMENTOS Y PRODUCTOS AGROFORESTALES"/>
    <n v="1301142.55"/>
    <n v="4206142"/>
  </r>
  <r>
    <x v="0"/>
    <x v="0"/>
    <s v="0218-MINISTERIO DE MEDIO AMBIENTE Y RECURSOS NATURALES"/>
    <x v="0"/>
    <x v="0"/>
    <x v="0"/>
    <s v="3-PROTECCIÓN DEL MEDIO AMBIENTE"/>
    <s v="3.1-Protección del aire, agua y suelo"/>
    <s v="3.1.01-Reducción de la contaminación"/>
    <s v="2.3-MATERIALES Y SUMINISTROS"/>
    <s v="2.3.2-TEXTILES Y VESTUARIOS"/>
    <n v="142102"/>
    <n v="1144905"/>
  </r>
  <r>
    <x v="0"/>
    <x v="0"/>
    <s v="0218-MINISTERIO DE MEDIO AMBIENTE Y RECURSOS NATURALES"/>
    <x v="0"/>
    <x v="0"/>
    <x v="0"/>
    <s v="3-PROTECCIÓN DEL MEDIO AMBIENTE"/>
    <s v="3.1-Protección del aire, agua y suelo"/>
    <s v="3.1.01-Reducción de la contaminación"/>
    <s v="2.3-MATERIALES Y SUMINISTROS"/>
    <s v="2.3.3-PAPEL, CARTÓN E IMPRESOS"/>
    <n v="2241016.0099999998"/>
    <n v="4974066"/>
  </r>
  <r>
    <x v="0"/>
    <x v="0"/>
    <s v="0218-MINISTERIO DE MEDIO AMBIENTE Y RECURSOS NATURALES"/>
    <x v="0"/>
    <x v="0"/>
    <x v="0"/>
    <s v="3-PROTECCIÓN DEL MEDIO AMBIENTE"/>
    <s v="3.1-Protección del aire, agua y suelo"/>
    <s v="3.1.01-Reducción de la contaminación"/>
    <s v="2.3-MATERIALES Y SUMINISTROS"/>
    <s v="2.3.4-PRODUCTOS FARMACÉUTICOS"/>
    <n v="232696"/>
    <n v="274335"/>
  </r>
  <r>
    <x v="0"/>
    <x v="0"/>
    <s v="0218-MINISTERIO DE MEDIO AMBIENTE Y RECURSOS NATURALES"/>
    <x v="0"/>
    <x v="0"/>
    <x v="0"/>
    <s v="3-PROTECCIÓN DEL MEDIO AMBIENTE"/>
    <s v="3.1-Protección del aire, agua y suelo"/>
    <s v="3.1.01-Reducción de la contaminación"/>
    <s v="2.3-MATERIALES Y SUMINISTROS"/>
    <s v="2.3.5-CUERO, CAUCHO Y PLÁSTICO"/>
    <n v="457300.33"/>
    <n v="381806"/>
  </r>
  <r>
    <x v="0"/>
    <x v="0"/>
    <s v="0218-MINISTERIO DE MEDIO AMBIENTE Y RECURSOS NATURALES"/>
    <x v="0"/>
    <x v="0"/>
    <x v="0"/>
    <s v="3-PROTECCIÓN DEL MEDIO AMBIENTE"/>
    <s v="3.1-Protección del aire, agua y suelo"/>
    <s v="3.1.01-Reducción de la contaminación"/>
    <s v="2.3-MATERIALES Y SUMINISTROS"/>
    <s v="2.3.6-PRODUCTOS DE MINERALES, METÁLICOS Y NO METÁLICOS"/>
    <n v="244249.51"/>
    <n v="574251"/>
  </r>
  <r>
    <x v="0"/>
    <x v="0"/>
    <s v="0218-MINISTERIO DE MEDIO AMBIENTE Y RECURSOS NATURALES"/>
    <x v="0"/>
    <x v="0"/>
    <x v="0"/>
    <s v="3-PROTECCIÓN DEL MEDIO AMBIENTE"/>
    <s v="3.1-Protección del aire, agua y suelo"/>
    <s v="3.1.01-Reducción de la contaminación"/>
    <s v="2.3-MATERIALES Y SUMINISTROS"/>
    <s v="2.3.7-COMBUSTIBLES, LUBRICANTES, PRODUCTOS QUÍMICOS Y CONEXOS"/>
    <n v="6795978.2000000002"/>
    <n v="80300514"/>
  </r>
  <r>
    <x v="0"/>
    <x v="0"/>
    <s v="0218-MINISTERIO DE MEDIO AMBIENTE Y RECURSOS NATURALES"/>
    <x v="0"/>
    <x v="0"/>
    <x v="0"/>
    <s v="3-PROTECCIÓN DEL MEDIO AMBIENTE"/>
    <s v="3.1-Protección del aire, agua y suelo"/>
    <s v="3.1.01-Reducción de la contaminación"/>
    <s v="2.3-MATERIALES Y SUMINISTROS"/>
    <s v="2.3.9-PRODUCTOS Y ÚTILES VARIOS"/>
    <n v="1756718.32"/>
    <n v="40676062"/>
  </r>
  <r>
    <x v="0"/>
    <x v="0"/>
    <s v="0218-MINISTERIO DE MEDIO AMBIENTE Y RECURSOS NATURALES"/>
    <x v="0"/>
    <x v="0"/>
    <x v="0"/>
    <s v="3-PROTECCIÓN DEL MEDIO AMBIENTE"/>
    <s v="3.1-Protección del aire, agua y suelo"/>
    <s v="3.1.02-Administración del agua"/>
    <s v="2.1-REMUNERACIONES Y CONTRIBUCIONES"/>
    <s v="2.1.1-REMUNERACIONES"/>
    <n v="531893403.70999998"/>
    <n v="351614262"/>
  </r>
  <r>
    <x v="0"/>
    <x v="0"/>
    <s v="0218-MINISTERIO DE MEDIO AMBIENTE Y RECURSOS NATURALES"/>
    <x v="0"/>
    <x v="0"/>
    <x v="0"/>
    <s v="3-PROTECCIÓN DEL MEDIO AMBIENTE"/>
    <s v="3.1-Protección del aire, agua y suelo"/>
    <s v="3.1.02-Administración del agua"/>
    <s v="2.1-REMUNERACIONES Y CONTRIBUCIONES"/>
    <s v="2.1.2-SOBRESUELDOS"/>
    <n v="18125414"/>
    <n v="63264669"/>
  </r>
  <r>
    <x v="0"/>
    <x v="0"/>
    <s v="0218-MINISTERIO DE MEDIO AMBIENTE Y RECURSOS NATURALES"/>
    <x v="0"/>
    <x v="0"/>
    <x v="0"/>
    <s v="3-PROTECCIÓN DEL MEDIO AMBIENTE"/>
    <s v="3.1-Protección del aire, agua y suelo"/>
    <s v="3.1.02-Administración del agua"/>
    <s v="2.1-REMUNERACIONES Y CONTRIBUCIONES"/>
    <s v="2.1.5-CONTRIBUCIONES A LA SEGURIDAD SOCIAL"/>
    <n v="18440574.149999999"/>
    <n v="32031707"/>
  </r>
  <r>
    <x v="0"/>
    <x v="0"/>
    <s v="0218-MINISTERIO DE MEDIO AMBIENTE Y RECURSOS NATURALES"/>
    <x v="0"/>
    <x v="0"/>
    <x v="0"/>
    <s v="3-PROTECCIÓN DEL MEDIO AMBIENTE"/>
    <s v="3.1-Protección del aire, agua y suelo"/>
    <s v="3.1.02-Administración del agua"/>
    <s v="2.2-CONTRATACIÓN DE SERVICIOS"/>
    <s v="2.2.2-PUBLICIDAD, IMPRESIÓN Y ENCUADERNACIÓN"/>
    <n v="24072"/>
    <n v="250377664"/>
  </r>
  <r>
    <x v="0"/>
    <x v="0"/>
    <s v="0218-MINISTERIO DE MEDIO AMBIENTE Y RECURSOS NATURALES"/>
    <x v="0"/>
    <x v="0"/>
    <x v="0"/>
    <s v="3-PROTECCIÓN DEL MEDIO AMBIENTE"/>
    <s v="3.1-Protección del aire, agua y suelo"/>
    <s v="3.1.02-Administración del agua"/>
    <s v="2.2-CONTRATACIÓN DE SERVICIOS"/>
    <s v="2.2.3-VIÁTICOS"/>
    <n v="1099515"/>
    <n v="4048850"/>
  </r>
  <r>
    <x v="0"/>
    <x v="0"/>
    <s v="0218-MINISTERIO DE MEDIO AMBIENTE Y RECURSOS NATURALES"/>
    <x v="0"/>
    <x v="0"/>
    <x v="0"/>
    <s v="3-PROTECCIÓN DEL MEDIO AMBIENTE"/>
    <s v="3.1-Protección del aire, agua y suelo"/>
    <s v="3.1.02-Administración del agua"/>
    <s v="2.2-CONTRATACIÓN DE SERVICIOS"/>
    <s v="2.2.4-TRANSPORTE Y ALMACENAJE"/>
    <n v="595260"/>
    <n v="159940"/>
  </r>
  <r>
    <x v="0"/>
    <x v="0"/>
    <s v="0218-MINISTERIO DE MEDIO AMBIENTE Y RECURSOS NATURALES"/>
    <x v="0"/>
    <x v="0"/>
    <x v="0"/>
    <s v="3-PROTECCIÓN DEL MEDIO AMBIENTE"/>
    <s v="3.1-Protección del aire, agua y suelo"/>
    <s v="3.1.02-Administración del agua"/>
    <s v="2.2-CONTRATACIÓN DE SERVICIOS"/>
    <s v="2.2.5-ALQUILERES Y RENTAS"/>
    <n v="0"/>
    <n v="40500"/>
  </r>
  <r>
    <x v="0"/>
    <x v="0"/>
    <s v="0218-MINISTERIO DE MEDIO AMBIENTE Y RECURSOS NATURALES"/>
    <x v="0"/>
    <x v="0"/>
    <x v="0"/>
    <s v="3-PROTECCIÓN DEL MEDIO AMBIENTE"/>
    <s v="3.1-Protección del aire, agua y suelo"/>
    <s v="3.1.02-Administración del agua"/>
    <s v="2.2-CONTRATACIÓN DE SERVICIOS"/>
    <s v="2.2.8-OTROS SERVICIOS NO INCLUIDOS EN CONCEPTOS ANTERIORES"/>
    <n v="0"/>
    <n v="0"/>
  </r>
  <r>
    <x v="0"/>
    <x v="0"/>
    <s v="0218-MINISTERIO DE MEDIO AMBIENTE Y RECURSOS NATURALES"/>
    <x v="0"/>
    <x v="0"/>
    <x v="0"/>
    <s v="3-PROTECCIÓN DEL MEDIO AMBIENTE"/>
    <s v="3.1-Protección del aire, agua y suelo"/>
    <s v="3.1.02-Administración del agua"/>
    <s v="2.2-CONTRATACIÓN DE SERVICIOS"/>
    <s v="2.2.9-OTRAS CONTRATACIONES DE SERVICIOS"/>
    <n v="0"/>
    <n v="9845682"/>
  </r>
  <r>
    <x v="0"/>
    <x v="0"/>
    <s v="0218-MINISTERIO DE MEDIO AMBIENTE Y RECURSOS NATURALES"/>
    <x v="0"/>
    <x v="0"/>
    <x v="0"/>
    <s v="3-PROTECCIÓN DEL MEDIO AMBIENTE"/>
    <s v="3.1-Protección del aire, agua y suelo"/>
    <s v="3.1.02-Administración del agua"/>
    <s v="2.3-MATERIALES Y SUMINISTROS"/>
    <s v="2.3.1-ALIMENTOS Y PRODUCTOS AGROFORESTALES"/>
    <n v="472105.73"/>
    <n v="6667273"/>
  </r>
  <r>
    <x v="0"/>
    <x v="0"/>
    <s v="0218-MINISTERIO DE MEDIO AMBIENTE Y RECURSOS NATURALES"/>
    <x v="0"/>
    <x v="0"/>
    <x v="0"/>
    <s v="3-PROTECCIÓN DEL MEDIO AMBIENTE"/>
    <s v="3.1-Protección del aire, agua y suelo"/>
    <s v="3.1.02-Administración del agua"/>
    <s v="2.3-MATERIALES Y SUMINISTROS"/>
    <s v="2.3.2-TEXTILES Y VESTUARIOS"/>
    <n v="9552726.75"/>
    <n v="5263236"/>
  </r>
  <r>
    <x v="0"/>
    <x v="0"/>
    <s v="0218-MINISTERIO DE MEDIO AMBIENTE Y RECURSOS NATURALES"/>
    <x v="0"/>
    <x v="0"/>
    <x v="0"/>
    <s v="3-PROTECCIÓN DEL MEDIO AMBIENTE"/>
    <s v="3.1-Protección del aire, agua y suelo"/>
    <s v="3.1.02-Administración del agua"/>
    <s v="2.3-MATERIALES Y SUMINISTROS"/>
    <s v="2.3.3-PAPEL, CARTÓN E IMPRESOS"/>
    <n v="0"/>
    <n v="51177028"/>
  </r>
  <r>
    <x v="0"/>
    <x v="0"/>
    <s v="0218-MINISTERIO DE MEDIO AMBIENTE Y RECURSOS NATURALES"/>
    <x v="0"/>
    <x v="0"/>
    <x v="0"/>
    <s v="3-PROTECCIÓN DEL MEDIO AMBIENTE"/>
    <s v="3.1-Protección del aire, agua y suelo"/>
    <s v="3.1.02-Administración del agua"/>
    <s v="2.3-MATERIALES Y SUMINISTROS"/>
    <s v="2.3.5-CUERO, CAUCHO Y PLÁSTICO"/>
    <n v="0"/>
    <n v="4200"/>
  </r>
  <r>
    <x v="0"/>
    <x v="0"/>
    <s v="0218-MINISTERIO DE MEDIO AMBIENTE Y RECURSOS NATURALES"/>
    <x v="0"/>
    <x v="0"/>
    <x v="0"/>
    <s v="3-PROTECCIÓN DEL MEDIO AMBIENTE"/>
    <s v="3.1-Protección del aire, agua y suelo"/>
    <s v="3.1.02-Administración del agua"/>
    <s v="2.3-MATERIALES Y SUMINISTROS"/>
    <s v="2.3.6-PRODUCTOS DE MINERALES, METÁLICOS Y NO METÁLICOS"/>
    <n v="115000"/>
    <n v="1331383"/>
  </r>
  <r>
    <x v="0"/>
    <x v="0"/>
    <s v="0218-MINISTERIO DE MEDIO AMBIENTE Y RECURSOS NATURALES"/>
    <x v="0"/>
    <x v="0"/>
    <x v="0"/>
    <s v="3-PROTECCIÓN DEL MEDIO AMBIENTE"/>
    <s v="3.1-Protección del aire, agua y suelo"/>
    <s v="3.1.02-Administración del agua"/>
    <s v="2.3-MATERIALES Y SUMINISTROS"/>
    <s v="2.3.7-COMBUSTIBLES, LUBRICANTES, PRODUCTOS QUÍMICOS Y CONEXOS"/>
    <n v="0"/>
    <n v="1365"/>
  </r>
  <r>
    <x v="0"/>
    <x v="0"/>
    <s v="0218-MINISTERIO DE MEDIO AMBIENTE Y RECURSOS NATURALES"/>
    <x v="0"/>
    <x v="0"/>
    <x v="0"/>
    <s v="3-PROTECCIÓN DEL MEDIO AMBIENTE"/>
    <s v="3.1-Protección del aire, agua y suelo"/>
    <s v="3.1.02-Administración del agua"/>
    <s v="2.3-MATERIALES Y SUMINISTROS"/>
    <s v="2.3.9-PRODUCTOS Y ÚTILES VARIOS"/>
    <n v="0"/>
    <n v="458520900"/>
  </r>
  <r>
    <x v="0"/>
    <x v="0"/>
    <s v="0218-MINISTERIO DE MEDIO AMBIENTE Y RECURSOS NATURALES"/>
    <x v="0"/>
    <x v="0"/>
    <x v="0"/>
    <s v="3-PROTECCIÓN DEL MEDIO AMBIENTE"/>
    <s v="3.2-Protección de la biodiversidad y ordenación de desechos"/>
    <s v="3.2.01-Protección de biodiversidad y el paisaje"/>
    <s v="2.1-REMUNERACIONES Y CONTRIBUCIONES"/>
    <s v="2.1.1-REMUNERACIONES"/>
    <n v="306964325.77999997"/>
    <n v="548100005"/>
  </r>
  <r>
    <x v="0"/>
    <x v="0"/>
    <s v="0218-MINISTERIO DE MEDIO AMBIENTE Y RECURSOS NATURALES"/>
    <x v="0"/>
    <x v="0"/>
    <x v="0"/>
    <s v="3-PROTECCIÓN DEL MEDIO AMBIENTE"/>
    <s v="3.2-Protección de la biodiversidad y ordenación de desechos"/>
    <s v="3.2.01-Protección de biodiversidad y el paisaje"/>
    <s v="2.1-REMUNERACIONES Y CONTRIBUCIONES"/>
    <s v="2.1.2-SOBRESUELDOS"/>
    <n v="4558277.67"/>
    <n v="69196011"/>
  </r>
  <r>
    <x v="0"/>
    <x v="0"/>
    <s v="0218-MINISTERIO DE MEDIO AMBIENTE Y RECURSOS NATURALES"/>
    <x v="0"/>
    <x v="0"/>
    <x v="0"/>
    <s v="3-PROTECCIÓN DEL MEDIO AMBIENTE"/>
    <s v="3.2-Protección de la biodiversidad y ordenación de desechos"/>
    <s v="3.2.01-Protección de biodiversidad y el paisaje"/>
    <s v="2.1-REMUNERACIONES Y CONTRIBUCIONES"/>
    <s v="2.1.5-CONTRIBUCIONES A LA SEGURIDAD SOCIAL"/>
    <n v="35038024.509999998"/>
    <n v="65158471"/>
  </r>
  <r>
    <x v="0"/>
    <x v="0"/>
    <s v="0218-MINISTERIO DE MEDIO AMBIENTE Y RECURSOS NATURALES"/>
    <x v="0"/>
    <x v="0"/>
    <x v="0"/>
    <s v="3-PROTECCIÓN DEL MEDIO AMBIENTE"/>
    <s v="3.2-Protección de la biodiversidad y ordenación de desechos"/>
    <s v="3.2.01-Protección de biodiversidad y el paisaje"/>
    <s v="2.2-CONTRATACIÓN DE SERVICIOS"/>
    <s v="2.2.1-SERVICIOS BÁSICOS"/>
    <n v="1313376.44"/>
    <n v="2000000"/>
  </r>
  <r>
    <x v="0"/>
    <x v="0"/>
    <s v="0218-MINISTERIO DE MEDIO AMBIENTE Y RECURSOS NATURALES"/>
    <x v="0"/>
    <x v="0"/>
    <x v="0"/>
    <s v="3-PROTECCIÓN DEL MEDIO AMBIENTE"/>
    <s v="3.2-Protección de la biodiversidad y ordenación de desechos"/>
    <s v="3.2.01-Protección de biodiversidad y el paisaje"/>
    <s v="2.2-CONTRATACIÓN DE SERVICIOS"/>
    <s v="2.2.2-PUBLICIDAD, IMPRESIÓN Y ENCUADERNACIÓN"/>
    <n v="1081278.3"/>
    <n v="2830220"/>
  </r>
  <r>
    <x v="0"/>
    <x v="0"/>
    <s v="0218-MINISTERIO DE MEDIO AMBIENTE Y RECURSOS NATURALES"/>
    <x v="0"/>
    <x v="0"/>
    <x v="0"/>
    <s v="3-PROTECCIÓN DEL MEDIO AMBIENTE"/>
    <s v="3.2-Protección de la biodiversidad y ordenación de desechos"/>
    <s v="3.2.01-Protección de biodiversidad y el paisaje"/>
    <s v="2.2-CONTRATACIÓN DE SERVICIOS"/>
    <s v="2.2.3-VIÁTICOS"/>
    <n v="3181977.5"/>
    <n v="10031352"/>
  </r>
  <r>
    <x v="0"/>
    <x v="0"/>
    <s v="0218-MINISTERIO DE MEDIO AMBIENTE Y RECURSOS NATURALES"/>
    <x v="0"/>
    <x v="0"/>
    <x v="0"/>
    <s v="3-PROTECCIÓN DEL MEDIO AMBIENTE"/>
    <s v="3.2-Protección de la biodiversidad y ordenación de desechos"/>
    <s v="3.2.01-Protección de biodiversidad y el paisaje"/>
    <s v="2.2-CONTRATACIÓN DE SERVICIOS"/>
    <s v="2.2.4-TRANSPORTE Y ALMACENAJE"/>
    <n v="639000"/>
    <n v="194384"/>
  </r>
  <r>
    <x v="0"/>
    <x v="0"/>
    <s v="0218-MINISTERIO DE MEDIO AMBIENTE Y RECURSOS NATURALES"/>
    <x v="0"/>
    <x v="0"/>
    <x v="0"/>
    <s v="3-PROTECCIÓN DEL MEDIO AMBIENTE"/>
    <s v="3.2-Protección de la biodiversidad y ordenación de desechos"/>
    <s v="3.2.01-Protección de biodiversidad y el paisaje"/>
    <s v="2.2-CONTRATACIÓN DE SERVICIOS"/>
    <s v="2.2.5-ALQUILERES Y RENTAS"/>
    <n v="124699.98"/>
    <n v="270000"/>
  </r>
  <r>
    <x v="0"/>
    <x v="0"/>
    <s v="0218-MINISTERIO DE MEDIO AMBIENTE Y RECURSOS NATURALES"/>
    <x v="0"/>
    <x v="0"/>
    <x v="0"/>
    <s v="3-PROTECCIÓN DEL MEDIO AMBIENTE"/>
    <s v="3.2-Protección de la biodiversidad y ordenación de desechos"/>
    <s v="3.2.01-Protección de biodiversidad y el paisaje"/>
    <s v="2.2-CONTRATACIÓN DE SERVICIOS"/>
    <s v="2.2.6-SEGUROS"/>
    <n v="1682774.04"/>
    <n v="2773920"/>
  </r>
  <r>
    <x v="0"/>
    <x v="0"/>
    <s v="0218-MINISTERIO DE MEDIO AMBIENTE Y RECURSOS NATURALES"/>
    <x v="0"/>
    <x v="0"/>
    <x v="0"/>
    <s v="3-PROTECCIÓN DEL MEDIO AMBIENTE"/>
    <s v="3.2-Protección de la biodiversidad y ordenación de desechos"/>
    <s v="3.2.01-Protección de biodiversidad y el paisaje"/>
    <s v="2.2-CONTRATACIÓN DE SERVICIOS"/>
    <s v="2.2.8-OTROS SERVICIOS NO INCLUIDOS EN CONCEPTOS ANTERIORES"/>
    <n v="163964.10999999999"/>
    <n v="1462500"/>
  </r>
  <r>
    <x v="0"/>
    <x v="0"/>
    <s v="0218-MINISTERIO DE MEDIO AMBIENTE Y RECURSOS NATURALES"/>
    <x v="0"/>
    <x v="0"/>
    <x v="0"/>
    <s v="3-PROTECCIÓN DEL MEDIO AMBIENTE"/>
    <s v="3.2-Protección de la biodiversidad y ordenación de desechos"/>
    <s v="3.2.01-Protección de biodiversidad y el paisaje"/>
    <s v="2.2-CONTRATACIÓN DE SERVICIOS"/>
    <s v="2.2.9-OTRAS CONTRATACIONES DE SERVICIOS"/>
    <n v="16986.05"/>
    <n v="3477280"/>
  </r>
  <r>
    <x v="0"/>
    <x v="0"/>
    <s v="0218-MINISTERIO DE MEDIO AMBIENTE Y RECURSOS NATURALES"/>
    <x v="0"/>
    <x v="0"/>
    <x v="0"/>
    <s v="3-PROTECCIÓN DEL MEDIO AMBIENTE"/>
    <s v="3.2-Protección de la biodiversidad y ordenación de desechos"/>
    <s v="3.2.01-Protección de biodiversidad y el paisaje"/>
    <s v="2.3-MATERIALES Y SUMINISTROS"/>
    <s v="2.3.1-ALIMENTOS Y PRODUCTOS AGROFORESTALES"/>
    <n v="7703.04"/>
    <n v="5135038"/>
  </r>
  <r>
    <x v="0"/>
    <x v="0"/>
    <s v="0218-MINISTERIO DE MEDIO AMBIENTE Y RECURSOS NATURALES"/>
    <x v="0"/>
    <x v="0"/>
    <x v="0"/>
    <s v="3-PROTECCIÓN DEL MEDIO AMBIENTE"/>
    <s v="3.2-Protección de la biodiversidad y ordenación de desechos"/>
    <s v="3.2.01-Protección de biodiversidad y el paisaje"/>
    <s v="2.3-MATERIALES Y SUMINISTROS"/>
    <s v="2.3.2-TEXTILES Y VESTUARIOS"/>
    <n v="4322111.2"/>
    <n v="5423839"/>
  </r>
  <r>
    <x v="0"/>
    <x v="0"/>
    <s v="0218-MINISTERIO DE MEDIO AMBIENTE Y RECURSOS NATURALES"/>
    <x v="0"/>
    <x v="0"/>
    <x v="0"/>
    <s v="3-PROTECCIÓN DEL MEDIO AMBIENTE"/>
    <s v="3.2-Protección de la biodiversidad y ordenación de desechos"/>
    <s v="3.2.01-Protección de biodiversidad y el paisaje"/>
    <s v="2.3-MATERIALES Y SUMINISTROS"/>
    <s v="2.3.3-PAPEL, CARTÓN E IMPRESOS"/>
    <n v="1080116.73"/>
    <n v="11111127"/>
  </r>
  <r>
    <x v="0"/>
    <x v="0"/>
    <s v="0218-MINISTERIO DE MEDIO AMBIENTE Y RECURSOS NATURALES"/>
    <x v="0"/>
    <x v="0"/>
    <x v="0"/>
    <s v="3-PROTECCIÓN DEL MEDIO AMBIENTE"/>
    <s v="3.2-Protección de la biodiversidad y ordenación de desechos"/>
    <s v="3.2.01-Protección de biodiversidad y el paisaje"/>
    <s v="2.3-MATERIALES Y SUMINISTROS"/>
    <s v="2.3.4-PRODUCTOS FARMACÉUTICOS"/>
    <n v="0"/>
    <n v="4500"/>
  </r>
  <r>
    <x v="0"/>
    <x v="0"/>
    <s v="0218-MINISTERIO DE MEDIO AMBIENTE Y RECURSOS NATURALES"/>
    <x v="0"/>
    <x v="0"/>
    <x v="0"/>
    <s v="3-PROTECCIÓN DEL MEDIO AMBIENTE"/>
    <s v="3.2-Protección de la biodiversidad y ordenación de desechos"/>
    <s v="3.2.01-Protección de biodiversidad y el paisaje"/>
    <s v="2.3-MATERIALES Y SUMINISTROS"/>
    <s v="2.3.5-CUERO, CAUCHO Y PLÁSTICO"/>
    <n v="940083.46"/>
    <n v="1776032"/>
  </r>
  <r>
    <x v="0"/>
    <x v="0"/>
    <s v="0218-MINISTERIO DE MEDIO AMBIENTE Y RECURSOS NATURALES"/>
    <x v="0"/>
    <x v="0"/>
    <x v="0"/>
    <s v="3-PROTECCIÓN DEL MEDIO AMBIENTE"/>
    <s v="3.2-Protección de la biodiversidad y ordenación de desechos"/>
    <s v="3.2.01-Protección de biodiversidad y el paisaje"/>
    <s v="2.3-MATERIALES Y SUMINISTROS"/>
    <s v="2.3.6-PRODUCTOS DE MINERALES, METÁLICOS Y NO METÁLICOS"/>
    <n v="588518.24"/>
    <n v="1428370"/>
  </r>
  <r>
    <x v="0"/>
    <x v="0"/>
    <s v="0218-MINISTERIO DE MEDIO AMBIENTE Y RECURSOS NATURALES"/>
    <x v="0"/>
    <x v="0"/>
    <x v="0"/>
    <s v="3-PROTECCIÓN DEL MEDIO AMBIENTE"/>
    <s v="3.2-Protección de la biodiversidad y ordenación de desechos"/>
    <s v="3.2.01-Protección de biodiversidad y el paisaje"/>
    <s v="2.3-MATERIALES Y SUMINISTROS"/>
    <s v="2.3.7-COMBUSTIBLES, LUBRICANTES, PRODUCTOS QUÍMICOS Y CONEXOS"/>
    <n v="0"/>
    <n v="440449"/>
  </r>
  <r>
    <x v="0"/>
    <x v="0"/>
    <s v="0218-MINISTERIO DE MEDIO AMBIENTE Y RECURSOS NATURALES"/>
    <x v="0"/>
    <x v="0"/>
    <x v="0"/>
    <s v="3-PROTECCIÓN DEL MEDIO AMBIENTE"/>
    <s v="3.2-Protección de la biodiversidad y ordenación de desechos"/>
    <s v="3.2.01-Protección de biodiversidad y el paisaje"/>
    <s v="2.3-MATERIALES Y SUMINISTROS"/>
    <s v="2.3.9-PRODUCTOS Y ÚTILES VARIOS"/>
    <n v="351516.26"/>
    <n v="47909123"/>
  </r>
  <r>
    <x v="0"/>
    <x v="0"/>
    <s v="0218-MINISTERIO DE MEDIO AMBIENTE Y RECURSOS NATURALES"/>
    <x v="0"/>
    <x v="0"/>
    <x v="0"/>
    <s v="3-PROTECCIÓN DEL MEDIO AMBIENTE"/>
    <s v="3.2-Protección de la biodiversidad y ordenación de desechos"/>
    <s v="3.2.99-Planificación, gestión y supervisión de la protección del medio ambiente"/>
    <s v="2.1-REMUNERACIONES Y CONTRIBUCIONES"/>
    <s v="2.1.1-REMUNERACIONES"/>
    <n v="198739288.19"/>
    <n v="317793928"/>
  </r>
  <r>
    <x v="0"/>
    <x v="0"/>
    <s v="0218-MINISTERIO DE MEDIO AMBIENTE Y RECURSOS NATURALES"/>
    <x v="0"/>
    <x v="0"/>
    <x v="0"/>
    <s v="3-PROTECCIÓN DEL MEDIO AMBIENTE"/>
    <s v="3.2-Protección de la biodiversidad y ordenación de desechos"/>
    <s v="3.2.99-Planificación, gestión y supervisión de la protección del medio ambiente"/>
    <s v="2.1-REMUNERACIONES Y CONTRIBUCIONES"/>
    <s v="2.1.2-SOBRESUELDOS"/>
    <n v="150000"/>
    <n v="49649192"/>
  </r>
  <r>
    <x v="0"/>
    <x v="0"/>
    <s v="0218-MINISTERIO DE MEDIO AMBIENTE Y RECURSOS NATURALES"/>
    <x v="0"/>
    <x v="0"/>
    <x v="0"/>
    <s v="3-PROTECCIÓN DEL MEDIO AMBIENTE"/>
    <s v="3.2-Protección de la biodiversidad y ordenación de desechos"/>
    <s v="3.2.99-Planificación, gestión y supervisión de la protección del medio ambiente"/>
    <s v="2.1-REMUNERACIONES Y CONTRIBUCIONES"/>
    <s v="2.1.5-CONTRIBUCIONES A LA SEGURIDAD SOCIAL"/>
    <n v="28966460.899999999"/>
    <n v="43495705"/>
  </r>
  <r>
    <x v="0"/>
    <x v="0"/>
    <s v="0218-MINISTERIO DE MEDIO AMBIENTE Y RECURSOS NATURALES"/>
    <x v="0"/>
    <x v="0"/>
    <x v="0"/>
    <s v="3-PROTECCIÓN DEL MEDIO AMBIENTE"/>
    <s v="3.2-Protección de la biodiversidad y ordenación de desechos"/>
    <s v="3.2.99-Planificación, gestión y supervisión de la protección del medio ambiente"/>
    <s v="2.2-CONTRATACIÓN DE SERVICIOS"/>
    <s v="2.2.1-SERVICIOS BÁSICOS"/>
    <n v="0"/>
    <n v="15000"/>
  </r>
  <r>
    <x v="0"/>
    <x v="0"/>
    <s v="0218-MINISTERIO DE MEDIO AMBIENTE Y RECURSOS NATURALES"/>
    <x v="0"/>
    <x v="0"/>
    <x v="0"/>
    <s v="3-PROTECCIÓN DEL MEDIO AMBIENTE"/>
    <s v="3.2-Protección de la biodiversidad y ordenación de desechos"/>
    <s v="3.2.99-Planificación, gestión y supervisión de la protección del medio ambiente"/>
    <s v="2.2-CONTRATACIÓN DE SERVICIOS"/>
    <s v="2.2.2-PUBLICIDAD, IMPRESIÓN Y ENCUADERNACIÓN"/>
    <n v="83544"/>
    <n v="164225"/>
  </r>
  <r>
    <x v="0"/>
    <x v="0"/>
    <s v="0218-MINISTERIO DE MEDIO AMBIENTE Y RECURSOS NATURALES"/>
    <x v="0"/>
    <x v="0"/>
    <x v="0"/>
    <s v="3-PROTECCIÓN DEL MEDIO AMBIENTE"/>
    <s v="3.2-Protección de la biodiversidad y ordenación de desechos"/>
    <s v="3.2.99-Planificación, gestión y supervisión de la protección del medio ambiente"/>
    <s v="2.2-CONTRATACIÓN DE SERVICIOS"/>
    <s v="2.2.3-VIÁTICOS"/>
    <n v="708400"/>
    <n v="13704440"/>
  </r>
  <r>
    <x v="0"/>
    <x v="0"/>
    <s v="0218-MINISTERIO DE MEDIO AMBIENTE Y RECURSOS NATURALES"/>
    <x v="0"/>
    <x v="0"/>
    <x v="0"/>
    <s v="3-PROTECCIÓN DEL MEDIO AMBIENTE"/>
    <s v="3.2-Protección de la biodiversidad y ordenación de desechos"/>
    <s v="3.2.99-Planificación, gestión y supervisión de la protección del medio ambiente"/>
    <s v="2.2-CONTRATACIÓN DE SERVICIOS"/>
    <s v="2.2.4-TRANSPORTE Y ALMACENAJE"/>
    <n v="0"/>
    <n v="17718"/>
  </r>
  <r>
    <x v="0"/>
    <x v="0"/>
    <s v="0218-MINISTERIO DE MEDIO AMBIENTE Y RECURSOS NATURALES"/>
    <x v="0"/>
    <x v="0"/>
    <x v="0"/>
    <s v="3-PROTECCIÓN DEL MEDIO AMBIENTE"/>
    <s v="3.2-Protección de la biodiversidad y ordenación de desechos"/>
    <s v="3.2.99-Planificación, gestión y supervisión de la protección del medio ambiente"/>
    <s v="2.2-CONTRATACIÓN DE SERVICIOS"/>
    <s v="2.2.5-ALQUILERES Y RENTAS"/>
    <n v="0"/>
    <n v="694500"/>
  </r>
  <r>
    <x v="0"/>
    <x v="0"/>
    <s v="0218-MINISTERIO DE MEDIO AMBIENTE Y RECURSOS NATURALES"/>
    <x v="0"/>
    <x v="0"/>
    <x v="0"/>
    <s v="3-PROTECCIÓN DEL MEDIO AMBIENTE"/>
    <s v="3.2-Protección de la biodiversidad y ordenación de desechos"/>
    <s v="3.2.99-Planificación, gestión y supervisión de la protección del medio ambiente"/>
    <s v="2.2-CONTRATACIÓN DE SERVICIOS"/>
    <s v="2.2.7-SERVICIOS DE CONSERVACIÓN, REPARACIONES MENORES E INSTALACIONES TEMPORALES"/>
    <n v="66080"/>
    <n v="72000"/>
  </r>
  <r>
    <x v="0"/>
    <x v="0"/>
    <s v="0218-MINISTERIO DE MEDIO AMBIENTE Y RECURSOS NATURALES"/>
    <x v="0"/>
    <x v="0"/>
    <x v="0"/>
    <s v="3-PROTECCIÓN DEL MEDIO AMBIENTE"/>
    <s v="3.2-Protección de la biodiversidad y ordenación de desechos"/>
    <s v="3.2.99-Planificación, gestión y supervisión de la protección del medio ambiente"/>
    <s v="2.2-CONTRATACIÓN DE SERVICIOS"/>
    <s v="2.2.8-OTROS SERVICIOS NO INCLUIDOS EN CONCEPTOS ANTERIORES"/>
    <n v="0"/>
    <n v="727500"/>
  </r>
  <r>
    <x v="0"/>
    <x v="0"/>
    <s v="0218-MINISTERIO DE MEDIO AMBIENTE Y RECURSOS NATURALES"/>
    <x v="0"/>
    <x v="0"/>
    <x v="0"/>
    <s v="3-PROTECCIÓN DEL MEDIO AMBIENTE"/>
    <s v="3.2-Protección de la biodiversidad y ordenación de desechos"/>
    <s v="3.2.99-Planificación, gestión y supervisión de la protección del medio ambiente"/>
    <s v="2.2-CONTRATACIÓN DE SERVICIOS"/>
    <s v="2.2.9-OTRAS CONTRATACIONES DE SERVICIOS"/>
    <n v="7308"/>
    <n v="362360"/>
  </r>
  <r>
    <x v="0"/>
    <x v="0"/>
    <s v="0218-MINISTERIO DE MEDIO AMBIENTE Y RECURSOS NATURALES"/>
    <x v="0"/>
    <x v="0"/>
    <x v="0"/>
    <s v="3-PROTECCIÓN DEL MEDIO AMBIENTE"/>
    <s v="3.2-Protección de la biodiversidad y ordenación de desechos"/>
    <s v="3.2.99-Planificación, gestión y supervisión de la protección del medio ambiente"/>
    <s v="2.3-MATERIALES Y SUMINISTROS"/>
    <s v="2.3.1-ALIMENTOS Y PRODUCTOS AGROFORESTALES"/>
    <n v="710447.4"/>
    <n v="21674192"/>
  </r>
  <r>
    <x v="0"/>
    <x v="0"/>
    <s v="0218-MINISTERIO DE MEDIO AMBIENTE Y RECURSOS NATURALES"/>
    <x v="0"/>
    <x v="0"/>
    <x v="0"/>
    <s v="3-PROTECCIÓN DEL MEDIO AMBIENTE"/>
    <s v="3.2-Protección de la biodiversidad y ordenación de desechos"/>
    <s v="3.2.99-Planificación, gestión y supervisión de la protección del medio ambiente"/>
    <s v="2.3-MATERIALES Y SUMINISTROS"/>
    <s v="2.3.2-TEXTILES Y VESTUARIOS"/>
    <n v="0"/>
    <n v="2535820"/>
  </r>
  <r>
    <x v="0"/>
    <x v="0"/>
    <s v="0218-MINISTERIO DE MEDIO AMBIENTE Y RECURSOS NATURALES"/>
    <x v="0"/>
    <x v="0"/>
    <x v="0"/>
    <s v="3-PROTECCIÓN DEL MEDIO AMBIENTE"/>
    <s v="3.2-Protección de la biodiversidad y ordenación de desechos"/>
    <s v="3.2.99-Planificación, gestión y supervisión de la protección del medio ambiente"/>
    <s v="2.3-MATERIALES Y SUMINISTROS"/>
    <s v="2.3.3-PAPEL, CARTÓN E IMPRESOS"/>
    <n v="247637.01"/>
    <n v="966561"/>
  </r>
  <r>
    <x v="0"/>
    <x v="0"/>
    <s v="0218-MINISTERIO DE MEDIO AMBIENTE Y RECURSOS NATURALES"/>
    <x v="0"/>
    <x v="0"/>
    <x v="0"/>
    <s v="3-PROTECCIÓN DEL MEDIO AMBIENTE"/>
    <s v="3.2-Protección de la biodiversidad y ordenación de desechos"/>
    <s v="3.2.99-Planificación, gestión y supervisión de la protección del medio ambiente"/>
    <s v="2.3-MATERIALES Y SUMINISTROS"/>
    <s v="2.3.4-PRODUCTOS FARMACÉUTICOS"/>
    <n v="0"/>
    <n v="100093"/>
  </r>
  <r>
    <x v="0"/>
    <x v="0"/>
    <s v="0218-MINISTERIO DE MEDIO AMBIENTE Y RECURSOS NATURALES"/>
    <x v="0"/>
    <x v="0"/>
    <x v="0"/>
    <s v="3-PROTECCIÓN DEL MEDIO AMBIENTE"/>
    <s v="3.2-Protección de la biodiversidad y ordenación de desechos"/>
    <s v="3.2.99-Planificación, gestión y supervisión de la protección del medio ambiente"/>
    <s v="2.3-MATERIALES Y SUMINISTROS"/>
    <s v="2.3.5-CUERO, CAUCHO Y PLÁSTICO"/>
    <n v="73099.149999999994"/>
    <n v="7690573"/>
  </r>
  <r>
    <x v="0"/>
    <x v="0"/>
    <s v="0218-MINISTERIO DE MEDIO AMBIENTE Y RECURSOS NATURALES"/>
    <x v="0"/>
    <x v="0"/>
    <x v="0"/>
    <s v="3-PROTECCIÓN DEL MEDIO AMBIENTE"/>
    <s v="3.2-Protección de la biodiversidad y ordenación de desechos"/>
    <s v="3.2.99-Planificación, gestión y supervisión de la protección del medio ambiente"/>
    <s v="2.3-MATERIALES Y SUMINISTROS"/>
    <s v="2.3.6-PRODUCTOS DE MINERALES, METÁLICOS Y NO METÁLICOS"/>
    <n v="593052.67000000004"/>
    <n v="26744957"/>
  </r>
  <r>
    <x v="0"/>
    <x v="0"/>
    <s v="0218-MINISTERIO DE MEDIO AMBIENTE Y RECURSOS NATURALES"/>
    <x v="0"/>
    <x v="0"/>
    <x v="0"/>
    <s v="3-PROTECCIÓN DEL MEDIO AMBIENTE"/>
    <s v="3.2-Protección de la biodiversidad y ordenación de desechos"/>
    <s v="3.2.99-Planificación, gestión y supervisión de la protección del medio ambiente"/>
    <s v="2.3-MATERIALES Y SUMINISTROS"/>
    <s v="2.3.7-COMBUSTIBLES, LUBRICANTES, PRODUCTOS QUÍMICOS Y CONEXOS"/>
    <n v="288892.39"/>
    <n v="2761658"/>
  </r>
  <r>
    <x v="0"/>
    <x v="0"/>
    <s v="0218-MINISTERIO DE MEDIO AMBIENTE Y RECURSOS NATURALES"/>
    <x v="0"/>
    <x v="0"/>
    <x v="0"/>
    <s v="3-PROTECCIÓN DEL MEDIO AMBIENTE"/>
    <s v="3.2-Protección de la biodiversidad y ordenación de desechos"/>
    <s v="3.2.99-Planificación, gestión y supervisión de la protección del medio ambiente"/>
    <s v="2.3-MATERIALES Y SUMINISTROS"/>
    <s v="2.3.9-PRODUCTOS Y ÚTILES VARIOS"/>
    <n v="26427.08"/>
    <n v="3886786"/>
  </r>
  <r>
    <x v="0"/>
    <x v="0"/>
    <s v="0218-MINISTERIO DE MEDIO AMBIENTE Y RECURSOS NATURALES"/>
    <x v="1"/>
    <x v="0"/>
    <x v="0"/>
    <s v="2-SERVICIOS ECONÓMICOS"/>
    <s v="2.3-Riego"/>
    <s v="2.3.01-Riego"/>
    <s v="2.4-TRANSFERENCIAS CORRIENTES"/>
    <s v="2.4.2-TRANSFERENCIAS CORRIENTES AL  GOBIERNO GENERAL NACIONAL"/>
    <n v="1198761705.02"/>
    <n v="2359728657"/>
  </r>
  <r>
    <x v="0"/>
    <x v="0"/>
    <s v="0218-MINISTERIO DE MEDIO AMBIENTE Y RECURSOS NATURALES"/>
    <x v="1"/>
    <x v="0"/>
    <x v="0"/>
    <s v="3-PROTECCIÓN DEL MEDIO AMBIENTE"/>
    <s v="3.1-Protección del aire, agua y suelo"/>
    <s v="3.1.01-Reducción de la contaminación"/>
    <s v="2.4-TRANSFERENCIAS CORRIENTES"/>
    <s v="2.4.1-TRANSFERENCIAS CORRIENTES AL SECTOR PRIVADO"/>
    <n v="80504956.040000007"/>
    <n v="169760946"/>
  </r>
  <r>
    <x v="0"/>
    <x v="0"/>
    <s v="0218-MINISTERIO DE MEDIO AMBIENTE Y RECURSOS NATURALES"/>
    <x v="1"/>
    <x v="0"/>
    <x v="0"/>
    <s v="3-PROTECCIÓN DEL MEDIO AMBIENTE"/>
    <s v="3.1-Protección del aire, agua y suelo"/>
    <s v="3.1.01-Reducción de la contaminación"/>
    <s v="2.4-TRANSFERENCIAS CORRIENTES"/>
    <s v="2.4.2-TRANSFERENCIAS CORRIENTES AL  GOBIERNO GENERAL NACIONAL"/>
    <n v="9424916.6199999992"/>
    <n v="17000000"/>
  </r>
  <r>
    <x v="0"/>
    <x v="0"/>
    <s v="0218-MINISTERIO DE MEDIO AMBIENTE Y RECURSOS NATURALES"/>
    <x v="1"/>
    <x v="0"/>
    <x v="0"/>
    <s v="3-PROTECCIÓN DEL MEDIO AMBIENTE"/>
    <s v="3.1-Protección del aire, agua y suelo"/>
    <s v="3.1.01-Reducción de la contaminación"/>
    <s v="2.4-TRANSFERENCIAS CORRIENTES"/>
    <s v="2.4.7-TRANSFERENCIAS CORRIENTES AL SECTOR EXTERNO"/>
    <n v="5824630.3099999996"/>
    <n v="8093430"/>
  </r>
  <r>
    <x v="0"/>
    <x v="0"/>
    <s v="0218-MINISTERIO DE MEDIO AMBIENTE Y RECURSOS NATURALES"/>
    <x v="1"/>
    <x v="0"/>
    <x v="0"/>
    <s v="3-PROTECCIÓN DEL MEDIO AMBIENTE"/>
    <s v="3.2-Protección de la biodiversidad y ordenación de desechos"/>
    <s v="3.2.01-Protección de biodiversidad y el paisaje"/>
    <s v="2.4-TRANSFERENCIAS CORRIENTES"/>
    <s v="2.4.2-TRANSFERENCIAS CORRIENTES AL  GOBIERNO GENERAL NACIONAL"/>
    <n v="187544583.16999999"/>
    <n v="336000000"/>
  </r>
  <r>
    <x v="0"/>
    <x v="0"/>
    <s v="0218-MINISTERIO DE MEDIO AMBIENTE Y RECURSOS NATURALES"/>
    <x v="1"/>
    <x v="0"/>
    <x v="0"/>
    <s v="3-PROTECCIÓN DEL MEDIO AMBIENTE"/>
    <s v="3.2-Protección de la biodiversidad y ordenación de desechos"/>
    <s v="3.2.01-Protección de biodiversidad y el paisaje"/>
    <s v="2.4-TRANSFERENCIAS CORRIENTES"/>
    <s v="2.4.9-TRANSFERENCIAS CORRIENTES A OTRAS INSTITUCIONES PÚBLICAS"/>
    <n v="57155582"/>
    <n v="102943080"/>
  </r>
  <r>
    <x v="0"/>
    <x v="0"/>
    <s v="0218-MINISTERIO DE MEDIO AMBIENTE Y RECURSOS NATURALES"/>
    <x v="1"/>
    <x v="0"/>
    <x v="0"/>
    <s v="4-SERVICIOS SOCIALES"/>
    <s v="4.4-Educación"/>
    <s v="4.4.99-Planificación, gestión y supervisión de la educación"/>
    <s v="2.4-TRANSFERENCIAS CORRIENTES"/>
    <s v="2.4.1-TRANSFERENCIAS CORRIENTES AL SECTOR PRIVADO"/>
    <n v="0"/>
    <n v="1389091"/>
  </r>
  <r>
    <x v="0"/>
    <x v="0"/>
    <s v="0218-MINISTERIO DE MEDIO AMBIENTE Y RECURSOS NATURALES"/>
    <x v="1"/>
    <x v="0"/>
    <x v="0"/>
    <s v="4-SERVICIOS SOCIALES"/>
    <s v="4.5-Protección social"/>
    <s v="4.5.10-Asistencia social"/>
    <s v="2.4-TRANSFERENCIAS CORRIENTES"/>
    <s v="2.4.1-TRANSFERENCIAS CORRIENTES AL SECTOR PRIVADO"/>
    <n v="0"/>
    <n v="9637300"/>
  </r>
  <r>
    <x v="0"/>
    <x v="0"/>
    <s v="0218-MINISTERIO DE MEDIO AMBIENTE Y RECURSOS NATURALES"/>
    <x v="5"/>
    <x v="0"/>
    <x v="0"/>
    <s v="3-PROTECCIÓN DEL MEDIO AMBIENTE"/>
    <s v="3.2-Protección de la biodiversidad y ordenación de desechos"/>
    <s v="3.2.01-Protección de biodiversidad y el paisaje"/>
    <s v="2.2-CONTRATACIÓN DE SERVICIOS"/>
    <s v="2.2.8-OTROS SERVICIOS NO INCLUIDOS EN CONCEPTOS ANTERIORES"/>
    <n v="115149805.98"/>
    <n v="0"/>
  </r>
  <r>
    <x v="0"/>
    <x v="0"/>
    <s v="0218-MINISTERIO DE MEDIO AMBIENTE Y RECURSOS NATURALES"/>
    <x v="2"/>
    <x v="0"/>
    <x v="1"/>
    <s v="3-PROTECCIÓN DEL MEDIO AMBIENTE"/>
    <s v="3.1-Protección del aire, agua y suelo"/>
    <s v="3.1.01-Reducción de la contaminación"/>
    <s v="2.3-MATERIALES Y SUMINISTROS"/>
    <s v="2.3.9-PRODUCTOS Y ÚTILES VARIOS"/>
    <n v="0"/>
    <n v="111625"/>
  </r>
  <r>
    <x v="0"/>
    <x v="0"/>
    <s v="0218-MINISTERIO DE MEDIO AMBIENTE Y RECURSOS NATURALES"/>
    <x v="2"/>
    <x v="0"/>
    <x v="1"/>
    <s v="3-PROTECCIÓN DEL MEDIO AMBIENTE"/>
    <s v="3.1-Protección del aire, agua y suelo"/>
    <s v="3.1.01-Reducción de la contaminación"/>
    <s v="2.7-OBRAS"/>
    <s v="2.7.2-INFRAESTRUCTURA"/>
    <n v="0"/>
    <n v="550000"/>
  </r>
  <r>
    <x v="0"/>
    <x v="0"/>
    <s v="0218-MINISTERIO DE MEDIO AMBIENTE Y RECURSOS NATURALES"/>
    <x v="2"/>
    <x v="0"/>
    <x v="1"/>
    <s v="3-PROTECCIÓN DEL MEDIO AMBIENTE"/>
    <s v="3.1-Protección del aire, agua y suelo"/>
    <s v="3.1.02-Administración del agua"/>
    <s v="2.3-MATERIALES Y SUMINISTROS"/>
    <s v="2.3.9-PRODUCTOS Y ÚTILES VARIOS"/>
    <n v="0"/>
    <n v="31500"/>
  </r>
  <r>
    <x v="0"/>
    <x v="0"/>
    <s v="0218-MINISTERIO DE MEDIO AMBIENTE Y RECURSOS NATURALES"/>
    <x v="2"/>
    <x v="0"/>
    <x v="1"/>
    <s v="3-PROTECCIÓN DEL MEDIO AMBIENTE"/>
    <s v="3.2-Protección de la biodiversidad y ordenación de desechos"/>
    <s v="3.2.01-Protección de biodiversidad y el paisaje"/>
    <s v="2.1-REMUNERACIONES Y CONTRIBUCIONES"/>
    <s v="2.1.1-REMUNERACIONES"/>
    <n v="156720420.88"/>
    <n v="456367148"/>
  </r>
  <r>
    <x v="0"/>
    <x v="0"/>
    <s v="0218-MINISTERIO DE MEDIO AMBIENTE Y RECURSOS NATURALES"/>
    <x v="2"/>
    <x v="0"/>
    <x v="1"/>
    <s v="3-PROTECCIÓN DEL MEDIO AMBIENTE"/>
    <s v="3.2-Protección de la biodiversidad y ordenación de desechos"/>
    <s v="3.2.01-Protección de biodiversidad y el paisaje"/>
    <s v="2.1-REMUNERACIONES Y CONTRIBUCIONES"/>
    <s v="2.1.2-SOBRESUELDOS"/>
    <n v="422000"/>
    <n v="0"/>
  </r>
  <r>
    <x v="0"/>
    <x v="0"/>
    <s v="0218-MINISTERIO DE MEDIO AMBIENTE Y RECURSOS NATURALES"/>
    <x v="2"/>
    <x v="0"/>
    <x v="1"/>
    <s v="3-PROTECCIÓN DEL MEDIO AMBIENTE"/>
    <s v="3.2-Protección de la biodiversidad y ordenación de desechos"/>
    <s v="3.2.01-Protección de biodiversidad y el paisaje"/>
    <s v="2.1-REMUNERACIONES Y CONTRIBUCIONES"/>
    <s v="2.1.5-CONTRIBUCIONES A LA SEGURIDAD SOCIAL"/>
    <n v="12428103.66"/>
    <n v="0"/>
  </r>
  <r>
    <x v="0"/>
    <x v="0"/>
    <s v="0218-MINISTERIO DE MEDIO AMBIENTE Y RECURSOS NATURALES"/>
    <x v="2"/>
    <x v="0"/>
    <x v="1"/>
    <s v="3-PROTECCIÓN DEL MEDIO AMBIENTE"/>
    <s v="3.2-Protección de la biodiversidad y ordenación de desechos"/>
    <s v="3.2.01-Protección de biodiversidad y el paisaje"/>
    <s v="2.2-CONTRATACIÓN DE SERVICIOS"/>
    <s v="2.2.1-SERVICIOS BÁSICOS"/>
    <n v="3212218.39"/>
    <n v="4025665"/>
  </r>
  <r>
    <x v="0"/>
    <x v="0"/>
    <s v="0218-MINISTERIO DE MEDIO AMBIENTE Y RECURSOS NATURALES"/>
    <x v="2"/>
    <x v="0"/>
    <x v="1"/>
    <s v="3-PROTECCIÓN DEL MEDIO AMBIENTE"/>
    <s v="3.2-Protección de la biodiversidad y ordenación de desechos"/>
    <s v="3.2.01-Protección de biodiversidad y el paisaje"/>
    <s v="2.2-CONTRATACIÓN DE SERVICIOS"/>
    <s v="2.2.2-PUBLICIDAD, IMPRESIÓN Y ENCUADERNACIÓN"/>
    <n v="552091.65"/>
    <n v="1401200"/>
  </r>
  <r>
    <x v="0"/>
    <x v="0"/>
    <s v="0218-MINISTERIO DE MEDIO AMBIENTE Y RECURSOS NATURALES"/>
    <x v="2"/>
    <x v="0"/>
    <x v="1"/>
    <s v="3-PROTECCIÓN DEL MEDIO AMBIENTE"/>
    <s v="3.2-Protección de la biodiversidad y ordenación de desechos"/>
    <s v="3.2.01-Protección de biodiversidad y el paisaje"/>
    <s v="2.2-CONTRATACIÓN DE SERVICIOS"/>
    <s v="2.2.3-VIÁTICOS"/>
    <n v="24403100"/>
    <n v="25117689"/>
  </r>
  <r>
    <x v="0"/>
    <x v="0"/>
    <s v="0218-MINISTERIO DE MEDIO AMBIENTE Y RECURSOS NATURALES"/>
    <x v="2"/>
    <x v="0"/>
    <x v="1"/>
    <s v="3-PROTECCIÓN DEL MEDIO AMBIENTE"/>
    <s v="3.2-Protección de la biodiversidad y ordenación de desechos"/>
    <s v="3.2.01-Protección de biodiversidad y el paisaje"/>
    <s v="2.2-CONTRATACIÓN DE SERVICIOS"/>
    <s v="2.2.5-ALQUILERES Y RENTAS"/>
    <n v="4945459.37"/>
    <n v="7884249"/>
  </r>
  <r>
    <x v="0"/>
    <x v="0"/>
    <s v="0218-MINISTERIO DE MEDIO AMBIENTE Y RECURSOS NATURALES"/>
    <x v="2"/>
    <x v="0"/>
    <x v="1"/>
    <s v="3-PROTECCIÓN DEL MEDIO AMBIENTE"/>
    <s v="3.2-Protección de la biodiversidad y ordenación de desechos"/>
    <s v="3.2.01-Protección de biodiversidad y el paisaje"/>
    <s v="2.2-CONTRATACIÓN DE SERVICIOS"/>
    <s v="2.2.6-SEGUROS"/>
    <n v="675000"/>
    <n v="550000"/>
  </r>
  <r>
    <x v="0"/>
    <x v="0"/>
    <s v="0218-MINISTERIO DE MEDIO AMBIENTE Y RECURSOS NATURALES"/>
    <x v="2"/>
    <x v="0"/>
    <x v="1"/>
    <s v="3-PROTECCIÓN DEL MEDIO AMBIENTE"/>
    <s v="3.2-Protección de la biodiversidad y ordenación de desechos"/>
    <s v="3.2.01-Protección de biodiversidad y el paisaje"/>
    <s v="2.2-CONTRATACIÓN DE SERVICIOS"/>
    <s v="2.2.7-SERVICIOS DE CONSERVACIÓN, REPARACIONES MENORES E INSTALACIONES TEMPORALES"/>
    <n v="1899808.1"/>
    <n v="6215000"/>
  </r>
  <r>
    <x v="0"/>
    <x v="0"/>
    <s v="0218-MINISTERIO DE MEDIO AMBIENTE Y RECURSOS NATURALES"/>
    <x v="2"/>
    <x v="0"/>
    <x v="1"/>
    <s v="3-PROTECCIÓN DEL MEDIO AMBIENTE"/>
    <s v="3.2-Protección de la biodiversidad y ordenación de desechos"/>
    <s v="3.2.01-Protección de biodiversidad y el paisaje"/>
    <s v="2.2-CONTRATACIÓN DE SERVICIOS"/>
    <s v="2.2.8-OTROS SERVICIOS NO INCLUIDOS EN CONCEPTOS ANTERIORES"/>
    <n v="15509623.57"/>
    <n v="31014407"/>
  </r>
  <r>
    <x v="0"/>
    <x v="0"/>
    <s v="0218-MINISTERIO DE MEDIO AMBIENTE Y RECURSOS NATURALES"/>
    <x v="2"/>
    <x v="0"/>
    <x v="1"/>
    <s v="3-PROTECCIÓN DEL MEDIO AMBIENTE"/>
    <s v="3.2-Protección de la biodiversidad y ordenación de desechos"/>
    <s v="3.2.01-Protección de biodiversidad y el paisaje"/>
    <s v="2.2-CONTRATACIÓN DE SERVICIOS"/>
    <s v="2.2.9-OTRAS CONTRATACIONES DE SERVICIOS"/>
    <n v="0"/>
    <n v="1082740"/>
  </r>
  <r>
    <x v="0"/>
    <x v="0"/>
    <s v="0218-MINISTERIO DE MEDIO AMBIENTE Y RECURSOS NATURALES"/>
    <x v="2"/>
    <x v="0"/>
    <x v="1"/>
    <s v="3-PROTECCIÓN DEL MEDIO AMBIENTE"/>
    <s v="3.2-Protección de la biodiversidad y ordenación de desechos"/>
    <s v="3.2.01-Protección de biodiversidad y el paisaje"/>
    <s v="2.3-MATERIALES Y SUMINISTROS"/>
    <s v="2.3.1-ALIMENTOS Y PRODUCTOS AGROFORESTALES"/>
    <n v="7573582.7599999998"/>
    <n v="17558870"/>
  </r>
  <r>
    <x v="0"/>
    <x v="0"/>
    <s v="0218-MINISTERIO DE MEDIO AMBIENTE Y RECURSOS NATURALES"/>
    <x v="2"/>
    <x v="0"/>
    <x v="1"/>
    <s v="3-PROTECCIÓN DEL MEDIO AMBIENTE"/>
    <s v="3.2-Protección de la biodiversidad y ordenación de desechos"/>
    <s v="3.2.01-Protección de biodiversidad y el paisaje"/>
    <s v="2.3-MATERIALES Y SUMINISTROS"/>
    <s v="2.3.2-TEXTILES Y VESTUARIOS"/>
    <n v="146910"/>
    <n v="346590"/>
  </r>
  <r>
    <x v="0"/>
    <x v="0"/>
    <s v="0218-MINISTERIO DE MEDIO AMBIENTE Y RECURSOS NATURALES"/>
    <x v="2"/>
    <x v="0"/>
    <x v="1"/>
    <s v="3-PROTECCIÓN DEL MEDIO AMBIENTE"/>
    <s v="3.2-Protección de la biodiversidad y ordenación de desechos"/>
    <s v="3.2.01-Protección de biodiversidad y el paisaje"/>
    <s v="2.3-MATERIALES Y SUMINISTROS"/>
    <s v="2.3.3-PAPEL, CARTÓN E IMPRESOS"/>
    <n v="0"/>
    <n v="6474423"/>
  </r>
  <r>
    <x v="0"/>
    <x v="0"/>
    <s v="0218-MINISTERIO DE MEDIO AMBIENTE Y RECURSOS NATURALES"/>
    <x v="2"/>
    <x v="0"/>
    <x v="1"/>
    <s v="3-PROTECCIÓN DEL MEDIO AMBIENTE"/>
    <s v="3.2-Protección de la biodiversidad y ordenación de desechos"/>
    <s v="3.2.01-Protección de biodiversidad y el paisaje"/>
    <s v="2.3-MATERIALES Y SUMINISTROS"/>
    <s v="2.3.5-CUERO, CAUCHO Y PLÁSTICO"/>
    <n v="3579294.73"/>
    <n v="4093700"/>
  </r>
  <r>
    <x v="0"/>
    <x v="0"/>
    <s v="0218-MINISTERIO DE MEDIO AMBIENTE Y RECURSOS NATURALES"/>
    <x v="2"/>
    <x v="0"/>
    <x v="1"/>
    <s v="3-PROTECCIÓN DEL MEDIO AMBIENTE"/>
    <s v="3.2-Protección de la biodiversidad y ordenación de desechos"/>
    <s v="3.2.01-Protección de biodiversidad y el paisaje"/>
    <s v="2.3-MATERIALES Y SUMINISTROS"/>
    <s v="2.3.6-PRODUCTOS DE MINERALES, METÁLICOS Y NO METÁLICOS"/>
    <n v="999765.15"/>
    <n v="10781646"/>
  </r>
  <r>
    <x v="0"/>
    <x v="0"/>
    <s v="0218-MINISTERIO DE MEDIO AMBIENTE Y RECURSOS NATURALES"/>
    <x v="2"/>
    <x v="0"/>
    <x v="1"/>
    <s v="3-PROTECCIÓN DEL MEDIO AMBIENTE"/>
    <s v="3.2-Protección de la biodiversidad y ordenación de desechos"/>
    <s v="3.2.01-Protección de biodiversidad y el paisaje"/>
    <s v="2.3-MATERIALES Y SUMINISTROS"/>
    <s v="2.3.7-COMBUSTIBLES, LUBRICANTES, PRODUCTOS QUÍMICOS Y CONEXOS"/>
    <n v="235283995.84"/>
    <n v="242499160"/>
  </r>
  <r>
    <x v="0"/>
    <x v="0"/>
    <s v="0218-MINISTERIO DE MEDIO AMBIENTE Y RECURSOS NATURALES"/>
    <x v="2"/>
    <x v="0"/>
    <x v="1"/>
    <s v="3-PROTECCIÓN DEL MEDIO AMBIENTE"/>
    <s v="3.2-Protección de la biodiversidad y ordenación de desechos"/>
    <s v="3.2.01-Protección de biodiversidad y el paisaje"/>
    <s v="2.3-MATERIALES Y SUMINISTROS"/>
    <s v="2.3.9-PRODUCTOS Y ÚTILES VARIOS"/>
    <n v="6045933.8099999996"/>
    <n v="7555478"/>
  </r>
  <r>
    <x v="0"/>
    <x v="0"/>
    <s v="0218-MINISTERIO DE MEDIO AMBIENTE Y RECURSOS NATURALES"/>
    <x v="2"/>
    <x v="0"/>
    <x v="1"/>
    <s v="3-PROTECCIÓN DEL MEDIO AMBIENTE"/>
    <s v="3.2-Protección de la biodiversidad y ordenación de desechos"/>
    <s v="3.2.01-Protección de biodiversidad y el paisaje"/>
    <s v="2.7-OBRAS"/>
    <s v="2.7.2-INFRAESTRUCTURA"/>
    <n v="67977003.530000001"/>
    <n v="93919442"/>
  </r>
  <r>
    <x v="0"/>
    <x v="0"/>
    <s v="0218-MINISTERIO DE MEDIO AMBIENTE Y RECURSOS NATURALES"/>
    <x v="2"/>
    <x v="0"/>
    <x v="1"/>
    <s v="3-PROTECCIÓN DEL MEDIO AMBIENTE"/>
    <s v="3.2-Protección de la biodiversidad y ordenación de desechos"/>
    <s v="3.2.99-Planificación, gestión y supervisión de la protección del medio ambiente"/>
    <s v="2.3-MATERIALES Y SUMINISTROS"/>
    <s v="2.3.9-PRODUCTOS Y ÚTILES VARIOS"/>
    <n v="0"/>
    <n v="149259"/>
  </r>
  <r>
    <x v="0"/>
    <x v="0"/>
    <s v="0218-MINISTERIO DE MEDIO AMBIENTE Y RECURSOS NATURALES"/>
    <x v="3"/>
    <x v="0"/>
    <x v="1"/>
    <s v="2-SERVICIOS ECONÓMICOS"/>
    <s v="2.5-Minería, manufactura y construcción"/>
    <s v="2.5.01-Extracción de recursos minerales"/>
    <s v="2.6-BIENES MUEBLES, INMUEBLES E INTANGIBLES"/>
    <s v="2.6.1-MOBILIARIO Y EQUIPO"/>
    <n v="0"/>
    <n v="661000"/>
  </r>
  <r>
    <x v="0"/>
    <x v="0"/>
    <s v="0218-MINISTERIO DE MEDIO AMBIENTE Y RECURSOS NATURALES"/>
    <x v="3"/>
    <x v="0"/>
    <x v="1"/>
    <s v="2-SERVICIOS ECONÓMICOS"/>
    <s v="2.5-Minería, manufactura y construcción"/>
    <s v="2.5.01-Extracción de recursos minerales"/>
    <s v="2.6-BIENES MUEBLES, INMUEBLES E INTANGIBLES"/>
    <s v="2.6.2-MOBILIARIO Y EQUIPO DE AUDIO, AUDIOVISUAL, RECREATIVO Y EDUCACIONAL"/>
    <n v="0"/>
    <n v="300000"/>
  </r>
  <r>
    <x v="0"/>
    <x v="0"/>
    <s v="0218-MINISTERIO DE MEDIO AMBIENTE Y RECURSOS NATURALES"/>
    <x v="3"/>
    <x v="0"/>
    <x v="1"/>
    <s v="2-SERVICIOS ECONÓMICOS"/>
    <s v="2.5-Minería, manufactura y construcción"/>
    <s v="2.5.01-Extracción de recursos minerales"/>
    <s v="2.6-BIENES MUEBLES, INMUEBLES E INTANGIBLES"/>
    <s v="2.6.5-MAQUINARIA, OTROS EQUIPOS Y HERRAMIENTAS"/>
    <n v="0"/>
    <n v="5000"/>
  </r>
  <r>
    <x v="0"/>
    <x v="0"/>
    <s v="0218-MINISTERIO DE MEDIO AMBIENTE Y RECURSOS NATURALES"/>
    <x v="3"/>
    <x v="0"/>
    <x v="1"/>
    <s v="3-PROTECCIÓN DEL MEDIO AMBIENTE"/>
    <s v="3.1-Protección del aire, agua y suelo"/>
    <s v="3.1.01-Reducción de la contaminación"/>
    <s v="2.6-BIENES MUEBLES, INMUEBLES E INTANGIBLES"/>
    <s v="2.6.1-MOBILIARIO Y EQUIPO"/>
    <n v="1618809.18"/>
    <n v="17096748"/>
  </r>
  <r>
    <x v="0"/>
    <x v="0"/>
    <s v="0218-MINISTERIO DE MEDIO AMBIENTE Y RECURSOS NATURALES"/>
    <x v="3"/>
    <x v="0"/>
    <x v="1"/>
    <s v="3-PROTECCIÓN DEL MEDIO AMBIENTE"/>
    <s v="3.1-Protección del aire, agua y suelo"/>
    <s v="3.1.01-Reducción de la contaminación"/>
    <s v="2.6-BIENES MUEBLES, INMUEBLES E INTANGIBLES"/>
    <s v="2.6.2-MOBILIARIO Y EQUIPO DE AUDIO, AUDIOVISUAL, RECREATIVO Y EDUCACIONAL"/>
    <n v="53808"/>
    <n v="1191599"/>
  </r>
  <r>
    <x v="0"/>
    <x v="0"/>
    <s v="0218-MINISTERIO DE MEDIO AMBIENTE Y RECURSOS NATURALES"/>
    <x v="3"/>
    <x v="0"/>
    <x v="1"/>
    <s v="3-PROTECCIÓN DEL MEDIO AMBIENTE"/>
    <s v="3.1-Protección del aire, agua y suelo"/>
    <s v="3.1.01-Reducción de la contaminación"/>
    <s v="2.6-BIENES MUEBLES, INMUEBLES E INTANGIBLES"/>
    <s v="2.6.3-EQUIPO E INSTRUMENTAL, CIENTÍFICO Y LABORATORIO"/>
    <n v="0"/>
    <n v="5092290"/>
  </r>
  <r>
    <x v="0"/>
    <x v="0"/>
    <s v="0218-MINISTERIO DE MEDIO AMBIENTE Y RECURSOS NATURALES"/>
    <x v="3"/>
    <x v="0"/>
    <x v="1"/>
    <s v="3-PROTECCIÓN DEL MEDIO AMBIENTE"/>
    <s v="3.1-Protección del aire, agua y suelo"/>
    <s v="3.1.01-Reducción de la contaminación"/>
    <s v="2.6-BIENES MUEBLES, INMUEBLES E INTANGIBLES"/>
    <s v="2.6.4-VEHÍCULOS Y EQUIPO DE TRANSPORTE, TRACCIÓN Y ELEVACIÓN"/>
    <n v="0"/>
    <n v="7369020"/>
  </r>
  <r>
    <x v="0"/>
    <x v="0"/>
    <s v="0218-MINISTERIO DE MEDIO AMBIENTE Y RECURSOS NATURALES"/>
    <x v="3"/>
    <x v="0"/>
    <x v="1"/>
    <s v="3-PROTECCIÓN DEL MEDIO AMBIENTE"/>
    <s v="3.1-Protección del aire, agua y suelo"/>
    <s v="3.1.01-Reducción de la contaminación"/>
    <s v="2.6-BIENES MUEBLES, INMUEBLES E INTANGIBLES"/>
    <s v="2.6.5-MAQUINARIA, OTROS EQUIPOS Y HERRAMIENTAS"/>
    <n v="162250"/>
    <n v="748625"/>
  </r>
  <r>
    <x v="0"/>
    <x v="0"/>
    <s v="0218-MINISTERIO DE MEDIO AMBIENTE Y RECURSOS NATURALES"/>
    <x v="3"/>
    <x v="0"/>
    <x v="1"/>
    <s v="3-PROTECCIÓN DEL MEDIO AMBIENTE"/>
    <s v="3.1-Protección del aire, agua y suelo"/>
    <s v="3.1.01-Reducción de la contaminación"/>
    <s v="2.6-BIENES MUEBLES, INMUEBLES E INTANGIBLES"/>
    <s v="2.6.6-EQUIPOS DE DEFENSA Y SEGURIDAD"/>
    <n v="0"/>
    <n v="7500"/>
  </r>
  <r>
    <x v="0"/>
    <x v="0"/>
    <s v="0218-MINISTERIO DE MEDIO AMBIENTE Y RECURSOS NATURALES"/>
    <x v="3"/>
    <x v="0"/>
    <x v="1"/>
    <s v="3-PROTECCIÓN DEL MEDIO AMBIENTE"/>
    <s v="3.1-Protección del aire, agua y suelo"/>
    <s v="3.1.01-Reducción de la contaminación"/>
    <s v="2.6-BIENES MUEBLES, INMUEBLES E INTANGIBLES"/>
    <s v="2.6.8-BIENES INTANGIBLES"/>
    <n v="0"/>
    <n v="10054062"/>
  </r>
  <r>
    <x v="0"/>
    <x v="0"/>
    <s v="0218-MINISTERIO DE MEDIO AMBIENTE Y RECURSOS NATURALES"/>
    <x v="3"/>
    <x v="0"/>
    <x v="1"/>
    <s v="3-PROTECCIÓN DEL MEDIO AMBIENTE"/>
    <s v="3.1-Protección del aire, agua y suelo"/>
    <s v="3.1.01-Reducción de la contaminación"/>
    <s v="2.7-OBRAS"/>
    <s v="2.7.1-OBRAS EN EDIFICACIONES"/>
    <n v="3622911.21"/>
    <n v="6932084"/>
  </r>
  <r>
    <x v="0"/>
    <x v="0"/>
    <s v="0218-MINISTERIO DE MEDIO AMBIENTE Y RECURSOS NATURALES"/>
    <x v="3"/>
    <x v="0"/>
    <x v="1"/>
    <s v="3-PROTECCIÓN DEL MEDIO AMBIENTE"/>
    <s v="3.1-Protección del aire, agua y suelo"/>
    <s v="3.1.02-Administración del agua"/>
    <s v="2.6-BIENES MUEBLES, INMUEBLES E INTANGIBLES"/>
    <s v="2.6.1-MOBILIARIO Y EQUIPO"/>
    <n v="0"/>
    <n v="252870561"/>
  </r>
  <r>
    <x v="0"/>
    <x v="0"/>
    <s v="0218-MINISTERIO DE MEDIO AMBIENTE Y RECURSOS NATURALES"/>
    <x v="3"/>
    <x v="0"/>
    <x v="1"/>
    <s v="3-PROTECCIÓN DEL MEDIO AMBIENTE"/>
    <s v="3.1-Protección del aire, agua y suelo"/>
    <s v="3.1.02-Administración del agua"/>
    <s v="2.6-BIENES MUEBLES, INMUEBLES E INTANGIBLES"/>
    <s v="2.6.2-MOBILIARIO Y EQUIPO DE AUDIO, AUDIOVISUAL, RECREATIVO Y EDUCACIONAL"/>
    <n v="0"/>
    <n v="653000"/>
  </r>
  <r>
    <x v="0"/>
    <x v="0"/>
    <s v="0218-MINISTERIO DE MEDIO AMBIENTE Y RECURSOS NATURALES"/>
    <x v="3"/>
    <x v="0"/>
    <x v="1"/>
    <s v="3-PROTECCIÓN DEL MEDIO AMBIENTE"/>
    <s v="3.1-Protección del aire, agua y suelo"/>
    <s v="3.1.02-Administración del agua"/>
    <s v="2.6-BIENES MUEBLES, INMUEBLES E INTANGIBLES"/>
    <s v="2.6.3-EQUIPO E INSTRUMENTAL, CIENTÍFICO Y LABORATORIO"/>
    <n v="0"/>
    <n v="94500"/>
  </r>
  <r>
    <x v="0"/>
    <x v="0"/>
    <s v="0218-MINISTERIO DE MEDIO AMBIENTE Y RECURSOS NATURALES"/>
    <x v="3"/>
    <x v="0"/>
    <x v="1"/>
    <s v="3-PROTECCIÓN DEL MEDIO AMBIENTE"/>
    <s v="3.1-Protección del aire, agua y suelo"/>
    <s v="3.1.02-Administración del agua"/>
    <s v="2.6-BIENES MUEBLES, INMUEBLES E INTANGIBLES"/>
    <s v="2.6.4-VEHÍCULOS Y EQUIPO DE TRANSPORTE, TRACCIÓN Y ELEVACIÓN"/>
    <n v="6874525.9900000002"/>
    <n v="11486711"/>
  </r>
  <r>
    <x v="0"/>
    <x v="0"/>
    <s v="0218-MINISTERIO DE MEDIO AMBIENTE Y RECURSOS NATURALES"/>
    <x v="3"/>
    <x v="0"/>
    <x v="1"/>
    <s v="3-PROTECCIÓN DEL MEDIO AMBIENTE"/>
    <s v="3.1-Protección del aire, agua y suelo"/>
    <s v="3.1.02-Administración del agua"/>
    <s v="2.6-BIENES MUEBLES, INMUEBLES E INTANGIBLES"/>
    <s v="2.6.5-MAQUINARIA, OTROS EQUIPOS Y HERRAMIENTAS"/>
    <n v="0"/>
    <n v="924719"/>
  </r>
  <r>
    <x v="0"/>
    <x v="0"/>
    <s v="0218-MINISTERIO DE MEDIO AMBIENTE Y RECURSOS NATURALES"/>
    <x v="3"/>
    <x v="0"/>
    <x v="1"/>
    <s v="3-PROTECCIÓN DEL MEDIO AMBIENTE"/>
    <s v="3.1-Protección del aire, agua y suelo"/>
    <s v="3.1.02-Administración del agua"/>
    <s v="2.6-BIENES MUEBLES, INMUEBLES E INTANGIBLES"/>
    <s v="2.6.7-ACTIVOS BIOLÓGICOS"/>
    <n v="0"/>
    <n v="1066500"/>
  </r>
  <r>
    <x v="0"/>
    <x v="0"/>
    <s v="0218-MINISTERIO DE MEDIO AMBIENTE Y RECURSOS NATURALES"/>
    <x v="3"/>
    <x v="0"/>
    <x v="1"/>
    <s v="3-PROTECCIÓN DEL MEDIO AMBIENTE"/>
    <s v="3.1-Protección del aire, agua y suelo"/>
    <s v="3.1.02-Administración del agua"/>
    <s v="2.7-OBRAS"/>
    <s v="2.7.1-OBRAS EN EDIFICACIONES"/>
    <n v="0"/>
    <n v="0"/>
  </r>
  <r>
    <x v="0"/>
    <x v="0"/>
    <s v="0218-MINISTERIO DE MEDIO AMBIENTE Y RECURSOS NATURALES"/>
    <x v="3"/>
    <x v="0"/>
    <x v="1"/>
    <s v="3-PROTECCIÓN DEL MEDIO AMBIENTE"/>
    <s v="3.2-Protección de la biodiversidad y ordenación de desechos"/>
    <s v="3.2.01-Protección de biodiversidad y el paisaje"/>
    <s v="2.6-BIENES MUEBLES, INMUEBLES E INTANGIBLES"/>
    <s v="2.6.1-MOBILIARIO Y EQUIPO"/>
    <n v="1017417.12"/>
    <n v="5850379"/>
  </r>
  <r>
    <x v="0"/>
    <x v="0"/>
    <s v="0218-MINISTERIO DE MEDIO AMBIENTE Y RECURSOS NATURALES"/>
    <x v="3"/>
    <x v="0"/>
    <x v="1"/>
    <s v="3-PROTECCIÓN DEL MEDIO AMBIENTE"/>
    <s v="3.2-Protección de la biodiversidad y ordenación de desechos"/>
    <s v="3.2.01-Protección de biodiversidad y el paisaje"/>
    <s v="2.6-BIENES MUEBLES, INMUEBLES E INTANGIBLES"/>
    <s v="2.6.2-MOBILIARIO Y EQUIPO DE AUDIO, AUDIOVISUAL, RECREATIVO Y EDUCACIONAL"/>
    <n v="0"/>
    <n v="3931801"/>
  </r>
  <r>
    <x v="0"/>
    <x v="0"/>
    <s v="0218-MINISTERIO DE MEDIO AMBIENTE Y RECURSOS NATURALES"/>
    <x v="3"/>
    <x v="0"/>
    <x v="1"/>
    <s v="3-PROTECCIÓN DEL MEDIO AMBIENTE"/>
    <s v="3.2-Protección de la biodiversidad y ordenación de desechos"/>
    <s v="3.2.01-Protección de biodiversidad y el paisaje"/>
    <s v="2.6-BIENES MUEBLES, INMUEBLES E INTANGIBLES"/>
    <s v="2.6.3-EQUIPO E INSTRUMENTAL, CIENTÍFICO Y LABORATORIO"/>
    <n v="0"/>
    <n v="1758148"/>
  </r>
  <r>
    <x v="0"/>
    <x v="0"/>
    <s v="0218-MINISTERIO DE MEDIO AMBIENTE Y RECURSOS NATURALES"/>
    <x v="3"/>
    <x v="0"/>
    <x v="1"/>
    <s v="3-PROTECCIÓN DEL MEDIO AMBIENTE"/>
    <s v="3.2-Protección de la biodiversidad y ordenación de desechos"/>
    <s v="3.2.01-Protección de biodiversidad y el paisaje"/>
    <s v="2.6-BIENES MUEBLES, INMUEBLES E INTANGIBLES"/>
    <s v="2.6.4-VEHÍCULOS Y EQUIPO DE TRANSPORTE, TRACCIÓN Y ELEVACIÓN"/>
    <n v="5960000"/>
    <n v="46229650"/>
  </r>
  <r>
    <x v="0"/>
    <x v="0"/>
    <s v="0218-MINISTERIO DE MEDIO AMBIENTE Y RECURSOS NATURALES"/>
    <x v="3"/>
    <x v="0"/>
    <x v="1"/>
    <s v="3-PROTECCIÓN DEL MEDIO AMBIENTE"/>
    <s v="3.2-Protección de la biodiversidad y ordenación de desechos"/>
    <s v="3.2.01-Protección de biodiversidad y el paisaje"/>
    <s v="2.6-BIENES MUEBLES, INMUEBLES E INTANGIBLES"/>
    <s v="2.6.5-MAQUINARIA, OTROS EQUIPOS Y HERRAMIENTAS"/>
    <n v="11684829.050000001"/>
    <n v="5289912"/>
  </r>
  <r>
    <x v="0"/>
    <x v="0"/>
    <s v="0218-MINISTERIO DE MEDIO AMBIENTE Y RECURSOS NATURALES"/>
    <x v="3"/>
    <x v="0"/>
    <x v="1"/>
    <s v="3-PROTECCIÓN DEL MEDIO AMBIENTE"/>
    <s v="3.2-Protección de la biodiversidad y ordenación de desechos"/>
    <s v="3.2.01-Protección de biodiversidad y el paisaje"/>
    <s v="2.6-BIENES MUEBLES, INMUEBLES E INTANGIBLES"/>
    <s v="2.6.6-EQUIPOS DE DEFENSA Y SEGURIDAD"/>
    <n v="0"/>
    <n v="345072"/>
  </r>
  <r>
    <x v="0"/>
    <x v="0"/>
    <s v="0218-MINISTERIO DE MEDIO AMBIENTE Y RECURSOS NATURALES"/>
    <x v="3"/>
    <x v="0"/>
    <x v="1"/>
    <s v="3-PROTECCIÓN DEL MEDIO AMBIENTE"/>
    <s v="3.2-Protección de la biodiversidad y ordenación de desechos"/>
    <s v="3.2.01-Protección de biodiversidad y el paisaje"/>
    <s v="2.6-BIENES MUEBLES, INMUEBLES E INTANGIBLES"/>
    <s v="2.6.7-ACTIVOS BIOLÓGICOS"/>
    <n v="91074811.060000002"/>
    <n v="126963870"/>
  </r>
  <r>
    <x v="0"/>
    <x v="0"/>
    <s v="0218-MINISTERIO DE MEDIO AMBIENTE Y RECURSOS NATURALES"/>
    <x v="3"/>
    <x v="0"/>
    <x v="1"/>
    <s v="3-PROTECCIÓN DEL MEDIO AMBIENTE"/>
    <s v="3.2-Protección de la biodiversidad y ordenación de desechos"/>
    <s v="3.2.01-Protección de biodiversidad y el paisaje"/>
    <s v="2.6-BIENES MUEBLES, INMUEBLES E INTANGIBLES"/>
    <s v="2.6.8-BIENES INTANGIBLES"/>
    <n v="0"/>
    <n v="900000"/>
  </r>
  <r>
    <x v="0"/>
    <x v="0"/>
    <s v="0218-MINISTERIO DE MEDIO AMBIENTE Y RECURSOS NATURALES"/>
    <x v="3"/>
    <x v="0"/>
    <x v="1"/>
    <s v="3-PROTECCIÓN DEL MEDIO AMBIENTE"/>
    <s v="3.2-Protección de la biodiversidad y ordenación de desechos"/>
    <s v="3.2.01-Protección de biodiversidad y el paisaje"/>
    <s v="2.6-BIENES MUEBLES, INMUEBLES E INTANGIBLES"/>
    <s v="2.6.9-EDIFICIOS, ESTRUCTURAS, TIERRAS, TERRENOS Y OBJETOS DE VALOR"/>
    <n v="0"/>
    <n v="81000"/>
  </r>
  <r>
    <x v="0"/>
    <x v="0"/>
    <s v="0218-MINISTERIO DE MEDIO AMBIENTE Y RECURSOS NATURALES"/>
    <x v="3"/>
    <x v="0"/>
    <x v="1"/>
    <s v="3-PROTECCIÓN DEL MEDIO AMBIENTE"/>
    <s v="3.2-Protección de la biodiversidad y ordenación de desechos"/>
    <s v="3.2.01-Protección de biodiversidad y el paisaje"/>
    <s v="2.7-OBRAS"/>
    <s v="2.7.1-OBRAS EN EDIFICACIONES"/>
    <n v="813806.92"/>
    <n v="13635000"/>
  </r>
  <r>
    <x v="0"/>
    <x v="0"/>
    <s v="0218-MINISTERIO DE MEDIO AMBIENTE Y RECURSOS NATURALES"/>
    <x v="3"/>
    <x v="0"/>
    <x v="1"/>
    <s v="3-PROTECCIÓN DEL MEDIO AMBIENTE"/>
    <s v="3.2-Protección de la biodiversidad y ordenación de desechos"/>
    <s v="3.2.99-Planificación, gestión y supervisión de la protección del medio ambiente"/>
    <s v="2.6-BIENES MUEBLES, INMUEBLES E INTANGIBLES"/>
    <s v="2.6.1-MOBILIARIO Y EQUIPO"/>
    <n v="68104.88"/>
    <n v="12658216"/>
  </r>
  <r>
    <x v="0"/>
    <x v="0"/>
    <s v="0218-MINISTERIO DE MEDIO AMBIENTE Y RECURSOS NATURALES"/>
    <x v="3"/>
    <x v="0"/>
    <x v="1"/>
    <s v="3-PROTECCIÓN DEL MEDIO AMBIENTE"/>
    <s v="3.2-Protección de la biodiversidad y ordenación de desechos"/>
    <s v="3.2.99-Planificación, gestión y supervisión de la protección del medio ambiente"/>
    <s v="2.6-BIENES MUEBLES, INMUEBLES E INTANGIBLES"/>
    <s v="2.6.2-MOBILIARIO Y EQUIPO DE AUDIO, AUDIOVISUAL, RECREATIVO Y EDUCACIONAL"/>
    <n v="0"/>
    <n v="1671700"/>
  </r>
  <r>
    <x v="0"/>
    <x v="0"/>
    <s v="0218-MINISTERIO DE MEDIO AMBIENTE Y RECURSOS NATURALES"/>
    <x v="3"/>
    <x v="0"/>
    <x v="1"/>
    <s v="3-PROTECCIÓN DEL MEDIO AMBIENTE"/>
    <s v="3.2-Protección de la biodiversidad y ordenación de desechos"/>
    <s v="3.2.99-Planificación, gestión y supervisión de la protección del medio ambiente"/>
    <s v="2.6-BIENES MUEBLES, INMUEBLES E INTANGIBLES"/>
    <s v="2.6.3-EQUIPO E INSTRUMENTAL, CIENTÍFICO Y LABORATORIO"/>
    <n v="36752.28"/>
    <n v="3174721"/>
  </r>
  <r>
    <x v="0"/>
    <x v="0"/>
    <s v="0218-MINISTERIO DE MEDIO AMBIENTE Y RECURSOS NATURALES"/>
    <x v="3"/>
    <x v="0"/>
    <x v="1"/>
    <s v="3-PROTECCIÓN DEL MEDIO AMBIENTE"/>
    <s v="3.2-Protección de la biodiversidad y ordenación de desechos"/>
    <s v="3.2.99-Planificación, gestión y supervisión de la protección del medio ambiente"/>
    <s v="2.6-BIENES MUEBLES, INMUEBLES E INTANGIBLES"/>
    <s v="2.6.4-VEHÍCULOS Y EQUIPO DE TRANSPORTE, TRACCIÓN Y ELEVACIÓN"/>
    <n v="0"/>
    <n v="6821952"/>
  </r>
  <r>
    <x v="0"/>
    <x v="0"/>
    <s v="0218-MINISTERIO DE MEDIO AMBIENTE Y RECURSOS NATURALES"/>
    <x v="3"/>
    <x v="0"/>
    <x v="1"/>
    <s v="3-PROTECCIÓN DEL MEDIO AMBIENTE"/>
    <s v="3.2-Protección de la biodiversidad y ordenación de desechos"/>
    <s v="3.2.99-Planificación, gestión y supervisión de la protección del medio ambiente"/>
    <s v="2.6-BIENES MUEBLES, INMUEBLES E INTANGIBLES"/>
    <s v="2.6.5-MAQUINARIA, OTROS EQUIPOS Y HERRAMIENTAS"/>
    <n v="18999.89"/>
    <n v="3215743"/>
  </r>
  <r>
    <x v="0"/>
    <x v="0"/>
    <s v="0218-MINISTERIO DE MEDIO AMBIENTE Y RECURSOS NATURALES"/>
    <x v="3"/>
    <x v="0"/>
    <x v="1"/>
    <s v="3-PROTECCIÓN DEL MEDIO AMBIENTE"/>
    <s v="3.2-Protección de la biodiversidad y ordenación de desechos"/>
    <s v="3.2.99-Planificación, gestión y supervisión de la protección del medio ambiente"/>
    <s v="2.6-BIENES MUEBLES, INMUEBLES E INTANGIBLES"/>
    <s v="2.6.6-EQUIPOS DE DEFENSA Y SEGURIDAD"/>
    <n v="0"/>
    <n v="12750"/>
  </r>
  <r>
    <x v="0"/>
    <x v="0"/>
    <s v="0218-MINISTERIO DE MEDIO AMBIENTE Y RECURSOS NATURALES"/>
    <x v="3"/>
    <x v="0"/>
    <x v="1"/>
    <s v="3-PROTECCIÓN DEL MEDIO AMBIENTE"/>
    <s v="3.2-Protección de la biodiversidad y ordenación de desechos"/>
    <s v="3.2.99-Planificación, gestión y supervisión de la protección del medio ambiente"/>
    <s v="2.6-BIENES MUEBLES, INMUEBLES E INTANGIBLES"/>
    <s v="2.6.7-ACTIVOS BIOLÓGICOS"/>
    <n v="0"/>
    <n v="3000000"/>
  </r>
  <r>
    <x v="0"/>
    <x v="0"/>
    <s v="0218-MINISTERIO DE MEDIO AMBIENTE Y RECURSOS NATURALES"/>
    <x v="3"/>
    <x v="0"/>
    <x v="1"/>
    <s v="3-PROTECCIÓN DEL MEDIO AMBIENTE"/>
    <s v="3.2-Protección de la biodiversidad y ordenación de desechos"/>
    <s v="3.2.99-Planificación, gestión y supervisión de la protección del medio ambiente"/>
    <s v="2.6-BIENES MUEBLES, INMUEBLES E INTANGIBLES"/>
    <s v="2.6.9-EDIFICIOS, ESTRUCTURAS, TIERRAS, TERRENOS Y OBJETOS DE VALOR"/>
    <n v="0"/>
    <n v="90000"/>
  </r>
  <r>
    <x v="0"/>
    <x v="0"/>
    <s v="0218-MINISTERIO DE MEDIO AMBIENTE Y RECURSOS NATURALES"/>
    <x v="7"/>
    <x v="0"/>
    <x v="1"/>
    <s v="3-PROTECCIÓN DEL MEDIO AMBIENTE"/>
    <s v="3.2-Protección de la biodiversidad y ordenación de desechos"/>
    <s v="3.2.01-Protección de biodiversidad y el paisaje"/>
    <s v="2.6-BIENES MUEBLES, INMUEBLES E INTANGIBLES"/>
    <s v="2.6.8-BIENES INTANGIBLES"/>
    <n v="0"/>
    <n v="0"/>
  </r>
  <r>
    <x v="0"/>
    <x v="0"/>
    <s v="0218-MINISTERIO DE MEDIO AMBIENTE Y RECURSOS NATURALES"/>
    <x v="7"/>
    <x v="0"/>
    <x v="1"/>
    <s v="3-PROTECCIÓN DEL MEDIO AMBIENTE"/>
    <s v="3.2-Protección de la biodiversidad y ordenación de desechos"/>
    <s v="3.2.01-Protección de biodiversidad y el paisaje"/>
    <s v="2.6-BIENES MUEBLES, INMUEBLES E INTANGIBLES"/>
    <s v="2.6.9-EDIFICIOS, ESTRUCTURAS, TIERRAS, TERRENOS Y OBJETOS DE VALOR"/>
    <n v="24761783.699999999"/>
    <n v="0"/>
  </r>
  <r>
    <x v="0"/>
    <x v="0"/>
    <s v="0218-MINISTERIO DE MEDIO AMBIENTE Y RECURSOS NATURALES"/>
    <x v="8"/>
    <x v="0"/>
    <x v="1"/>
    <s v="2-SERVICIOS ECONÓMICOS"/>
    <s v="2.3-Riego"/>
    <s v="2.3.01-Riego"/>
    <s v="2.5-TRANSFERENCIAS DE CAPITAL"/>
    <s v="2.5.2-TRANSFERENCIAS DE CAPITAL AL GOBIERNO GENERAL  NACIONAL"/>
    <n v="2251056315.9200001"/>
    <n v="3847243724"/>
  </r>
  <r>
    <x v="0"/>
    <x v="0"/>
    <s v="0218-MINISTERIO DE MEDIO AMBIENTE Y RECURSOS NATURALES"/>
    <x v="8"/>
    <x v="0"/>
    <x v="1"/>
    <s v="3-PROTECCIÓN DEL MEDIO AMBIENTE"/>
    <s v="3.2-Protección de la biodiversidad y ordenación de desechos"/>
    <s v="3.2.01-Protección de biodiversidad y el paisaje"/>
    <s v="2.5-TRANSFERENCIAS DE CAPITAL"/>
    <s v="2.5.2-TRANSFERENCIAS DE CAPITAL AL GOBIERNO GENERAL  NACIONAL"/>
    <n v="14583333.17"/>
    <n v="25000000"/>
  </r>
  <r>
    <x v="0"/>
    <x v="0"/>
    <s v="0218-MINISTERIO DE MEDIO AMBIENTE Y RECURSOS NATURALES"/>
    <x v="8"/>
    <x v="0"/>
    <x v="1"/>
    <s v="3-PROTECCIÓN DEL MEDIO AMBIENTE"/>
    <s v="3.2-Protección de la biodiversidad y ordenación de desechos"/>
    <s v="3.2.01-Protección de biodiversidad y el paisaje"/>
    <s v="2.5-TRANSFERENCIAS DE CAPITAL"/>
    <s v="2.5.9-TRANSFERENCIAS DE CAPITAL A OTRAS INSTITUCIONES PÚBLICAS"/>
    <n v="0"/>
    <n v="23450000"/>
  </r>
  <r>
    <x v="0"/>
    <x v="0"/>
    <s v="0219-MINISTERIO DE EDUCACIÓN SUPERIOR CIENCIA Y TECNOLOGÍA"/>
    <x v="0"/>
    <x v="0"/>
    <x v="0"/>
    <s v="4-SERVICIOS SOCIALES"/>
    <s v="4.4-Educación"/>
    <s v="4.4.04-Educación superior"/>
    <s v="2.1-REMUNERACIONES Y CONTRIBUCIONES"/>
    <s v="2.1.1-REMUNERACIONES"/>
    <n v="576481287.38"/>
    <n v="1114898967"/>
  </r>
  <r>
    <x v="0"/>
    <x v="0"/>
    <s v="0219-MINISTERIO DE EDUCACIÓN SUPERIOR CIENCIA Y TECNOLOGÍA"/>
    <x v="0"/>
    <x v="0"/>
    <x v="0"/>
    <s v="4-SERVICIOS SOCIALES"/>
    <s v="4.4-Educación"/>
    <s v="4.4.04-Educación superior"/>
    <s v="2.1-REMUNERACIONES Y CONTRIBUCIONES"/>
    <s v="2.1.2-SOBRESUELDOS"/>
    <n v="47010124.649999999"/>
    <n v="55261680"/>
  </r>
  <r>
    <x v="0"/>
    <x v="0"/>
    <s v="0219-MINISTERIO DE EDUCACIÓN SUPERIOR CIENCIA Y TECNOLOGÍA"/>
    <x v="0"/>
    <x v="0"/>
    <x v="0"/>
    <s v="4-SERVICIOS SOCIALES"/>
    <s v="4.4-Educación"/>
    <s v="4.4.04-Educación superior"/>
    <s v="2.1-REMUNERACIONES Y CONTRIBUCIONES"/>
    <s v="2.1.3-DIETAS Y GASTOS DE REPRESENTACIÓN"/>
    <n v="0"/>
    <n v="60000"/>
  </r>
  <r>
    <x v="0"/>
    <x v="0"/>
    <s v="0219-MINISTERIO DE EDUCACIÓN SUPERIOR CIENCIA Y TECNOLOGÍA"/>
    <x v="0"/>
    <x v="0"/>
    <x v="0"/>
    <s v="4-SERVICIOS SOCIALES"/>
    <s v="4.4-Educación"/>
    <s v="4.4.04-Educación superior"/>
    <s v="2.1-REMUNERACIONES Y CONTRIBUCIONES"/>
    <s v="2.1.5-CONTRIBUCIONES A LA SEGURIDAD SOCIAL"/>
    <n v="85751839.480000004"/>
    <n v="151001863"/>
  </r>
  <r>
    <x v="0"/>
    <x v="0"/>
    <s v="0219-MINISTERIO DE EDUCACIÓN SUPERIOR CIENCIA Y TECNOLOGÍA"/>
    <x v="0"/>
    <x v="0"/>
    <x v="0"/>
    <s v="4-SERVICIOS SOCIALES"/>
    <s v="4.4-Educación"/>
    <s v="4.4.04-Educación superior"/>
    <s v="2.2-CONTRATACIÓN DE SERVICIOS"/>
    <s v="2.2.1-SERVICIOS BÁSICOS"/>
    <n v="25977137.780000001"/>
    <n v="53550416"/>
  </r>
  <r>
    <x v="0"/>
    <x v="0"/>
    <s v="0219-MINISTERIO DE EDUCACIÓN SUPERIOR CIENCIA Y TECNOLOGÍA"/>
    <x v="0"/>
    <x v="0"/>
    <x v="0"/>
    <s v="4-SERVICIOS SOCIALES"/>
    <s v="4.4-Educación"/>
    <s v="4.4.04-Educación superior"/>
    <s v="2.2-CONTRATACIÓN DE SERVICIOS"/>
    <s v="2.2.2-PUBLICIDAD, IMPRESIÓN Y ENCUADERNACIÓN"/>
    <n v="7730516.2699999996"/>
    <n v="14988399"/>
  </r>
  <r>
    <x v="0"/>
    <x v="0"/>
    <s v="0219-MINISTERIO DE EDUCACIÓN SUPERIOR CIENCIA Y TECNOLOGÍA"/>
    <x v="0"/>
    <x v="0"/>
    <x v="0"/>
    <s v="4-SERVICIOS SOCIALES"/>
    <s v="4.4-Educación"/>
    <s v="4.4.04-Educación superior"/>
    <s v="2.2-CONTRATACIÓN DE SERVICIOS"/>
    <s v="2.2.3-VIÁTICOS"/>
    <n v="1204737.01"/>
    <n v="21585772"/>
  </r>
  <r>
    <x v="0"/>
    <x v="0"/>
    <s v="0219-MINISTERIO DE EDUCACIÓN SUPERIOR CIENCIA Y TECNOLOGÍA"/>
    <x v="0"/>
    <x v="0"/>
    <x v="0"/>
    <s v="4-SERVICIOS SOCIALES"/>
    <s v="4.4-Educación"/>
    <s v="4.4.04-Educación superior"/>
    <s v="2.2-CONTRATACIÓN DE SERVICIOS"/>
    <s v="2.2.4-TRANSPORTE Y ALMACENAJE"/>
    <n v="0"/>
    <n v="6589026"/>
  </r>
  <r>
    <x v="0"/>
    <x v="0"/>
    <s v="0219-MINISTERIO DE EDUCACIÓN SUPERIOR CIENCIA Y TECNOLOGÍA"/>
    <x v="0"/>
    <x v="0"/>
    <x v="0"/>
    <s v="4-SERVICIOS SOCIALES"/>
    <s v="4.4-Educación"/>
    <s v="4.4.04-Educación superior"/>
    <s v="2.2-CONTRATACIÓN DE SERVICIOS"/>
    <s v="2.2.5-ALQUILERES Y RENTAS"/>
    <n v="17766255.34"/>
    <n v="65347837"/>
  </r>
  <r>
    <x v="0"/>
    <x v="0"/>
    <s v="0219-MINISTERIO DE EDUCACIÓN SUPERIOR CIENCIA Y TECNOLOGÍA"/>
    <x v="0"/>
    <x v="0"/>
    <x v="0"/>
    <s v="4-SERVICIOS SOCIALES"/>
    <s v="4.4-Educación"/>
    <s v="4.4.04-Educación superior"/>
    <s v="2.2-CONTRATACIÓN DE SERVICIOS"/>
    <s v="2.2.6-SEGUROS"/>
    <n v="24822188.289999999"/>
    <n v="40625843"/>
  </r>
  <r>
    <x v="0"/>
    <x v="0"/>
    <s v="0219-MINISTERIO DE EDUCACIÓN SUPERIOR CIENCIA Y TECNOLOGÍA"/>
    <x v="0"/>
    <x v="0"/>
    <x v="0"/>
    <s v="4-SERVICIOS SOCIALES"/>
    <s v="4.4-Educación"/>
    <s v="4.4.04-Educación superior"/>
    <s v="2.2-CONTRATACIÓN DE SERVICIOS"/>
    <s v="2.2.7-SERVICIOS DE CONSERVACIÓN, REPARACIONES MENORES E INSTALACIONES TEMPORALES"/>
    <n v="4677788.24"/>
    <n v="23131446"/>
  </r>
  <r>
    <x v="0"/>
    <x v="0"/>
    <s v="0219-MINISTERIO DE EDUCACIÓN SUPERIOR CIENCIA Y TECNOLOGÍA"/>
    <x v="0"/>
    <x v="0"/>
    <x v="0"/>
    <s v="4-SERVICIOS SOCIALES"/>
    <s v="4.4-Educación"/>
    <s v="4.4.04-Educación superior"/>
    <s v="2.2-CONTRATACIÓN DE SERVICIOS"/>
    <s v="2.2.8-OTROS SERVICIOS NO INCLUIDOS EN CONCEPTOS ANTERIORES"/>
    <n v="87424967.379999995"/>
    <n v="337246669"/>
  </r>
  <r>
    <x v="0"/>
    <x v="0"/>
    <s v="0219-MINISTERIO DE EDUCACIÓN SUPERIOR CIENCIA Y TECNOLOGÍA"/>
    <x v="0"/>
    <x v="0"/>
    <x v="0"/>
    <s v="4-SERVICIOS SOCIALES"/>
    <s v="4.4-Educación"/>
    <s v="4.4.04-Educación superior"/>
    <s v="2.2-CONTRATACIÓN DE SERVICIOS"/>
    <s v="2.2.9-OTRAS CONTRATACIONES DE SERVICIOS"/>
    <n v="2300007.37"/>
    <n v="7284410"/>
  </r>
  <r>
    <x v="0"/>
    <x v="0"/>
    <s v="0219-MINISTERIO DE EDUCACIÓN SUPERIOR CIENCIA Y TECNOLOGÍA"/>
    <x v="0"/>
    <x v="0"/>
    <x v="0"/>
    <s v="4-SERVICIOS SOCIALES"/>
    <s v="4.4-Educación"/>
    <s v="4.4.04-Educación superior"/>
    <s v="2.3-MATERIALES Y SUMINISTROS"/>
    <s v="2.3.1-ALIMENTOS Y PRODUCTOS AGROFORESTALES"/>
    <n v="1780618.52"/>
    <n v="4030000"/>
  </r>
  <r>
    <x v="0"/>
    <x v="0"/>
    <s v="0219-MINISTERIO DE EDUCACIÓN SUPERIOR CIENCIA Y TECNOLOGÍA"/>
    <x v="0"/>
    <x v="0"/>
    <x v="0"/>
    <s v="4-SERVICIOS SOCIALES"/>
    <s v="4.4-Educación"/>
    <s v="4.4.04-Educación superior"/>
    <s v="2.3-MATERIALES Y SUMINISTROS"/>
    <s v="2.3.2-TEXTILES Y VESTUARIOS"/>
    <n v="2181981.0099999998"/>
    <n v="5400000"/>
  </r>
  <r>
    <x v="0"/>
    <x v="0"/>
    <s v="0219-MINISTERIO DE EDUCACIÓN SUPERIOR CIENCIA Y TECNOLOGÍA"/>
    <x v="0"/>
    <x v="0"/>
    <x v="0"/>
    <s v="4-SERVICIOS SOCIALES"/>
    <s v="4.4-Educación"/>
    <s v="4.4.04-Educación superior"/>
    <s v="2.3-MATERIALES Y SUMINISTROS"/>
    <s v="2.3.3-PAPEL, CARTÓN E IMPRESOS"/>
    <n v="17130187.739999998"/>
    <n v="58651627"/>
  </r>
  <r>
    <x v="0"/>
    <x v="0"/>
    <s v="0219-MINISTERIO DE EDUCACIÓN SUPERIOR CIENCIA Y TECNOLOGÍA"/>
    <x v="0"/>
    <x v="0"/>
    <x v="0"/>
    <s v="4-SERVICIOS SOCIALES"/>
    <s v="4.4-Educación"/>
    <s v="4.4.04-Educación superior"/>
    <s v="2.3-MATERIALES Y SUMINISTROS"/>
    <s v="2.3.4-PRODUCTOS FARMACÉUTICOS"/>
    <n v="77448.14"/>
    <n v="500000"/>
  </r>
  <r>
    <x v="0"/>
    <x v="0"/>
    <s v="0219-MINISTERIO DE EDUCACIÓN SUPERIOR CIENCIA Y TECNOLOGÍA"/>
    <x v="0"/>
    <x v="0"/>
    <x v="0"/>
    <s v="4-SERVICIOS SOCIALES"/>
    <s v="4.4-Educación"/>
    <s v="4.4.04-Educación superior"/>
    <s v="2.3-MATERIALES Y SUMINISTROS"/>
    <s v="2.3.5-CUERO, CAUCHO Y PLÁSTICO"/>
    <n v="384064.83"/>
    <n v="820200"/>
  </r>
  <r>
    <x v="0"/>
    <x v="0"/>
    <s v="0219-MINISTERIO DE EDUCACIÓN SUPERIOR CIENCIA Y TECNOLOGÍA"/>
    <x v="0"/>
    <x v="0"/>
    <x v="0"/>
    <s v="4-SERVICIOS SOCIALES"/>
    <s v="4.4-Educación"/>
    <s v="4.4.04-Educación superior"/>
    <s v="2.3-MATERIALES Y SUMINISTROS"/>
    <s v="2.3.6-PRODUCTOS DE MINERALES, METÁLICOS Y NO METÁLICOS"/>
    <n v="987901.91"/>
    <n v="3324000"/>
  </r>
  <r>
    <x v="0"/>
    <x v="0"/>
    <s v="0219-MINISTERIO DE EDUCACIÓN SUPERIOR CIENCIA Y TECNOLOGÍA"/>
    <x v="0"/>
    <x v="0"/>
    <x v="0"/>
    <s v="4-SERVICIOS SOCIALES"/>
    <s v="4.4-Educación"/>
    <s v="4.4.04-Educación superior"/>
    <s v="2.3-MATERIALES Y SUMINISTROS"/>
    <s v="2.3.7-COMBUSTIBLES, LUBRICANTES, PRODUCTOS QUÍMICOS Y CONEXOS"/>
    <n v="8070105.6100000003"/>
    <n v="18700000"/>
  </r>
  <r>
    <x v="0"/>
    <x v="0"/>
    <s v="0219-MINISTERIO DE EDUCACIÓN SUPERIOR CIENCIA Y TECNOLOGÍA"/>
    <x v="0"/>
    <x v="0"/>
    <x v="0"/>
    <s v="4-SERVICIOS SOCIALES"/>
    <s v="4.4-Educación"/>
    <s v="4.4.04-Educación superior"/>
    <s v="2.3-MATERIALES Y SUMINISTROS"/>
    <s v="2.3.9-PRODUCTOS Y ÚTILES VARIOS"/>
    <n v="15480201.390000001"/>
    <n v="34459416"/>
  </r>
  <r>
    <x v="0"/>
    <x v="0"/>
    <s v="0219-MINISTERIO DE EDUCACIÓN SUPERIOR CIENCIA Y TECNOLOGÍA"/>
    <x v="0"/>
    <x v="0"/>
    <x v="0"/>
    <s v="4-SERVICIOS SOCIALES"/>
    <s v="4.4-Educación"/>
    <s v="4.4.06-Educación técnica"/>
    <s v="2.1-REMUNERACIONES Y CONTRIBUCIONES"/>
    <s v="2.1.1-REMUNERACIONES"/>
    <n v="177441333.96000001"/>
    <n v="323408774"/>
  </r>
  <r>
    <x v="0"/>
    <x v="0"/>
    <s v="0219-MINISTERIO DE EDUCACIÓN SUPERIOR CIENCIA Y TECNOLOGÍA"/>
    <x v="0"/>
    <x v="0"/>
    <x v="0"/>
    <s v="4-SERVICIOS SOCIALES"/>
    <s v="4.4-Educación"/>
    <s v="4.4.06-Educación técnica"/>
    <s v="2.1-REMUNERACIONES Y CONTRIBUCIONES"/>
    <s v="2.1.2-SOBRESUELDOS"/>
    <n v="18946911.09"/>
    <n v="31271150"/>
  </r>
  <r>
    <x v="0"/>
    <x v="0"/>
    <s v="0219-MINISTERIO DE EDUCACIÓN SUPERIOR CIENCIA Y TECNOLOGÍA"/>
    <x v="0"/>
    <x v="0"/>
    <x v="0"/>
    <s v="4-SERVICIOS SOCIALES"/>
    <s v="4.4-Educación"/>
    <s v="4.4.06-Educación técnica"/>
    <s v="2.1-REMUNERACIONES Y CONTRIBUCIONES"/>
    <s v="2.1.3-DIETAS Y GASTOS DE REPRESENTACIÓN"/>
    <n v="0"/>
    <n v="0"/>
  </r>
  <r>
    <x v="0"/>
    <x v="0"/>
    <s v="0219-MINISTERIO DE EDUCACIÓN SUPERIOR CIENCIA Y TECNOLOGÍA"/>
    <x v="0"/>
    <x v="0"/>
    <x v="0"/>
    <s v="4-SERVICIOS SOCIALES"/>
    <s v="4.4-Educación"/>
    <s v="4.4.06-Educación técnica"/>
    <s v="2.1-REMUNERACIONES Y CONTRIBUCIONES"/>
    <s v="2.1.4-GRATIFICACIONES Y BONIFICACIONES"/>
    <n v="35000"/>
    <n v="100000"/>
  </r>
  <r>
    <x v="0"/>
    <x v="0"/>
    <s v="0219-MINISTERIO DE EDUCACIÓN SUPERIOR CIENCIA Y TECNOLOGÍA"/>
    <x v="0"/>
    <x v="0"/>
    <x v="0"/>
    <s v="4-SERVICIOS SOCIALES"/>
    <s v="4.4-Educación"/>
    <s v="4.4.06-Educación técnica"/>
    <s v="2.1-REMUNERACIONES Y CONTRIBUCIONES"/>
    <s v="2.1.5-CONTRIBUCIONES A LA SEGURIDAD SOCIAL"/>
    <n v="26634708.18"/>
    <n v="38914688"/>
  </r>
  <r>
    <x v="0"/>
    <x v="0"/>
    <s v="0219-MINISTERIO DE EDUCACIÓN SUPERIOR CIENCIA Y TECNOLOGÍA"/>
    <x v="0"/>
    <x v="0"/>
    <x v="0"/>
    <s v="4-SERVICIOS SOCIALES"/>
    <s v="4.4-Educación"/>
    <s v="4.4.06-Educación técnica"/>
    <s v="2.2-CONTRATACIÓN DE SERVICIOS"/>
    <s v="2.2.1-SERVICIOS BÁSICOS"/>
    <n v="13243153.550000001"/>
    <n v="23713450"/>
  </r>
  <r>
    <x v="0"/>
    <x v="0"/>
    <s v="0219-MINISTERIO DE EDUCACIÓN SUPERIOR CIENCIA Y TECNOLOGÍA"/>
    <x v="0"/>
    <x v="0"/>
    <x v="0"/>
    <s v="4-SERVICIOS SOCIALES"/>
    <s v="4.4-Educación"/>
    <s v="4.4.06-Educación técnica"/>
    <s v="2.2-CONTRATACIÓN DE SERVICIOS"/>
    <s v="2.2.2-PUBLICIDAD, IMPRESIÓN Y ENCUADERNACIÓN"/>
    <n v="3577916.81"/>
    <n v="5000000"/>
  </r>
  <r>
    <x v="0"/>
    <x v="0"/>
    <s v="0219-MINISTERIO DE EDUCACIÓN SUPERIOR CIENCIA Y TECNOLOGÍA"/>
    <x v="0"/>
    <x v="0"/>
    <x v="0"/>
    <s v="4-SERVICIOS SOCIALES"/>
    <s v="4.4-Educación"/>
    <s v="4.4.06-Educación técnica"/>
    <s v="2.2-CONTRATACIÓN DE SERVICIOS"/>
    <s v="2.2.3-VIÁTICOS"/>
    <n v="225644.4"/>
    <n v="1000000"/>
  </r>
  <r>
    <x v="0"/>
    <x v="0"/>
    <s v="0219-MINISTERIO DE EDUCACIÓN SUPERIOR CIENCIA Y TECNOLOGÍA"/>
    <x v="0"/>
    <x v="0"/>
    <x v="0"/>
    <s v="4-SERVICIOS SOCIALES"/>
    <s v="4.4-Educación"/>
    <s v="4.4.06-Educación técnica"/>
    <s v="2.2-CONTRATACIÓN DE SERVICIOS"/>
    <s v="2.2.4-TRANSPORTE Y ALMACENAJE"/>
    <n v="684063"/>
    <n v="1300000"/>
  </r>
  <r>
    <x v="0"/>
    <x v="0"/>
    <s v="0219-MINISTERIO DE EDUCACIÓN SUPERIOR CIENCIA Y TECNOLOGÍA"/>
    <x v="0"/>
    <x v="0"/>
    <x v="0"/>
    <s v="4-SERVICIOS SOCIALES"/>
    <s v="4.4-Educación"/>
    <s v="4.4.06-Educación técnica"/>
    <s v="2.2-CONTRATACIÓN DE SERVICIOS"/>
    <s v="2.2.5-ALQUILERES Y RENTAS"/>
    <n v="2640395.83"/>
    <n v="28659378"/>
  </r>
  <r>
    <x v="0"/>
    <x v="0"/>
    <s v="0219-MINISTERIO DE EDUCACIÓN SUPERIOR CIENCIA Y TECNOLOGÍA"/>
    <x v="0"/>
    <x v="0"/>
    <x v="0"/>
    <s v="4-SERVICIOS SOCIALES"/>
    <s v="4.4-Educación"/>
    <s v="4.4.06-Educación técnica"/>
    <s v="2.2-CONTRATACIÓN DE SERVICIOS"/>
    <s v="2.2.6-SEGUROS"/>
    <n v="3262736.9"/>
    <n v="5994229"/>
  </r>
  <r>
    <x v="0"/>
    <x v="0"/>
    <s v="0219-MINISTERIO DE EDUCACIÓN SUPERIOR CIENCIA Y TECNOLOGÍA"/>
    <x v="0"/>
    <x v="0"/>
    <x v="0"/>
    <s v="4-SERVICIOS SOCIALES"/>
    <s v="4.4-Educación"/>
    <s v="4.4.06-Educación técnica"/>
    <s v="2.2-CONTRATACIÓN DE SERVICIOS"/>
    <s v="2.2.7-SERVICIOS DE CONSERVACIÓN, REPARACIONES MENORES E INSTALACIONES TEMPORALES"/>
    <n v="1797549.11"/>
    <n v="14500000"/>
  </r>
  <r>
    <x v="0"/>
    <x v="0"/>
    <s v="0219-MINISTERIO DE EDUCACIÓN SUPERIOR CIENCIA Y TECNOLOGÍA"/>
    <x v="0"/>
    <x v="0"/>
    <x v="0"/>
    <s v="4-SERVICIOS SOCIALES"/>
    <s v="4.4-Educación"/>
    <s v="4.4.06-Educación técnica"/>
    <s v="2.2-CONTRATACIÓN DE SERVICIOS"/>
    <s v="2.2.8-OTROS SERVICIOS NO INCLUIDOS EN CONCEPTOS ANTERIORES"/>
    <n v="3734991.26"/>
    <n v="46000000"/>
  </r>
  <r>
    <x v="0"/>
    <x v="0"/>
    <s v="0219-MINISTERIO DE EDUCACIÓN SUPERIOR CIENCIA Y TECNOLOGÍA"/>
    <x v="0"/>
    <x v="0"/>
    <x v="0"/>
    <s v="4-SERVICIOS SOCIALES"/>
    <s v="4.4-Educación"/>
    <s v="4.4.06-Educación técnica"/>
    <s v="2.2-CONTRATACIÓN DE SERVICIOS"/>
    <s v="2.2.9-OTRAS CONTRATACIONES DE SERVICIOS"/>
    <n v="36757"/>
    <n v="1000000"/>
  </r>
  <r>
    <x v="0"/>
    <x v="0"/>
    <s v="0219-MINISTERIO DE EDUCACIÓN SUPERIOR CIENCIA Y TECNOLOGÍA"/>
    <x v="0"/>
    <x v="0"/>
    <x v="0"/>
    <s v="4-SERVICIOS SOCIALES"/>
    <s v="4.4-Educación"/>
    <s v="4.4.06-Educación técnica"/>
    <s v="2.3-MATERIALES Y SUMINISTROS"/>
    <s v="2.3.1-ALIMENTOS Y PRODUCTOS AGROFORESTALES"/>
    <n v="214357.2"/>
    <n v="800000"/>
  </r>
  <r>
    <x v="0"/>
    <x v="0"/>
    <s v="0219-MINISTERIO DE EDUCACIÓN SUPERIOR CIENCIA Y TECNOLOGÍA"/>
    <x v="0"/>
    <x v="0"/>
    <x v="0"/>
    <s v="4-SERVICIOS SOCIALES"/>
    <s v="4.4-Educación"/>
    <s v="4.4.06-Educación técnica"/>
    <s v="2.3-MATERIALES Y SUMINISTROS"/>
    <s v="2.3.2-TEXTILES Y VESTUARIOS"/>
    <n v="0"/>
    <n v="1000000"/>
  </r>
  <r>
    <x v="0"/>
    <x v="0"/>
    <s v="0219-MINISTERIO DE EDUCACIÓN SUPERIOR CIENCIA Y TECNOLOGÍA"/>
    <x v="0"/>
    <x v="0"/>
    <x v="0"/>
    <s v="4-SERVICIOS SOCIALES"/>
    <s v="4.4-Educación"/>
    <s v="4.4.06-Educación técnica"/>
    <s v="2.3-MATERIALES Y SUMINISTROS"/>
    <s v="2.3.3-PAPEL, CARTÓN E IMPRESOS"/>
    <n v="0"/>
    <n v="17806245"/>
  </r>
  <r>
    <x v="0"/>
    <x v="0"/>
    <s v="0219-MINISTERIO DE EDUCACIÓN SUPERIOR CIENCIA Y TECNOLOGÍA"/>
    <x v="0"/>
    <x v="0"/>
    <x v="0"/>
    <s v="4-SERVICIOS SOCIALES"/>
    <s v="4.4-Educación"/>
    <s v="4.4.06-Educación técnica"/>
    <s v="2.3-MATERIALES Y SUMINISTROS"/>
    <s v="2.3.4-PRODUCTOS FARMACÉUTICOS"/>
    <n v="0"/>
    <n v="250000"/>
  </r>
  <r>
    <x v="0"/>
    <x v="0"/>
    <s v="0219-MINISTERIO DE EDUCACIÓN SUPERIOR CIENCIA Y TECNOLOGÍA"/>
    <x v="0"/>
    <x v="0"/>
    <x v="0"/>
    <s v="4-SERVICIOS SOCIALES"/>
    <s v="4.4-Educación"/>
    <s v="4.4.06-Educación técnica"/>
    <s v="2.3-MATERIALES Y SUMINISTROS"/>
    <s v="2.3.5-CUERO, CAUCHO Y PLÁSTICO"/>
    <n v="25960"/>
    <n v="300000"/>
  </r>
  <r>
    <x v="0"/>
    <x v="0"/>
    <s v="0219-MINISTERIO DE EDUCACIÓN SUPERIOR CIENCIA Y TECNOLOGÍA"/>
    <x v="0"/>
    <x v="0"/>
    <x v="0"/>
    <s v="4-SERVICIOS SOCIALES"/>
    <s v="4.4-Educación"/>
    <s v="4.4.06-Educación técnica"/>
    <s v="2.3-MATERIALES Y SUMINISTROS"/>
    <s v="2.3.6-PRODUCTOS DE MINERALES, METÁLICOS Y NO METÁLICOS"/>
    <n v="431838.4"/>
    <n v="900000"/>
  </r>
  <r>
    <x v="0"/>
    <x v="0"/>
    <s v="0219-MINISTERIO DE EDUCACIÓN SUPERIOR CIENCIA Y TECNOLOGÍA"/>
    <x v="0"/>
    <x v="0"/>
    <x v="0"/>
    <s v="4-SERVICIOS SOCIALES"/>
    <s v="4.4-Educación"/>
    <s v="4.4.06-Educación técnica"/>
    <s v="2.3-MATERIALES Y SUMINISTROS"/>
    <s v="2.3.7-COMBUSTIBLES, LUBRICANTES, PRODUCTOS QUÍMICOS Y CONEXOS"/>
    <n v="4183546.76"/>
    <n v="12000000"/>
  </r>
  <r>
    <x v="0"/>
    <x v="0"/>
    <s v="0219-MINISTERIO DE EDUCACIÓN SUPERIOR CIENCIA Y TECNOLOGÍA"/>
    <x v="0"/>
    <x v="0"/>
    <x v="0"/>
    <s v="4-SERVICIOS SOCIALES"/>
    <s v="4.4-Educación"/>
    <s v="4.4.06-Educación técnica"/>
    <s v="2.3-MATERIALES Y SUMINISTROS"/>
    <s v="2.3.9-PRODUCTOS Y ÚTILES VARIOS"/>
    <n v="5707572.5099999998"/>
    <n v="7350000"/>
  </r>
  <r>
    <x v="0"/>
    <x v="0"/>
    <s v="0219-MINISTERIO DE EDUCACIÓN SUPERIOR CIENCIA Y TECNOLOGÍA"/>
    <x v="1"/>
    <x v="0"/>
    <x v="0"/>
    <s v="4-SERVICIOS SOCIALES"/>
    <s v="4.4-Educación"/>
    <s v="4.4.04-Educación superior"/>
    <s v="2.4-TRANSFERENCIAS CORRIENTES"/>
    <s v="2.4.1-TRANSFERENCIAS CORRIENTES AL SECTOR PRIVADO"/>
    <n v="1244481472.99"/>
    <n v="2573793074"/>
  </r>
  <r>
    <x v="0"/>
    <x v="0"/>
    <s v="0219-MINISTERIO DE EDUCACIÓN SUPERIOR CIENCIA Y TECNOLOGÍA"/>
    <x v="1"/>
    <x v="0"/>
    <x v="0"/>
    <s v="4-SERVICIOS SOCIALES"/>
    <s v="4.4-Educación"/>
    <s v="4.4.04-Educación superior"/>
    <s v="2.4-TRANSFERENCIAS CORRIENTES"/>
    <s v="2.4.2-TRANSFERENCIAS CORRIENTES AL  GOBIERNO GENERAL NACIONAL"/>
    <n v="5168849458.3299999"/>
    <n v="9594966537"/>
  </r>
  <r>
    <x v="0"/>
    <x v="0"/>
    <s v="0219-MINISTERIO DE EDUCACIÓN SUPERIOR CIENCIA Y TECNOLOGÍA"/>
    <x v="1"/>
    <x v="0"/>
    <x v="0"/>
    <s v="4-SERVICIOS SOCIALES"/>
    <s v="4.4-Educación"/>
    <s v="4.4.04-Educación superior"/>
    <s v="2.4-TRANSFERENCIAS CORRIENTES"/>
    <s v="2.4.7-TRANSFERENCIAS CORRIENTES AL SECTOR EXTERNO"/>
    <n v="0"/>
    <n v="1350000"/>
  </r>
  <r>
    <x v="0"/>
    <x v="0"/>
    <s v="0219-MINISTERIO DE EDUCACIÓN SUPERIOR CIENCIA Y TECNOLOGÍA"/>
    <x v="1"/>
    <x v="0"/>
    <x v="0"/>
    <s v="4-SERVICIOS SOCIALES"/>
    <s v="4.4-Educación"/>
    <s v="4.4.04-Educación superior"/>
    <s v="2.4-TRANSFERENCIAS CORRIENTES"/>
    <s v="2.4.9-TRANSFERENCIAS CORRIENTES A OTRAS INSTITUCIONES PÚBLICAS"/>
    <n v="352209070.51999998"/>
    <n v="605727278"/>
  </r>
  <r>
    <x v="0"/>
    <x v="0"/>
    <s v="0219-MINISTERIO DE EDUCACIÓN SUPERIOR CIENCIA Y TECNOLOGÍA"/>
    <x v="1"/>
    <x v="0"/>
    <x v="0"/>
    <s v="4-SERVICIOS SOCIALES"/>
    <s v="4.4-Educación"/>
    <s v="4.4.06-Educación técnica"/>
    <s v="2.4-TRANSFERENCIAS CORRIENTES"/>
    <s v="2.4.1-TRANSFERENCIAS CORRIENTES AL SECTOR PRIVADO"/>
    <n v="1490431.47"/>
    <n v="4200000"/>
  </r>
  <r>
    <x v="0"/>
    <x v="0"/>
    <s v="0219-MINISTERIO DE EDUCACIÓN SUPERIOR CIENCIA Y TECNOLOGÍA"/>
    <x v="1"/>
    <x v="0"/>
    <x v="0"/>
    <s v="4-SERVICIOS SOCIALES"/>
    <s v="4.4-Educación"/>
    <s v="4.4.06-Educación técnica"/>
    <s v="2.4-TRANSFERENCIAS CORRIENTES"/>
    <s v="2.4.9-TRANSFERENCIAS CORRIENTES A OTRAS INSTITUCIONES PÚBLICAS"/>
    <n v="0"/>
    <n v="20000"/>
  </r>
  <r>
    <x v="0"/>
    <x v="0"/>
    <s v="0219-MINISTERIO DE EDUCACIÓN SUPERIOR CIENCIA Y TECNOLOGÍA"/>
    <x v="2"/>
    <x v="0"/>
    <x v="1"/>
    <s v="4-SERVICIOS SOCIALES"/>
    <s v="4.4-Educación"/>
    <s v="4.4.04-Educación superior"/>
    <s v="2.3-MATERIALES Y SUMINISTROS"/>
    <s v="2.3.9-PRODUCTOS Y ÚTILES VARIOS"/>
    <n v="390001.8"/>
    <n v="0"/>
  </r>
  <r>
    <x v="0"/>
    <x v="0"/>
    <s v="0219-MINISTERIO DE EDUCACIÓN SUPERIOR CIENCIA Y TECNOLOGÍA"/>
    <x v="3"/>
    <x v="0"/>
    <x v="1"/>
    <s v="4-SERVICIOS SOCIALES"/>
    <s v="4.4-Educación"/>
    <s v="4.4.04-Educación superior"/>
    <s v="2.6-BIENES MUEBLES, INMUEBLES E INTANGIBLES"/>
    <s v="2.6.1-MOBILIARIO Y EQUIPO"/>
    <n v="10889597.710000001"/>
    <n v="56161154"/>
  </r>
  <r>
    <x v="0"/>
    <x v="0"/>
    <s v="0219-MINISTERIO DE EDUCACIÓN SUPERIOR CIENCIA Y TECNOLOGÍA"/>
    <x v="3"/>
    <x v="0"/>
    <x v="1"/>
    <s v="4-SERVICIOS SOCIALES"/>
    <s v="4.4-Educación"/>
    <s v="4.4.04-Educación superior"/>
    <s v="2.6-BIENES MUEBLES, INMUEBLES E INTANGIBLES"/>
    <s v="2.6.2-MOBILIARIO Y EQUIPO DE AUDIO, AUDIOVISUAL, RECREATIVO Y EDUCACIONAL"/>
    <n v="51881.56"/>
    <n v="1573910"/>
  </r>
  <r>
    <x v="0"/>
    <x v="0"/>
    <s v="0219-MINISTERIO DE EDUCACIÓN SUPERIOR CIENCIA Y TECNOLOGÍA"/>
    <x v="3"/>
    <x v="0"/>
    <x v="1"/>
    <s v="4-SERVICIOS SOCIALES"/>
    <s v="4.4-Educación"/>
    <s v="4.4.04-Educación superior"/>
    <s v="2.6-BIENES MUEBLES, INMUEBLES E INTANGIBLES"/>
    <s v="2.6.3-EQUIPO E INSTRUMENTAL, CIENTÍFICO Y LABORATORIO"/>
    <n v="132614.29999999999"/>
    <n v="1350000"/>
  </r>
  <r>
    <x v="0"/>
    <x v="0"/>
    <s v="0219-MINISTERIO DE EDUCACIÓN SUPERIOR CIENCIA Y TECNOLOGÍA"/>
    <x v="3"/>
    <x v="0"/>
    <x v="1"/>
    <s v="4-SERVICIOS SOCIALES"/>
    <s v="4.4-Educación"/>
    <s v="4.4.04-Educación superior"/>
    <s v="2.6-BIENES MUEBLES, INMUEBLES E INTANGIBLES"/>
    <s v="2.6.4-VEHÍCULOS Y EQUIPO DE TRANSPORTE, TRACCIÓN Y ELEVACIÓN"/>
    <n v="0"/>
    <n v="4300000"/>
  </r>
  <r>
    <x v="0"/>
    <x v="0"/>
    <s v="0219-MINISTERIO DE EDUCACIÓN SUPERIOR CIENCIA Y TECNOLOGÍA"/>
    <x v="3"/>
    <x v="0"/>
    <x v="1"/>
    <s v="4-SERVICIOS SOCIALES"/>
    <s v="4.4-Educación"/>
    <s v="4.4.04-Educación superior"/>
    <s v="2.6-BIENES MUEBLES, INMUEBLES E INTANGIBLES"/>
    <s v="2.6.5-MAQUINARIA, OTROS EQUIPOS Y HERRAMIENTAS"/>
    <n v="1627420.65"/>
    <n v="11033762"/>
  </r>
  <r>
    <x v="0"/>
    <x v="0"/>
    <s v="0219-MINISTERIO DE EDUCACIÓN SUPERIOR CIENCIA Y TECNOLOGÍA"/>
    <x v="3"/>
    <x v="0"/>
    <x v="1"/>
    <s v="4-SERVICIOS SOCIALES"/>
    <s v="4.4-Educación"/>
    <s v="4.4.04-Educación superior"/>
    <s v="2.6-BIENES MUEBLES, INMUEBLES E INTANGIBLES"/>
    <s v="2.6.6-EQUIPOS DE DEFENSA Y SEGURIDAD"/>
    <n v="0"/>
    <n v="1352500"/>
  </r>
  <r>
    <x v="0"/>
    <x v="0"/>
    <s v="0219-MINISTERIO DE EDUCACIÓN SUPERIOR CIENCIA Y TECNOLOGÍA"/>
    <x v="3"/>
    <x v="0"/>
    <x v="1"/>
    <s v="4-SERVICIOS SOCIALES"/>
    <s v="4.4-Educación"/>
    <s v="4.4.04-Educación superior"/>
    <s v="2.6-BIENES MUEBLES, INMUEBLES E INTANGIBLES"/>
    <s v="2.6.8-BIENES INTANGIBLES"/>
    <n v="15503170.619999999"/>
    <n v="3314000"/>
  </r>
  <r>
    <x v="0"/>
    <x v="0"/>
    <s v="0219-MINISTERIO DE EDUCACIÓN SUPERIOR CIENCIA Y TECNOLOGÍA"/>
    <x v="3"/>
    <x v="0"/>
    <x v="1"/>
    <s v="4-SERVICIOS SOCIALES"/>
    <s v="4.4-Educación"/>
    <s v="4.4.04-Educación superior"/>
    <s v="2.7-OBRAS"/>
    <s v="2.7.1-OBRAS EN EDIFICACIONES"/>
    <n v="1569195.61"/>
    <n v="67418947"/>
  </r>
  <r>
    <x v="0"/>
    <x v="0"/>
    <s v="0219-MINISTERIO DE EDUCACIÓN SUPERIOR CIENCIA Y TECNOLOGÍA"/>
    <x v="3"/>
    <x v="0"/>
    <x v="1"/>
    <s v="4-SERVICIOS SOCIALES"/>
    <s v="4.4-Educación"/>
    <s v="4.4.06-Educación técnica"/>
    <s v="2.6-BIENES MUEBLES, INMUEBLES E INTANGIBLES"/>
    <s v="2.6.1-MOBILIARIO Y EQUIPO"/>
    <n v="10413461.02"/>
    <n v="21521180"/>
  </r>
  <r>
    <x v="0"/>
    <x v="0"/>
    <s v="0219-MINISTERIO DE EDUCACIÓN SUPERIOR CIENCIA Y TECNOLOGÍA"/>
    <x v="3"/>
    <x v="0"/>
    <x v="1"/>
    <s v="4-SERVICIOS SOCIALES"/>
    <s v="4.4-Educación"/>
    <s v="4.4.06-Educación técnica"/>
    <s v="2.6-BIENES MUEBLES, INMUEBLES E INTANGIBLES"/>
    <s v="2.6.2-MOBILIARIO Y EQUIPO DE AUDIO, AUDIOVISUAL, RECREATIVO Y EDUCACIONAL"/>
    <n v="66965"/>
    <n v="2000000"/>
  </r>
  <r>
    <x v="0"/>
    <x v="0"/>
    <s v="0219-MINISTERIO DE EDUCACIÓN SUPERIOR CIENCIA Y TECNOLOGÍA"/>
    <x v="3"/>
    <x v="0"/>
    <x v="1"/>
    <s v="4-SERVICIOS SOCIALES"/>
    <s v="4.4-Educación"/>
    <s v="4.4.06-Educación técnica"/>
    <s v="2.6-BIENES MUEBLES, INMUEBLES E INTANGIBLES"/>
    <s v="2.6.3-EQUIPO E INSTRUMENTAL, CIENTÍFICO Y LABORATORIO"/>
    <n v="190120"/>
    <n v="0"/>
  </r>
  <r>
    <x v="0"/>
    <x v="0"/>
    <s v="0219-MINISTERIO DE EDUCACIÓN SUPERIOR CIENCIA Y TECNOLOGÍA"/>
    <x v="3"/>
    <x v="0"/>
    <x v="1"/>
    <s v="4-SERVICIOS SOCIALES"/>
    <s v="4.4-Educación"/>
    <s v="4.4.06-Educación técnica"/>
    <s v="2.6-BIENES MUEBLES, INMUEBLES E INTANGIBLES"/>
    <s v="2.6.4-VEHÍCULOS Y EQUIPO DE TRANSPORTE, TRACCIÓN Y ELEVACIÓN"/>
    <n v="126025"/>
    <n v="1000000"/>
  </r>
  <r>
    <x v="0"/>
    <x v="0"/>
    <s v="0219-MINISTERIO DE EDUCACIÓN SUPERIOR CIENCIA Y TECNOLOGÍA"/>
    <x v="3"/>
    <x v="0"/>
    <x v="1"/>
    <s v="4-SERVICIOS SOCIALES"/>
    <s v="4.4-Educación"/>
    <s v="4.4.06-Educación técnica"/>
    <s v="2.6-BIENES MUEBLES, INMUEBLES E INTANGIBLES"/>
    <s v="2.6.5-MAQUINARIA, OTROS EQUIPOS Y HERRAMIENTAS"/>
    <n v="1866801.34"/>
    <n v="4000000"/>
  </r>
  <r>
    <x v="0"/>
    <x v="0"/>
    <s v="0219-MINISTERIO DE EDUCACIÓN SUPERIOR CIENCIA Y TECNOLOGÍA"/>
    <x v="3"/>
    <x v="0"/>
    <x v="1"/>
    <s v="4-SERVICIOS SOCIALES"/>
    <s v="4.4-Educación"/>
    <s v="4.4.06-Educación técnica"/>
    <s v="2.6-BIENES MUEBLES, INMUEBLES E INTANGIBLES"/>
    <s v="2.6.6-EQUIPOS DE DEFENSA Y SEGURIDAD"/>
    <n v="554759.86"/>
    <n v="0"/>
  </r>
  <r>
    <x v="0"/>
    <x v="0"/>
    <s v="0219-MINISTERIO DE EDUCACIÓN SUPERIOR CIENCIA Y TECNOLOGÍA"/>
    <x v="3"/>
    <x v="0"/>
    <x v="1"/>
    <s v="4-SERVICIOS SOCIALES"/>
    <s v="4.4-Educación"/>
    <s v="4.4.06-Educación técnica"/>
    <s v="2.6-BIENES MUEBLES, INMUEBLES E INTANGIBLES"/>
    <s v="2.6.8-BIENES INTANGIBLES"/>
    <n v="0"/>
    <n v="1000000"/>
  </r>
  <r>
    <x v="0"/>
    <x v="0"/>
    <s v="0219-MINISTERIO DE EDUCACIÓN SUPERIOR CIENCIA Y TECNOLOGÍA"/>
    <x v="3"/>
    <x v="0"/>
    <x v="1"/>
    <s v="4-SERVICIOS SOCIALES"/>
    <s v="4.4-Educación"/>
    <s v="4.4.06-Educación técnica"/>
    <s v="2.6-BIENES MUEBLES, INMUEBLES E INTANGIBLES"/>
    <s v="2.6.9-EDIFICIOS, ESTRUCTURAS, TIERRAS, TERRENOS Y OBJETOS DE VALOR"/>
    <n v="110649.78"/>
    <n v="200000"/>
  </r>
  <r>
    <x v="0"/>
    <x v="0"/>
    <s v="0219-MINISTERIO DE EDUCACIÓN SUPERIOR CIENCIA Y TECNOLOGÍA"/>
    <x v="7"/>
    <x v="0"/>
    <x v="1"/>
    <s v="4-SERVICIOS SOCIALES"/>
    <s v="4.4-Educación"/>
    <s v="4.4.04-Educación superior"/>
    <s v="2.6-BIENES MUEBLES, INMUEBLES E INTANGIBLES"/>
    <s v="2.6.8-BIENES INTANGIBLES"/>
    <n v="0"/>
    <n v="500000"/>
  </r>
  <r>
    <x v="0"/>
    <x v="0"/>
    <s v="0219-MINISTERIO DE EDUCACIÓN SUPERIOR CIENCIA Y TECNOLOGÍA"/>
    <x v="8"/>
    <x v="0"/>
    <x v="1"/>
    <s v="4-SERVICIOS SOCIALES"/>
    <s v="4.4-Educación"/>
    <s v="4.4.04-Educación superior"/>
    <s v="2.5-TRANSFERENCIAS DE CAPITAL"/>
    <s v="2.5.2-TRANSFERENCIAS DE CAPITAL AL GOBIERNO GENERAL  NACIONAL"/>
    <n v="0"/>
    <n v="0"/>
  </r>
  <r>
    <x v="0"/>
    <x v="0"/>
    <s v="0220-MINISTERIO DE ECONOMÍA, PLANIFICACIÓN Y DESARROLLO"/>
    <x v="0"/>
    <x v="0"/>
    <x v="0"/>
    <s v="1-SERVICIOS  GENERALES"/>
    <s v="1.1-Administración general"/>
    <s v="1.1.02-Gestión administrativa, financiera, fiscal, económica y planificación"/>
    <s v="2.1-REMUNERACIONES Y CONTRIBUCIONES"/>
    <s v="2.1.1-REMUNERACIONES"/>
    <n v="614852589.39999998"/>
    <n v="1240602149"/>
  </r>
  <r>
    <x v="0"/>
    <x v="0"/>
    <s v="0220-MINISTERIO DE ECONOMÍA, PLANIFICACIÓN Y DESARROLLO"/>
    <x v="0"/>
    <x v="0"/>
    <x v="0"/>
    <s v="1-SERVICIOS  GENERALES"/>
    <s v="1.1-Administración general"/>
    <s v="1.1.02-Gestión administrativa, financiera, fiscal, económica y planificación"/>
    <s v="2.1-REMUNERACIONES Y CONTRIBUCIONES"/>
    <s v="2.1.2-SOBRESUELDOS"/>
    <n v="71532906.340000004"/>
    <n v="201467640"/>
  </r>
  <r>
    <x v="0"/>
    <x v="0"/>
    <s v="0220-MINISTERIO DE ECONOMÍA, PLANIFICACIÓN Y DESARROLLO"/>
    <x v="0"/>
    <x v="0"/>
    <x v="0"/>
    <s v="1-SERVICIOS  GENERALES"/>
    <s v="1.1-Administración general"/>
    <s v="1.1.02-Gestión administrativa, financiera, fiscal, económica y planificación"/>
    <s v="2.1-REMUNERACIONES Y CONTRIBUCIONES"/>
    <s v="2.1.3-DIETAS Y GASTOS DE REPRESENTACIÓN"/>
    <n v="113095.99"/>
    <n v="540000"/>
  </r>
  <r>
    <x v="0"/>
    <x v="0"/>
    <s v="0220-MINISTERIO DE ECONOMÍA, PLANIFICACIÓN Y DESARROLLO"/>
    <x v="0"/>
    <x v="0"/>
    <x v="0"/>
    <s v="1-SERVICIOS  GENERALES"/>
    <s v="1.1-Administración general"/>
    <s v="1.1.02-Gestión administrativa, financiera, fiscal, económica y planificación"/>
    <s v="2.1-REMUNERACIONES Y CONTRIBUCIONES"/>
    <s v="2.1.4-GRATIFICACIONES Y BONIFICACIONES"/>
    <n v="0"/>
    <n v="1000000"/>
  </r>
  <r>
    <x v="0"/>
    <x v="0"/>
    <s v="0220-MINISTERIO DE ECONOMÍA, PLANIFICACIÓN Y DESARROLLO"/>
    <x v="0"/>
    <x v="0"/>
    <x v="0"/>
    <s v="1-SERVICIOS  GENERALES"/>
    <s v="1.1-Administración general"/>
    <s v="1.1.02-Gestión administrativa, financiera, fiscal, económica y planificación"/>
    <s v="2.1-REMUNERACIONES Y CONTRIBUCIONES"/>
    <s v="2.1.5-CONTRIBUCIONES A LA SEGURIDAD SOCIAL"/>
    <n v="87922438.439999998"/>
    <n v="163352462"/>
  </r>
  <r>
    <x v="0"/>
    <x v="0"/>
    <s v="0220-MINISTERIO DE ECONOMÍA, PLANIFICACIÓN Y DESARROLLO"/>
    <x v="0"/>
    <x v="0"/>
    <x v="0"/>
    <s v="1-SERVICIOS  GENERALES"/>
    <s v="1.1-Administración general"/>
    <s v="1.1.02-Gestión administrativa, financiera, fiscal, económica y planificación"/>
    <s v="2.2-CONTRATACIÓN DE SERVICIOS"/>
    <s v="2.2.1-SERVICIOS BÁSICOS"/>
    <n v="27727123.98"/>
    <n v="53477000"/>
  </r>
  <r>
    <x v="0"/>
    <x v="0"/>
    <s v="0220-MINISTERIO DE ECONOMÍA, PLANIFICACIÓN Y DESARROLLO"/>
    <x v="0"/>
    <x v="0"/>
    <x v="0"/>
    <s v="1-SERVICIOS  GENERALES"/>
    <s v="1.1-Administración general"/>
    <s v="1.1.02-Gestión administrativa, financiera, fiscal, económica y planificación"/>
    <s v="2.2-CONTRATACIÓN DE SERVICIOS"/>
    <s v="2.2.2-PUBLICIDAD, IMPRESIÓN Y ENCUADERNACIÓN"/>
    <n v="2322737.33"/>
    <n v="5417875"/>
  </r>
  <r>
    <x v="0"/>
    <x v="0"/>
    <s v="0220-MINISTERIO DE ECONOMÍA, PLANIFICACIÓN Y DESARROLLO"/>
    <x v="0"/>
    <x v="0"/>
    <x v="0"/>
    <s v="1-SERVICIOS  GENERALES"/>
    <s v="1.1-Administración general"/>
    <s v="1.1.02-Gestión administrativa, financiera, fiscal, económica y planificación"/>
    <s v="2.2-CONTRATACIÓN DE SERVICIOS"/>
    <s v="2.2.3-VIÁTICOS"/>
    <n v="23842778.309999999"/>
    <n v="52177000"/>
  </r>
  <r>
    <x v="0"/>
    <x v="0"/>
    <s v="0220-MINISTERIO DE ECONOMÍA, PLANIFICACIÓN Y DESARROLLO"/>
    <x v="0"/>
    <x v="0"/>
    <x v="0"/>
    <s v="1-SERVICIOS  GENERALES"/>
    <s v="1.1-Administración general"/>
    <s v="1.1.02-Gestión administrativa, financiera, fiscal, económica y planificación"/>
    <s v="2.2-CONTRATACIÓN DE SERVICIOS"/>
    <s v="2.2.4-TRANSPORTE Y ALMACENAJE"/>
    <n v="1545760"/>
    <n v="10785650"/>
  </r>
  <r>
    <x v="0"/>
    <x v="0"/>
    <s v="0220-MINISTERIO DE ECONOMÍA, PLANIFICACIÓN Y DESARROLLO"/>
    <x v="0"/>
    <x v="0"/>
    <x v="0"/>
    <s v="1-SERVICIOS  GENERALES"/>
    <s v="1.1-Administración general"/>
    <s v="1.1.02-Gestión administrativa, financiera, fiscal, económica y planificación"/>
    <s v="2.2-CONTRATACIÓN DE SERVICIOS"/>
    <s v="2.2.5-ALQUILERES Y RENTAS"/>
    <n v="19145264.829999998"/>
    <n v="31870600"/>
  </r>
  <r>
    <x v="0"/>
    <x v="0"/>
    <s v="0220-MINISTERIO DE ECONOMÍA, PLANIFICACIÓN Y DESARROLLO"/>
    <x v="0"/>
    <x v="0"/>
    <x v="0"/>
    <s v="1-SERVICIOS  GENERALES"/>
    <s v="1.1-Administración general"/>
    <s v="1.1.02-Gestión administrativa, financiera, fiscal, económica y planificación"/>
    <s v="2.2-CONTRATACIÓN DE SERVICIOS"/>
    <s v="2.2.6-SEGUROS"/>
    <n v="10698849.220000001"/>
    <n v="20763984"/>
  </r>
  <r>
    <x v="0"/>
    <x v="0"/>
    <s v="0220-MINISTERIO DE ECONOMÍA, PLANIFICACIÓN Y DESARROLLO"/>
    <x v="0"/>
    <x v="0"/>
    <x v="0"/>
    <s v="1-SERVICIOS  GENERALES"/>
    <s v="1.1-Administración general"/>
    <s v="1.1.02-Gestión administrativa, financiera, fiscal, económica y planificación"/>
    <s v="2.2-CONTRATACIÓN DE SERVICIOS"/>
    <s v="2.2.7-SERVICIOS DE CONSERVACIÓN, REPARACIONES MENORES E INSTALACIONES TEMPORALES"/>
    <n v="4847362.08"/>
    <n v="10440727"/>
  </r>
  <r>
    <x v="0"/>
    <x v="0"/>
    <s v="0220-MINISTERIO DE ECONOMÍA, PLANIFICACIÓN Y DESARROLLO"/>
    <x v="0"/>
    <x v="0"/>
    <x v="0"/>
    <s v="1-SERVICIOS  GENERALES"/>
    <s v="1.1-Administración general"/>
    <s v="1.1.02-Gestión administrativa, financiera, fiscal, económica y planificación"/>
    <s v="2.2-CONTRATACIÓN DE SERVICIOS"/>
    <s v="2.2.8-OTROS SERVICIOS NO INCLUIDOS EN CONCEPTOS ANTERIORES"/>
    <n v="17099132.620000001"/>
    <n v="120871163"/>
  </r>
  <r>
    <x v="0"/>
    <x v="0"/>
    <s v="0220-MINISTERIO DE ECONOMÍA, PLANIFICACIÓN Y DESARROLLO"/>
    <x v="0"/>
    <x v="0"/>
    <x v="0"/>
    <s v="1-SERVICIOS  GENERALES"/>
    <s v="1.1-Administración general"/>
    <s v="1.1.02-Gestión administrativa, financiera, fiscal, económica y planificación"/>
    <s v="2.2-CONTRATACIÓN DE SERVICIOS"/>
    <s v="2.2.9-OTRAS CONTRATACIONES DE SERVICIOS"/>
    <n v="19493453.289999999"/>
    <n v="34805095"/>
  </r>
  <r>
    <x v="0"/>
    <x v="0"/>
    <s v="0220-MINISTERIO DE ECONOMÍA, PLANIFICACIÓN Y DESARROLLO"/>
    <x v="0"/>
    <x v="0"/>
    <x v="0"/>
    <s v="1-SERVICIOS  GENERALES"/>
    <s v="1.1-Administración general"/>
    <s v="1.1.02-Gestión administrativa, financiera, fiscal, económica y planificación"/>
    <s v="2.3-MATERIALES Y SUMINISTROS"/>
    <s v="2.3.1-ALIMENTOS Y PRODUCTOS AGROFORESTALES"/>
    <n v="6685784.5999999996"/>
    <n v="11946100"/>
  </r>
  <r>
    <x v="0"/>
    <x v="0"/>
    <s v="0220-MINISTERIO DE ECONOMÍA, PLANIFICACIÓN Y DESARROLLO"/>
    <x v="0"/>
    <x v="0"/>
    <x v="0"/>
    <s v="1-SERVICIOS  GENERALES"/>
    <s v="1.1-Administración general"/>
    <s v="1.1.02-Gestión administrativa, financiera, fiscal, económica y planificación"/>
    <s v="2.3-MATERIALES Y SUMINISTROS"/>
    <s v="2.3.2-TEXTILES Y VESTUARIOS"/>
    <n v="2617312.2799999998"/>
    <n v="1938600"/>
  </r>
  <r>
    <x v="0"/>
    <x v="0"/>
    <s v="0220-MINISTERIO DE ECONOMÍA, PLANIFICACIÓN Y DESARROLLO"/>
    <x v="0"/>
    <x v="0"/>
    <x v="0"/>
    <s v="1-SERVICIOS  GENERALES"/>
    <s v="1.1-Administración general"/>
    <s v="1.1.02-Gestión administrativa, financiera, fiscal, económica y planificación"/>
    <s v="2.3-MATERIALES Y SUMINISTROS"/>
    <s v="2.3.3-PAPEL, CARTÓN E IMPRESOS"/>
    <n v="2042348.01"/>
    <n v="4034535"/>
  </r>
  <r>
    <x v="0"/>
    <x v="0"/>
    <s v="0220-MINISTERIO DE ECONOMÍA, PLANIFICACIÓN Y DESARROLLO"/>
    <x v="0"/>
    <x v="0"/>
    <x v="0"/>
    <s v="1-SERVICIOS  GENERALES"/>
    <s v="1.1-Administración general"/>
    <s v="1.1.02-Gestión administrativa, financiera, fiscal, económica y planificación"/>
    <s v="2.3-MATERIALES Y SUMINISTROS"/>
    <s v="2.3.4-PRODUCTOS FARMACÉUTICOS"/>
    <n v="81123.520000000004"/>
    <n v="435000"/>
  </r>
  <r>
    <x v="0"/>
    <x v="0"/>
    <s v="0220-MINISTERIO DE ECONOMÍA, PLANIFICACIÓN Y DESARROLLO"/>
    <x v="0"/>
    <x v="0"/>
    <x v="0"/>
    <s v="1-SERVICIOS  GENERALES"/>
    <s v="1.1-Administración general"/>
    <s v="1.1.02-Gestión administrativa, financiera, fiscal, económica y planificación"/>
    <s v="2.3-MATERIALES Y SUMINISTROS"/>
    <s v="2.3.5-CUERO, CAUCHO Y PLÁSTICO"/>
    <n v="615204.38"/>
    <n v="2135000"/>
  </r>
  <r>
    <x v="0"/>
    <x v="0"/>
    <s v="0220-MINISTERIO DE ECONOMÍA, PLANIFICACIÓN Y DESARROLLO"/>
    <x v="0"/>
    <x v="0"/>
    <x v="0"/>
    <s v="1-SERVICIOS  GENERALES"/>
    <s v="1.1-Administración general"/>
    <s v="1.1.02-Gestión administrativa, financiera, fiscal, económica y planificación"/>
    <s v="2.3-MATERIALES Y SUMINISTROS"/>
    <s v="2.3.6-PRODUCTOS DE MINERALES, METÁLICOS Y NO METÁLICOS"/>
    <n v="606600.93000000005"/>
    <n v="546019"/>
  </r>
  <r>
    <x v="0"/>
    <x v="0"/>
    <s v="0220-MINISTERIO DE ECONOMÍA, PLANIFICACIÓN Y DESARROLLO"/>
    <x v="0"/>
    <x v="0"/>
    <x v="0"/>
    <s v="1-SERVICIOS  GENERALES"/>
    <s v="1.1-Administración general"/>
    <s v="1.1.02-Gestión administrativa, financiera, fiscal, económica y planificación"/>
    <s v="2.3-MATERIALES Y SUMINISTROS"/>
    <s v="2.3.7-COMBUSTIBLES, LUBRICANTES, PRODUCTOS QUÍMICOS Y CONEXOS"/>
    <n v="16878459.359999999"/>
    <n v="34450805"/>
  </r>
  <r>
    <x v="0"/>
    <x v="0"/>
    <s v="0220-MINISTERIO DE ECONOMÍA, PLANIFICACIÓN Y DESARROLLO"/>
    <x v="0"/>
    <x v="0"/>
    <x v="0"/>
    <s v="1-SERVICIOS  GENERALES"/>
    <s v="1.1-Administración general"/>
    <s v="1.1.02-Gestión administrativa, financiera, fiscal, económica y planificación"/>
    <s v="2.3-MATERIALES Y SUMINISTROS"/>
    <s v="2.3.9-PRODUCTOS Y ÚTILES VARIOS"/>
    <n v="9891109.3200000003"/>
    <n v="15997045"/>
  </r>
  <r>
    <x v="0"/>
    <x v="0"/>
    <s v="0220-MINISTERIO DE ECONOMÍA, PLANIFICACIÓN Y DESARROLLO"/>
    <x v="0"/>
    <x v="0"/>
    <x v="0"/>
    <s v="4-SERVICIOS SOCIALES"/>
    <s v="4.5-Protección social"/>
    <s v="4.5.08-Equidad de género"/>
    <s v="2.1-REMUNERACIONES Y CONTRIBUCIONES"/>
    <s v="2.1.1-REMUNERACIONES"/>
    <n v="322666.67"/>
    <n v="4498000"/>
  </r>
  <r>
    <x v="0"/>
    <x v="0"/>
    <s v="0220-MINISTERIO DE ECONOMÍA, PLANIFICACIÓN Y DESARROLLO"/>
    <x v="0"/>
    <x v="0"/>
    <x v="0"/>
    <s v="4-SERVICIOS SOCIALES"/>
    <s v="4.5-Protección social"/>
    <s v="4.5.08-Equidad de género"/>
    <s v="2.1-REMUNERACIONES Y CONTRIBUCIONES"/>
    <s v="2.1.2-SOBRESUELDOS"/>
    <n v="0"/>
    <n v="511000"/>
  </r>
  <r>
    <x v="0"/>
    <x v="0"/>
    <s v="0220-MINISTERIO DE ECONOMÍA, PLANIFICACIÓN Y DESARROLLO"/>
    <x v="0"/>
    <x v="0"/>
    <x v="0"/>
    <s v="4-SERVICIOS SOCIALES"/>
    <s v="4.5-Protección social"/>
    <s v="4.5.08-Equidad de género"/>
    <s v="2.1-REMUNERACIONES Y CONTRIBUCIONES"/>
    <s v="2.1.5-CONTRIBUCIONES A LA SEGURIDAD SOCIAL"/>
    <n v="47933.05"/>
    <n v="627449"/>
  </r>
  <r>
    <x v="0"/>
    <x v="0"/>
    <s v="0220-MINISTERIO DE ECONOMÍA, PLANIFICACIÓN Y DESARROLLO"/>
    <x v="0"/>
    <x v="0"/>
    <x v="0"/>
    <s v="4-SERVICIOS SOCIALES"/>
    <s v="4.5-Protección social"/>
    <s v="4.5.08-Equidad de género"/>
    <s v="2.2-CONTRATACIÓN DE SERVICIOS"/>
    <s v="2.2.8-OTROS SERVICIOS NO INCLUIDOS EN CONCEPTOS ANTERIORES"/>
    <n v="0"/>
    <n v="0"/>
  </r>
  <r>
    <x v="0"/>
    <x v="0"/>
    <s v="0220-MINISTERIO DE ECONOMÍA, PLANIFICACIÓN Y DESARROLLO"/>
    <x v="0"/>
    <x v="0"/>
    <x v="0"/>
    <s v="4-SERVICIOS SOCIALES"/>
    <s v="4.5-Protección social"/>
    <s v="4.5.08-Equidad de género"/>
    <s v="2.2-CONTRATACIÓN DE SERVICIOS"/>
    <s v="2.2.9-OTRAS CONTRATACIONES DE SERVICIOS"/>
    <n v="0"/>
    <n v="0"/>
  </r>
  <r>
    <x v="0"/>
    <x v="0"/>
    <s v="0220-MINISTERIO DE ECONOMÍA, PLANIFICACIÓN Y DESARROLLO"/>
    <x v="0"/>
    <x v="0"/>
    <x v="0"/>
    <s v="4-SERVICIOS SOCIALES"/>
    <s v="4.5-Protección social"/>
    <s v="4.5.08-Equidad de género"/>
    <s v="2.3-MATERIALES Y SUMINISTROS"/>
    <s v="2.3.3-PAPEL, CARTÓN E IMPRESOS"/>
    <n v="0"/>
    <n v="50000"/>
  </r>
  <r>
    <x v="0"/>
    <x v="0"/>
    <s v="0220-MINISTERIO DE ECONOMÍA, PLANIFICACIÓN Y DESARROLLO"/>
    <x v="0"/>
    <x v="0"/>
    <x v="0"/>
    <s v="4-SERVICIOS SOCIALES"/>
    <s v="4.5-Protección social"/>
    <s v="4.5.08-Equidad de género"/>
    <s v="2.3-MATERIALES Y SUMINISTROS"/>
    <s v="2.3.9-PRODUCTOS Y ÚTILES VARIOS"/>
    <n v="0"/>
    <n v="70000"/>
  </r>
  <r>
    <x v="0"/>
    <x v="0"/>
    <s v="0220-MINISTERIO DE ECONOMÍA, PLANIFICACIÓN Y DESARROLLO"/>
    <x v="1"/>
    <x v="0"/>
    <x v="0"/>
    <s v="1-SERVICIOS  GENERALES"/>
    <s v="1.1-Administración general"/>
    <s v="1.1.02-Gestión administrativa, financiera, fiscal, económica y planificación"/>
    <s v="2.4-TRANSFERENCIAS CORRIENTES"/>
    <s v="2.4.1-TRANSFERENCIAS CORRIENTES AL SECTOR PRIVADO"/>
    <n v="366329"/>
    <n v="1300000"/>
  </r>
  <r>
    <x v="0"/>
    <x v="0"/>
    <s v="0220-MINISTERIO DE ECONOMÍA, PLANIFICACIÓN Y DESARROLLO"/>
    <x v="1"/>
    <x v="0"/>
    <x v="0"/>
    <s v="1-SERVICIOS  GENERALES"/>
    <s v="1.1-Administración general"/>
    <s v="1.1.02-Gestión administrativa, financiera, fiscal, económica y planificación"/>
    <s v="2.4-TRANSFERENCIAS CORRIENTES"/>
    <s v="2.4.2-TRANSFERENCIAS CORRIENTES AL  GOBIERNO GENERAL NACIONAL"/>
    <n v="130412806.92"/>
    <n v="235090783"/>
  </r>
  <r>
    <x v="0"/>
    <x v="0"/>
    <s v="0220-MINISTERIO DE ECONOMÍA, PLANIFICACIÓN Y DESARROLLO"/>
    <x v="1"/>
    <x v="0"/>
    <x v="0"/>
    <s v="1-SERVICIOS  GENERALES"/>
    <s v="1.1-Administración general"/>
    <s v="1.1.02-Gestión administrativa, financiera, fiscal, económica y planificación"/>
    <s v="2.4-TRANSFERENCIAS CORRIENTES"/>
    <s v="2.4.9-TRANSFERENCIAS CORRIENTES A OTRAS INSTITUCIONES PÚBLICAS"/>
    <n v="16836526"/>
    <n v="30039167"/>
  </r>
  <r>
    <x v="0"/>
    <x v="0"/>
    <s v="0220-MINISTERIO DE ECONOMÍA, PLANIFICACIÓN Y DESARROLLO"/>
    <x v="1"/>
    <x v="0"/>
    <x v="0"/>
    <s v="1-SERVICIOS  GENERALES"/>
    <s v="1.2-Relaciones internacionales"/>
    <s v="1.2.02-Relaciones internacionales desde oficinas en el exterior"/>
    <s v="2.4-TRANSFERENCIAS CORRIENTES"/>
    <s v="2.4.7-TRANSFERENCIAS CORRIENTES AL SECTOR EXTERNO"/>
    <n v="11860096.98"/>
    <n v="41788438"/>
  </r>
  <r>
    <x v="0"/>
    <x v="0"/>
    <s v="0220-MINISTERIO DE ECONOMÍA, PLANIFICACIÓN Y DESARROLLO"/>
    <x v="1"/>
    <x v="0"/>
    <x v="0"/>
    <s v="4-SERVICIOS SOCIALES"/>
    <s v="4.4-Educación"/>
    <s v="4.4.04-Educación superior"/>
    <s v="2.4-TRANSFERENCIAS CORRIENTES"/>
    <s v="2.4.1-TRANSFERENCIAS CORRIENTES AL SECTOR PRIVADO"/>
    <n v="0"/>
    <n v="1000000"/>
  </r>
  <r>
    <x v="0"/>
    <x v="0"/>
    <s v="0220-MINISTERIO DE ECONOMÍA, PLANIFICACIÓN Y DESARROLLO"/>
    <x v="1"/>
    <x v="0"/>
    <x v="0"/>
    <s v="4-SERVICIOS SOCIALES"/>
    <s v="4.5-Protección social"/>
    <s v="4.5.10-Asistencia social"/>
    <s v="2.4-TRANSFERENCIAS CORRIENTES"/>
    <s v="2.4.1-TRANSFERENCIAS CORRIENTES AL SECTOR PRIVADO"/>
    <n v="211183.8"/>
    <n v="1000000"/>
  </r>
  <r>
    <x v="0"/>
    <x v="0"/>
    <s v="0220-MINISTERIO DE ECONOMÍA, PLANIFICACIÓN Y DESARROLLO"/>
    <x v="5"/>
    <x v="0"/>
    <x v="0"/>
    <s v="1-SERVICIOS  GENERALES"/>
    <s v="1.1-Administración general"/>
    <s v="1.1.02-Gestión administrativa, financiera, fiscal, económica y planificación"/>
    <s v="2.2-CONTRATACIÓN DE SERVICIOS"/>
    <s v="2.2.8-OTROS SERVICIOS NO INCLUIDOS EN CONCEPTOS ANTERIORES"/>
    <n v="0"/>
    <n v="100000"/>
  </r>
  <r>
    <x v="0"/>
    <x v="0"/>
    <s v="0220-MINISTERIO DE ECONOMÍA, PLANIFICACIÓN Y DESARROLLO"/>
    <x v="2"/>
    <x v="0"/>
    <x v="1"/>
    <s v="1-SERVICIOS  GENERALES"/>
    <s v="1.1-Administración general"/>
    <s v="1.1.02-Gestión administrativa, financiera, fiscal, económica y planificación"/>
    <s v="2.1-REMUNERACIONES Y CONTRIBUCIONES"/>
    <s v="2.1.1-REMUNERACIONES"/>
    <n v="63448166.770000003"/>
    <n v="934781033"/>
  </r>
  <r>
    <x v="0"/>
    <x v="0"/>
    <s v="0220-MINISTERIO DE ECONOMÍA, PLANIFICACIÓN Y DESARROLLO"/>
    <x v="2"/>
    <x v="0"/>
    <x v="1"/>
    <s v="1-SERVICIOS  GENERALES"/>
    <s v="1.1-Administración general"/>
    <s v="1.1.02-Gestión administrativa, financiera, fiscal, económica y planificación"/>
    <s v="2.1-REMUNERACIONES Y CONTRIBUCIONES"/>
    <s v="2.1.2-SOBRESUELDOS"/>
    <n v="0"/>
    <n v="14249000"/>
  </r>
  <r>
    <x v="0"/>
    <x v="0"/>
    <s v="0220-MINISTERIO DE ECONOMÍA, PLANIFICACIÓN Y DESARROLLO"/>
    <x v="2"/>
    <x v="0"/>
    <x v="1"/>
    <s v="1-SERVICIOS  GENERALES"/>
    <s v="1.1-Administración general"/>
    <s v="1.1.02-Gestión administrativa, financiera, fiscal, económica y planificación"/>
    <s v="2.1-REMUNERACIONES Y CONTRIBUCIONES"/>
    <s v="2.1.5-CONTRIBUCIONES A LA SEGURIDAD SOCIAL"/>
    <n v="9321484.7400000002"/>
    <n v="25905431"/>
  </r>
  <r>
    <x v="0"/>
    <x v="0"/>
    <s v="0220-MINISTERIO DE ECONOMÍA, PLANIFICACIÓN Y DESARROLLO"/>
    <x v="2"/>
    <x v="0"/>
    <x v="1"/>
    <s v="1-SERVICIOS  GENERALES"/>
    <s v="1.1-Administración general"/>
    <s v="1.1.02-Gestión administrativa, financiera, fiscal, económica y planificación"/>
    <s v="2.2-CONTRATACIÓN DE SERVICIOS"/>
    <s v="2.2.1-SERVICIOS BÁSICOS"/>
    <n v="1736302.15"/>
    <n v="111225486"/>
  </r>
  <r>
    <x v="0"/>
    <x v="0"/>
    <s v="0220-MINISTERIO DE ECONOMÍA, PLANIFICACIÓN Y DESARROLLO"/>
    <x v="2"/>
    <x v="0"/>
    <x v="1"/>
    <s v="1-SERVICIOS  GENERALES"/>
    <s v="1.1-Administración general"/>
    <s v="1.1.02-Gestión administrativa, financiera, fiscal, económica y planificación"/>
    <s v="2.2-CONTRATACIÓN DE SERVICIOS"/>
    <s v="2.2.2-PUBLICIDAD, IMPRESIÓN Y ENCUADERNACIÓN"/>
    <n v="338670.79"/>
    <n v="152210231"/>
  </r>
  <r>
    <x v="0"/>
    <x v="0"/>
    <s v="0220-MINISTERIO DE ECONOMÍA, PLANIFICACIÓN Y DESARROLLO"/>
    <x v="2"/>
    <x v="0"/>
    <x v="1"/>
    <s v="1-SERVICIOS  GENERALES"/>
    <s v="1.1-Administración general"/>
    <s v="1.1.02-Gestión administrativa, financiera, fiscal, económica y planificación"/>
    <s v="2.2-CONTRATACIÓN DE SERVICIOS"/>
    <s v="2.2.3-VIÁTICOS"/>
    <n v="0"/>
    <n v="345839887"/>
  </r>
  <r>
    <x v="0"/>
    <x v="0"/>
    <s v="0220-MINISTERIO DE ECONOMÍA, PLANIFICACIÓN Y DESARROLLO"/>
    <x v="2"/>
    <x v="0"/>
    <x v="1"/>
    <s v="1-SERVICIOS  GENERALES"/>
    <s v="1.1-Administración general"/>
    <s v="1.1.02-Gestión administrativa, financiera, fiscal, económica y planificación"/>
    <s v="2.2-CONTRATACIÓN DE SERVICIOS"/>
    <s v="2.2.4-TRANSPORTE Y ALMACENAJE"/>
    <n v="0"/>
    <n v="171621860"/>
  </r>
  <r>
    <x v="0"/>
    <x v="0"/>
    <s v="0220-MINISTERIO DE ECONOMÍA, PLANIFICACIÓN Y DESARROLLO"/>
    <x v="2"/>
    <x v="0"/>
    <x v="1"/>
    <s v="1-SERVICIOS  GENERALES"/>
    <s v="1.1-Administración general"/>
    <s v="1.1.02-Gestión administrativa, financiera, fiscal, económica y planificación"/>
    <s v="2.2-CONTRATACIÓN DE SERVICIOS"/>
    <s v="2.2.5-ALQUILERES Y RENTAS"/>
    <n v="21304685.43"/>
    <n v="50356243"/>
  </r>
  <r>
    <x v="0"/>
    <x v="0"/>
    <s v="0220-MINISTERIO DE ECONOMÍA, PLANIFICACIÓN Y DESARROLLO"/>
    <x v="2"/>
    <x v="0"/>
    <x v="1"/>
    <s v="1-SERVICIOS  GENERALES"/>
    <s v="1.1-Administración general"/>
    <s v="1.1.02-Gestión administrativa, financiera, fiscal, económica y planificación"/>
    <s v="2.2-CONTRATACIÓN DE SERVICIOS"/>
    <s v="2.2.6-SEGUROS"/>
    <n v="0"/>
    <n v="6862500"/>
  </r>
  <r>
    <x v="0"/>
    <x v="0"/>
    <s v="0220-MINISTERIO DE ECONOMÍA, PLANIFICACIÓN Y DESARROLLO"/>
    <x v="2"/>
    <x v="0"/>
    <x v="1"/>
    <s v="1-SERVICIOS  GENERALES"/>
    <s v="1.1-Administración general"/>
    <s v="1.1.02-Gestión administrativa, financiera, fiscal, económica y planificación"/>
    <s v="2.2-CONTRATACIÓN DE SERVICIOS"/>
    <s v="2.2.7-SERVICIOS DE CONSERVACIÓN, REPARACIONES MENORES E INSTALACIONES TEMPORALES"/>
    <n v="141428.04"/>
    <n v="7966797"/>
  </r>
  <r>
    <x v="0"/>
    <x v="0"/>
    <s v="0220-MINISTERIO DE ECONOMÍA, PLANIFICACIÓN Y DESARROLLO"/>
    <x v="2"/>
    <x v="0"/>
    <x v="1"/>
    <s v="1-SERVICIOS  GENERALES"/>
    <s v="1.1-Administración general"/>
    <s v="1.1.02-Gestión administrativa, financiera, fiscal, económica y planificación"/>
    <s v="2.2-CONTRATACIÓN DE SERVICIOS"/>
    <s v="2.2.8-OTROS SERVICIOS NO INCLUIDOS EN CONCEPTOS ANTERIORES"/>
    <n v="1591664"/>
    <n v="109883881"/>
  </r>
  <r>
    <x v="0"/>
    <x v="0"/>
    <s v="0220-MINISTERIO DE ECONOMÍA, PLANIFICACIÓN Y DESARROLLO"/>
    <x v="2"/>
    <x v="0"/>
    <x v="1"/>
    <s v="1-SERVICIOS  GENERALES"/>
    <s v="1.1-Administración general"/>
    <s v="1.1.02-Gestión administrativa, financiera, fiscal, económica y planificación"/>
    <s v="2.2-CONTRATACIÓN DE SERVICIOS"/>
    <s v="2.2.9-OTRAS CONTRATACIONES DE SERVICIOS"/>
    <n v="84700.4"/>
    <n v="9076752"/>
  </r>
  <r>
    <x v="0"/>
    <x v="0"/>
    <s v="0220-MINISTERIO DE ECONOMÍA, PLANIFICACIÓN Y DESARROLLO"/>
    <x v="2"/>
    <x v="0"/>
    <x v="1"/>
    <s v="1-SERVICIOS  GENERALES"/>
    <s v="1.1-Administración general"/>
    <s v="1.1.02-Gestión administrativa, financiera, fiscal, económica y planificación"/>
    <s v="2.3-MATERIALES Y SUMINISTROS"/>
    <s v="2.3.1-ALIMENTOS Y PRODUCTOS AGROFORESTALES"/>
    <n v="15655.85"/>
    <n v="3518387"/>
  </r>
  <r>
    <x v="0"/>
    <x v="0"/>
    <s v="0220-MINISTERIO DE ECONOMÍA, PLANIFICACIÓN Y DESARROLLO"/>
    <x v="2"/>
    <x v="0"/>
    <x v="1"/>
    <s v="1-SERVICIOS  GENERALES"/>
    <s v="1.1-Administración general"/>
    <s v="1.1.02-Gestión administrativa, financiera, fiscal, económica y planificación"/>
    <s v="2.3-MATERIALES Y SUMINISTROS"/>
    <s v="2.3.2-TEXTILES Y VESTUARIOS"/>
    <n v="155915.76"/>
    <n v="61462863"/>
  </r>
  <r>
    <x v="0"/>
    <x v="0"/>
    <s v="0220-MINISTERIO DE ECONOMÍA, PLANIFICACIÓN Y DESARROLLO"/>
    <x v="2"/>
    <x v="0"/>
    <x v="1"/>
    <s v="1-SERVICIOS  GENERALES"/>
    <s v="1.1-Administración general"/>
    <s v="1.1.02-Gestión administrativa, financiera, fiscal, económica y planificación"/>
    <s v="2.3-MATERIALES Y SUMINISTROS"/>
    <s v="2.3.3-PAPEL, CARTÓN E IMPRESOS"/>
    <n v="0"/>
    <n v="3669363"/>
  </r>
  <r>
    <x v="0"/>
    <x v="0"/>
    <s v="0220-MINISTERIO DE ECONOMÍA, PLANIFICACIÓN Y DESARROLLO"/>
    <x v="2"/>
    <x v="0"/>
    <x v="1"/>
    <s v="1-SERVICIOS  GENERALES"/>
    <s v="1.1-Administración general"/>
    <s v="1.1.02-Gestión administrativa, financiera, fiscal, económica y planificación"/>
    <s v="2.3-MATERIALES Y SUMINISTROS"/>
    <s v="2.3.4-PRODUCTOS FARMACÉUTICOS"/>
    <n v="9657.76"/>
    <n v="2335000"/>
  </r>
  <r>
    <x v="0"/>
    <x v="0"/>
    <s v="0220-MINISTERIO DE ECONOMÍA, PLANIFICACIÓN Y DESARROLLO"/>
    <x v="2"/>
    <x v="0"/>
    <x v="1"/>
    <s v="1-SERVICIOS  GENERALES"/>
    <s v="1.1-Administración general"/>
    <s v="1.1.02-Gestión administrativa, financiera, fiscal, económica y planificación"/>
    <s v="2.3-MATERIALES Y SUMINISTROS"/>
    <s v="2.3.5-CUERO, CAUCHO Y PLÁSTICO"/>
    <n v="269771.59999999998"/>
    <n v="22484980"/>
  </r>
  <r>
    <x v="0"/>
    <x v="0"/>
    <s v="0220-MINISTERIO DE ECONOMÍA, PLANIFICACIÓN Y DESARROLLO"/>
    <x v="2"/>
    <x v="0"/>
    <x v="1"/>
    <s v="1-SERVICIOS  GENERALES"/>
    <s v="1.1-Administración general"/>
    <s v="1.1.02-Gestión administrativa, financiera, fiscal, económica y planificación"/>
    <s v="2.3-MATERIALES Y SUMINISTROS"/>
    <s v="2.3.7-COMBUSTIBLES, LUBRICANTES, PRODUCTOS QUÍMICOS Y CONEXOS"/>
    <n v="0"/>
    <n v="18782575"/>
  </r>
  <r>
    <x v="0"/>
    <x v="0"/>
    <s v="0220-MINISTERIO DE ECONOMÍA, PLANIFICACIÓN Y DESARROLLO"/>
    <x v="2"/>
    <x v="0"/>
    <x v="1"/>
    <s v="1-SERVICIOS  GENERALES"/>
    <s v="1.1-Administración general"/>
    <s v="1.1.02-Gestión administrativa, financiera, fiscal, económica y planificación"/>
    <s v="2.3-MATERIALES Y SUMINISTROS"/>
    <s v="2.3.9-PRODUCTOS Y ÚTILES VARIOS"/>
    <n v="17042812.850000001"/>
    <n v="47845992"/>
  </r>
  <r>
    <x v="0"/>
    <x v="0"/>
    <s v="0220-MINISTERIO DE ECONOMÍA, PLANIFICACIÓN Y DESARROLLO"/>
    <x v="2"/>
    <x v="0"/>
    <x v="1"/>
    <s v="1-SERVICIOS  GENERALES"/>
    <s v="1.1-Administración general"/>
    <s v="1.1.98-Investigación y desarrollo relacionado con la administración general"/>
    <s v="2.2-CONTRATACIÓN DE SERVICIOS"/>
    <s v="2.2.3-VIÁTICOS"/>
    <n v="0"/>
    <n v="816000"/>
  </r>
  <r>
    <x v="0"/>
    <x v="0"/>
    <s v="0220-MINISTERIO DE ECONOMÍA, PLANIFICACIÓN Y DESARROLLO"/>
    <x v="2"/>
    <x v="0"/>
    <x v="1"/>
    <s v="1-SERVICIOS  GENERALES"/>
    <s v="1.1-Administración general"/>
    <s v="1.1.98-Investigación y desarrollo relacionado con la administración general"/>
    <s v="2.2-CONTRATACIÓN DE SERVICIOS"/>
    <s v="2.2.4-TRANSPORTE Y ALMACENAJE"/>
    <n v="0"/>
    <n v="1224000"/>
  </r>
  <r>
    <x v="0"/>
    <x v="0"/>
    <s v="0220-MINISTERIO DE ECONOMÍA, PLANIFICACIÓN Y DESARROLLO"/>
    <x v="2"/>
    <x v="0"/>
    <x v="1"/>
    <s v="1-SERVICIOS  GENERALES"/>
    <s v="1.1-Administración general"/>
    <s v="1.1.98-Investigación y desarrollo relacionado con la administración general"/>
    <s v="2.2-CONTRATACIÓN DE SERVICIOS"/>
    <s v="2.2.5-ALQUILERES Y RENTAS"/>
    <n v="0"/>
    <n v="1931200"/>
  </r>
  <r>
    <x v="0"/>
    <x v="0"/>
    <s v="0220-MINISTERIO DE ECONOMÍA, PLANIFICACIÓN Y DESARROLLO"/>
    <x v="2"/>
    <x v="0"/>
    <x v="1"/>
    <s v="1-SERVICIOS  GENERALES"/>
    <s v="1.1-Administración general"/>
    <s v="1.1.98-Investigación y desarrollo relacionado con la administración general"/>
    <s v="2.2-CONTRATACIÓN DE SERVICIOS"/>
    <s v="2.2.8-OTROS SERVICIOS NO INCLUIDOS EN CONCEPTOS ANTERIORES"/>
    <n v="0"/>
    <n v="4284000"/>
  </r>
  <r>
    <x v="0"/>
    <x v="0"/>
    <s v="0220-MINISTERIO DE ECONOMÍA, PLANIFICACIÓN Y DESARROLLO"/>
    <x v="2"/>
    <x v="0"/>
    <x v="1"/>
    <s v="1-SERVICIOS  GENERALES"/>
    <s v="1.1-Administración general"/>
    <s v="1.1.98-Investigación y desarrollo relacionado con la administración general"/>
    <s v="2.3-MATERIALES Y SUMINISTROS"/>
    <s v="2.3.1-ALIMENTOS Y PRODUCTOS AGROFORESTALES"/>
    <n v="0"/>
    <n v="503200"/>
  </r>
  <r>
    <x v="0"/>
    <x v="0"/>
    <s v="0220-MINISTERIO DE ECONOMÍA, PLANIFICACIÓN Y DESARROLLO"/>
    <x v="2"/>
    <x v="0"/>
    <x v="1"/>
    <s v="1-SERVICIOS  GENERALES"/>
    <s v="1.1-Administración general"/>
    <s v="1.1.98-Investigación y desarrollo relacionado con la administración general"/>
    <s v="2.3-MATERIALES Y SUMINISTROS"/>
    <s v="2.3.9-PRODUCTOS Y ÚTILES VARIOS"/>
    <n v="0"/>
    <n v="265200"/>
  </r>
  <r>
    <x v="0"/>
    <x v="0"/>
    <s v="0220-MINISTERIO DE ECONOMÍA, PLANIFICACIÓN Y DESARROLLO"/>
    <x v="2"/>
    <x v="0"/>
    <x v="1"/>
    <s v="4-SERVICIOS SOCIALES"/>
    <s v="4.1-Vivienda y servicios comunitarios"/>
    <s v="4.1.02-Desarrollo comunitario"/>
    <s v="2.1-REMUNERACIONES Y CONTRIBUCIONES"/>
    <s v="2.1.1-REMUNERACIONES"/>
    <n v="0"/>
    <n v="19825000"/>
  </r>
  <r>
    <x v="0"/>
    <x v="0"/>
    <s v="0220-MINISTERIO DE ECONOMÍA, PLANIFICACIÓN Y DESARROLLO"/>
    <x v="2"/>
    <x v="0"/>
    <x v="1"/>
    <s v="4-SERVICIOS SOCIALES"/>
    <s v="4.1-Vivienda y servicios comunitarios"/>
    <s v="4.1.02-Desarrollo comunitario"/>
    <s v="2.1-REMUNERACIONES Y CONTRIBUCIONES"/>
    <s v="2.1.5-CONTRIBUCIONES A LA SEGURIDAD SOCIAL"/>
    <n v="0"/>
    <n v="2596770"/>
  </r>
  <r>
    <x v="0"/>
    <x v="0"/>
    <s v="0220-MINISTERIO DE ECONOMÍA, PLANIFICACIÓN Y DESARROLLO"/>
    <x v="2"/>
    <x v="0"/>
    <x v="1"/>
    <s v="4-SERVICIOS SOCIALES"/>
    <s v="4.1-Vivienda y servicios comunitarios"/>
    <s v="4.1.02-Desarrollo comunitario"/>
    <s v="2.2-CONTRATACIÓN DE SERVICIOS"/>
    <s v="2.2.1-SERVICIOS BÁSICOS"/>
    <n v="0"/>
    <n v="918277"/>
  </r>
  <r>
    <x v="0"/>
    <x v="0"/>
    <s v="0220-MINISTERIO DE ECONOMÍA, PLANIFICACIÓN Y DESARROLLO"/>
    <x v="2"/>
    <x v="0"/>
    <x v="1"/>
    <s v="4-SERVICIOS SOCIALES"/>
    <s v="4.1-Vivienda y servicios comunitarios"/>
    <s v="4.1.02-Desarrollo comunitario"/>
    <s v="2.2-CONTRATACIÓN DE SERVICIOS"/>
    <s v="2.2.2-PUBLICIDAD, IMPRESIÓN Y ENCUADERNACIÓN"/>
    <n v="0"/>
    <n v="115000"/>
  </r>
  <r>
    <x v="0"/>
    <x v="0"/>
    <s v="0220-MINISTERIO DE ECONOMÍA, PLANIFICACIÓN Y DESARROLLO"/>
    <x v="2"/>
    <x v="0"/>
    <x v="1"/>
    <s v="4-SERVICIOS SOCIALES"/>
    <s v="4.1-Vivienda y servicios comunitarios"/>
    <s v="4.1.02-Desarrollo comunitario"/>
    <s v="2.2-CONTRATACIÓN DE SERVICIOS"/>
    <s v="2.2.3-VIÁTICOS"/>
    <n v="0"/>
    <n v="1497589"/>
  </r>
  <r>
    <x v="0"/>
    <x v="0"/>
    <s v="0220-MINISTERIO DE ECONOMÍA, PLANIFICACIÓN Y DESARROLLO"/>
    <x v="2"/>
    <x v="0"/>
    <x v="1"/>
    <s v="4-SERVICIOS SOCIALES"/>
    <s v="4.1-Vivienda y servicios comunitarios"/>
    <s v="4.1.02-Desarrollo comunitario"/>
    <s v="2.2-CONTRATACIÓN DE SERVICIOS"/>
    <s v="2.2.4-TRANSPORTE Y ALMACENAJE"/>
    <n v="0"/>
    <n v="287500"/>
  </r>
  <r>
    <x v="0"/>
    <x v="0"/>
    <s v="0220-MINISTERIO DE ECONOMÍA, PLANIFICACIÓN Y DESARROLLO"/>
    <x v="2"/>
    <x v="0"/>
    <x v="1"/>
    <s v="4-SERVICIOS SOCIALES"/>
    <s v="4.1-Vivienda y servicios comunitarios"/>
    <s v="4.1.02-Desarrollo comunitario"/>
    <s v="2.2-CONTRATACIÓN DE SERVICIOS"/>
    <s v="2.2.5-ALQUILERES Y RENTAS"/>
    <n v="0"/>
    <n v="862500"/>
  </r>
  <r>
    <x v="0"/>
    <x v="0"/>
    <s v="0220-MINISTERIO DE ECONOMÍA, PLANIFICACIÓN Y DESARROLLO"/>
    <x v="2"/>
    <x v="0"/>
    <x v="1"/>
    <s v="4-SERVICIOS SOCIALES"/>
    <s v="4.1-Vivienda y servicios comunitarios"/>
    <s v="4.1.02-Desarrollo comunitario"/>
    <s v="2.2-CONTRATACIÓN DE SERVICIOS"/>
    <s v="2.2.6-SEGUROS"/>
    <n v="0"/>
    <n v="724500"/>
  </r>
  <r>
    <x v="0"/>
    <x v="0"/>
    <s v="0220-MINISTERIO DE ECONOMÍA, PLANIFICACIÓN Y DESARROLLO"/>
    <x v="2"/>
    <x v="0"/>
    <x v="1"/>
    <s v="4-SERVICIOS SOCIALES"/>
    <s v="4.1-Vivienda y servicios comunitarios"/>
    <s v="4.1.02-Desarrollo comunitario"/>
    <s v="2.2-CONTRATACIÓN DE SERVICIOS"/>
    <s v="2.2.7-SERVICIOS DE CONSERVACIÓN, REPARACIONES MENORES E INSTALACIONES TEMPORALES"/>
    <n v="0"/>
    <n v="132250"/>
  </r>
  <r>
    <x v="0"/>
    <x v="0"/>
    <s v="0220-MINISTERIO DE ECONOMÍA, PLANIFICACIÓN Y DESARROLLO"/>
    <x v="2"/>
    <x v="0"/>
    <x v="1"/>
    <s v="4-SERVICIOS SOCIALES"/>
    <s v="4.1-Vivienda y servicios comunitarios"/>
    <s v="4.1.02-Desarrollo comunitario"/>
    <s v="2.2-CONTRATACIÓN DE SERVICIOS"/>
    <s v="2.2.8-OTROS SERVICIOS NO INCLUIDOS EN CONCEPTOS ANTERIORES"/>
    <n v="0"/>
    <n v="247208839"/>
  </r>
  <r>
    <x v="0"/>
    <x v="0"/>
    <s v="0220-MINISTERIO DE ECONOMÍA, PLANIFICACIÓN Y DESARROLLO"/>
    <x v="2"/>
    <x v="0"/>
    <x v="1"/>
    <s v="4-SERVICIOS SOCIALES"/>
    <s v="4.1-Vivienda y servicios comunitarios"/>
    <s v="4.1.02-Desarrollo comunitario"/>
    <s v="2.2-CONTRATACIÓN DE SERVICIOS"/>
    <s v="2.2.9-OTRAS CONTRATACIONES DE SERVICIOS"/>
    <n v="0"/>
    <n v="149500"/>
  </r>
  <r>
    <x v="0"/>
    <x v="0"/>
    <s v="0220-MINISTERIO DE ECONOMÍA, PLANIFICACIÓN Y DESARROLLO"/>
    <x v="2"/>
    <x v="0"/>
    <x v="1"/>
    <s v="4-SERVICIOS SOCIALES"/>
    <s v="4.1-Vivienda y servicios comunitarios"/>
    <s v="4.1.02-Desarrollo comunitario"/>
    <s v="2.3-MATERIALES Y SUMINISTROS"/>
    <s v="2.3.2-TEXTILES Y VESTUARIOS"/>
    <n v="0"/>
    <n v="0"/>
  </r>
  <r>
    <x v="0"/>
    <x v="0"/>
    <s v="0220-MINISTERIO DE ECONOMÍA, PLANIFICACIÓN Y DESARROLLO"/>
    <x v="2"/>
    <x v="0"/>
    <x v="1"/>
    <s v="4-SERVICIOS SOCIALES"/>
    <s v="4.1-Vivienda y servicios comunitarios"/>
    <s v="4.1.02-Desarrollo comunitario"/>
    <s v="2.3-MATERIALES Y SUMINISTROS"/>
    <s v="2.3.3-PAPEL, CARTÓN E IMPRESOS"/>
    <n v="0"/>
    <n v="149500"/>
  </r>
  <r>
    <x v="0"/>
    <x v="0"/>
    <s v="0220-MINISTERIO DE ECONOMÍA, PLANIFICACIÓN Y DESARROLLO"/>
    <x v="2"/>
    <x v="0"/>
    <x v="1"/>
    <s v="4-SERVICIOS SOCIALES"/>
    <s v="4.1-Vivienda y servicios comunitarios"/>
    <s v="4.1.02-Desarrollo comunitario"/>
    <s v="2.3-MATERIALES Y SUMINISTROS"/>
    <s v="2.3.7-COMBUSTIBLES, LUBRICANTES, PRODUCTOS QUÍMICOS Y CONEXOS"/>
    <n v="0"/>
    <n v="251275"/>
  </r>
  <r>
    <x v="0"/>
    <x v="0"/>
    <s v="0220-MINISTERIO DE ECONOMÍA, PLANIFICACIÓN Y DESARROLLO"/>
    <x v="2"/>
    <x v="0"/>
    <x v="1"/>
    <s v="4-SERVICIOS SOCIALES"/>
    <s v="4.1-Vivienda y servicios comunitarios"/>
    <s v="4.1.02-Desarrollo comunitario"/>
    <s v="2.3-MATERIALES Y SUMINISTROS"/>
    <s v="2.3.9-PRODUCTOS Y ÚTILES VARIOS"/>
    <n v="0"/>
    <n v="184000"/>
  </r>
  <r>
    <x v="0"/>
    <x v="0"/>
    <s v="0220-MINISTERIO DE ECONOMÍA, PLANIFICACIÓN Y DESARROLLO"/>
    <x v="2"/>
    <x v="0"/>
    <x v="1"/>
    <s v="4-SERVICIOS SOCIALES"/>
    <s v="4.5-Protección social"/>
    <s v="4.5.08-Equidad de género"/>
    <s v="2.3-MATERIALES Y SUMINISTROS"/>
    <s v="2.3.9-PRODUCTOS Y ÚTILES VARIOS"/>
    <n v="0"/>
    <n v="30000"/>
  </r>
  <r>
    <x v="0"/>
    <x v="0"/>
    <s v="0220-MINISTERIO DE ECONOMÍA, PLANIFICACIÓN Y DESARROLLO"/>
    <x v="3"/>
    <x v="0"/>
    <x v="1"/>
    <s v="1-SERVICIOS  GENERALES"/>
    <s v="1.1-Administración general"/>
    <s v="1.1.02-Gestión administrativa, financiera, fiscal, económica y planificación"/>
    <s v="2.6-BIENES MUEBLES, INMUEBLES E INTANGIBLES"/>
    <s v="2.6.1-MOBILIARIO Y EQUIPO"/>
    <n v="296364322.37"/>
    <n v="116310344"/>
  </r>
  <r>
    <x v="0"/>
    <x v="0"/>
    <s v="0220-MINISTERIO DE ECONOMÍA, PLANIFICACIÓN Y DESARROLLO"/>
    <x v="3"/>
    <x v="0"/>
    <x v="1"/>
    <s v="1-SERVICIOS  GENERALES"/>
    <s v="1.1-Administración general"/>
    <s v="1.1.02-Gestión administrativa, financiera, fiscal, económica y planificación"/>
    <s v="2.6-BIENES MUEBLES, INMUEBLES E INTANGIBLES"/>
    <s v="2.6.2-MOBILIARIO Y EQUIPO DE AUDIO, AUDIOVISUAL, RECREATIVO Y EDUCACIONAL"/>
    <n v="1128389.02"/>
    <n v="2277165"/>
  </r>
  <r>
    <x v="0"/>
    <x v="0"/>
    <s v="0220-MINISTERIO DE ECONOMÍA, PLANIFICACIÓN Y DESARROLLO"/>
    <x v="3"/>
    <x v="0"/>
    <x v="1"/>
    <s v="1-SERVICIOS  GENERALES"/>
    <s v="1.1-Administración general"/>
    <s v="1.1.02-Gestión administrativa, financiera, fiscal, económica y planificación"/>
    <s v="2.6-BIENES MUEBLES, INMUEBLES E INTANGIBLES"/>
    <s v="2.6.3-EQUIPO E INSTRUMENTAL, CIENTÍFICO Y LABORATORIO"/>
    <n v="89809.07"/>
    <n v="100000"/>
  </r>
  <r>
    <x v="0"/>
    <x v="0"/>
    <s v="0220-MINISTERIO DE ECONOMÍA, PLANIFICACIÓN Y DESARROLLO"/>
    <x v="3"/>
    <x v="0"/>
    <x v="1"/>
    <s v="1-SERVICIOS  GENERALES"/>
    <s v="1.1-Administración general"/>
    <s v="1.1.02-Gestión administrativa, financiera, fiscal, económica y planificación"/>
    <s v="2.6-BIENES MUEBLES, INMUEBLES E INTANGIBLES"/>
    <s v="2.6.4-VEHÍCULOS Y EQUIPO DE TRANSPORTE, TRACCIÓN Y ELEVACIÓN"/>
    <n v="3184200"/>
    <n v="7523459"/>
  </r>
  <r>
    <x v="0"/>
    <x v="0"/>
    <s v="0220-MINISTERIO DE ECONOMÍA, PLANIFICACIÓN Y DESARROLLO"/>
    <x v="3"/>
    <x v="0"/>
    <x v="1"/>
    <s v="1-SERVICIOS  GENERALES"/>
    <s v="1.1-Administración general"/>
    <s v="1.1.02-Gestión administrativa, financiera, fiscal, económica y planificación"/>
    <s v="2.6-BIENES MUEBLES, INMUEBLES E INTANGIBLES"/>
    <s v="2.6.5-MAQUINARIA, OTROS EQUIPOS Y HERRAMIENTAS"/>
    <n v="4762321.03"/>
    <n v="6434957"/>
  </r>
  <r>
    <x v="0"/>
    <x v="0"/>
    <s v="0220-MINISTERIO DE ECONOMÍA, PLANIFICACIÓN Y DESARROLLO"/>
    <x v="3"/>
    <x v="0"/>
    <x v="1"/>
    <s v="1-SERVICIOS  GENERALES"/>
    <s v="1.1-Administración general"/>
    <s v="1.1.02-Gestión administrativa, financiera, fiscal, económica y planificación"/>
    <s v="2.6-BIENES MUEBLES, INMUEBLES E INTANGIBLES"/>
    <s v="2.6.6-EQUIPOS DE DEFENSA Y SEGURIDAD"/>
    <n v="0"/>
    <n v="1008000"/>
  </r>
  <r>
    <x v="0"/>
    <x v="0"/>
    <s v="0220-MINISTERIO DE ECONOMÍA, PLANIFICACIÓN Y DESARROLLO"/>
    <x v="3"/>
    <x v="0"/>
    <x v="1"/>
    <s v="1-SERVICIOS  GENERALES"/>
    <s v="1.1-Administración general"/>
    <s v="1.1.02-Gestión administrativa, financiera, fiscal, económica y planificación"/>
    <s v="2.6-BIENES MUEBLES, INMUEBLES E INTANGIBLES"/>
    <s v="2.6.8-BIENES INTANGIBLES"/>
    <n v="1077340"/>
    <n v="22775000"/>
  </r>
  <r>
    <x v="0"/>
    <x v="0"/>
    <s v="0220-MINISTERIO DE ECONOMÍA, PLANIFICACIÓN Y DESARROLLO"/>
    <x v="3"/>
    <x v="0"/>
    <x v="1"/>
    <s v="1-SERVICIOS  GENERALES"/>
    <s v="1.1-Administración general"/>
    <s v="1.1.02-Gestión administrativa, financiera, fiscal, económica y planificación"/>
    <s v="2.7-OBRAS"/>
    <s v="2.7.1-OBRAS EN EDIFICACIONES"/>
    <n v="15521637.460000001"/>
    <n v="820000000"/>
  </r>
  <r>
    <x v="0"/>
    <x v="0"/>
    <s v="0220-MINISTERIO DE ECONOMÍA, PLANIFICACIÓN Y DESARROLLO"/>
    <x v="3"/>
    <x v="0"/>
    <x v="1"/>
    <s v="4-SERVICIOS SOCIALES"/>
    <s v="4.1-Vivienda y servicios comunitarios"/>
    <s v="4.1.02-Desarrollo comunitario"/>
    <s v="2.6-BIENES MUEBLES, INMUEBLES E INTANGIBLES"/>
    <s v="2.6.1-MOBILIARIO Y EQUIPO"/>
    <n v="0"/>
    <n v="0"/>
  </r>
  <r>
    <x v="0"/>
    <x v="0"/>
    <s v="0220-MINISTERIO DE ECONOMÍA, PLANIFICACIÓN Y DESARROLLO"/>
    <x v="3"/>
    <x v="0"/>
    <x v="1"/>
    <s v="4-SERVICIOS SOCIALES"/>
    <s v="4.1-Vivienda y servicios comunitarios"/>
    <s v="4.1.02-Desarrollo comunitario"/>
    <s v="2.6-BIENES MUEBLES, INMUEBLES E INTANGIBLES"/>
    <s v="2.6.2-MOBILIARIO Y EQUIPO DE AUDIO, AUDIOVISUAL, RECREATIVO Y EDUCACIONAL"/>
    <n v="0"/>
    <n v="1628400"/>
  </r>
  <r>
    <x v="0"/>
    <x v="0"/>
    <s v="0220-MINISTERIO DE ECONOMÍA, PLANIFICACIÓN Y DESARROLLO"/>
    <x v="3"/>
    <x v="0"/>
    <x v="1"/>
    <s v="4-SERVICIOS SOCIALES"/>
    <s v="4.1-Vivienda y servicios comunitarios"/>
    <s v="4.1.02-Desarrollo comunitario"/>
    <s v="2.6-BIENES MUEBLES, INMUEBLES E INTANGIBLES"/>
    <s v="2.6.5-MAQUINARIA, OTROS EQUIPOS Y HERRAMIENTAS"/>
    <n v="0"/>
    <n v="92000"/>
  </r>
  <r>
    <x v="0"/>
    <x v="0"/>
    <s v="0220-MINISTERIO DE ECONOMÍA, PLANIFICACIÓN Y DESARROLLO"/>
    <x v="3"/>
    <x v="0"/>
    <x v="1"/>
    <s v="4-SERVICIOS SOCIALES"/>
    <s v="4.1-Vivienda y servicios comunitarios"/>
    <s v="4.1.02-Desarrollo comunitario"/>
    <s v="2.6-BIENES MUEBLES, INMUEBLES E INTANGIBLES"/>
    <s v="2.6.8-BIENES INTANGIBLES"/>
    <n v="0"/>
    <n v="0"/>
  </r>
  <r>
    <x v="0"/>
    <x v="0"/>
    <s v="0220-MINISTERIO DE ECONOMÍA, PLANIFICACIÓN Y DESARROLLO"/>
    <x v="3"/>
    <x v="0"/>
    <x v="1"/>
    <s v="4-SERVICIOS SOCIALES"/>
    <s v="4.1-Vivienda y servicios comunitarios"/>
    <s v="4.1.02-Desarrollo comunitario"/>
    <s v="2.7-OBRAS"/>
    <s v="2.7.1-OBRAS EN EDIFICACIONES"/>
    <n v="0"/>
    <n v="0"/>
  </r>
  <r>
    <x v="0"/>
    <x v="0"/>
    <s v="0220-MINISTERIO DE ECONOMÍA, PLANIFICACIÓN Y DESARROLLO"/>
    <x v="7"/>
    <x v="0"/>
    <x v="1"/>
    <s v="1-SERVICIOS  GENERALES"/>
    <s v="1.1-Administración general"/>
    <s v="1.1.02-Gestión administrativa, financiera, fiscal, económica y planificación"/>
    <s v="2.6-BIENES MUEBLES, INMUEBLES E INTANGIBLES"/>
    <s v="2.6.8-BIENES INTANGIBLES"/>
    <n v="0"/>
    <n v="0"/>
  </r>
  <r>
    <x v="0"/>
    <x v="0"/>
    <s v="0220-MINISTERIO DE ECONOMÍA, PLANIFICACIÓN Y DESARROLLO"/>
    <x v="7"/>
    <x v="0"/>
    <x v="1"/>
    <s v="4-SERVICIOS SOCIALES"/>
    <s v="4.1-Vivienda y servicios comunitarios"/>
    <s v="4.1.02-Desarrollo comunitario"/>
    <s v="2.6-BIENES MUEBLES, INMUEBLES E INTANGIBLES"/>
    <s v="2.6.9-EDIFICIOS, ESTRUCTURAS, TIERRAS, TERRENOS Y OBJETOS DE VALOR"/>
    <n v="0"/>
    <n v="0"/>
  </r>
  <r>
    <x v="0"/>
    <x v="0"/>
    <s v="0220-MINISTERIO DE ECONOMÍA, PLANIFICACIÓN Y DESARROLLO"/>
    <x v="8"/>
    <x v="0"/>
    <x v="1"/>
    <s v="1-SERVICIOS  GENERALES"/>
    <s v="1.1-Administración general"/>
    <s v="1.1.02-Gestión administrativa, financiera, fiscal, económica y planificación"/>
    <s v="2.5-TRANSFERENCIAS DE CAPITAL"/>
    <s v="2.5.2-TRANSFERENCIAS DE CAPITAL AL GOBIERNO GENERAL  NACIONAL"/>
    <n v="195461826.40000001"/>
    <n v="0"/>
  </r>
  <r>
    <x v="0"/>
    <x v="0"/>
    <s v="0220-MINISTERIO DE ECONOMÍA, PLANIFICACIÓN Y DESARROLLO"/>
    <x v="8"/>
    <x v="0"/>
    <x v="1"/>
    <s v="1-SERVICIOS  GENERALES"/>
    <s v="1.1-Administración general"/>
    <s v="1.1.03-Transferencias a instituciones públicas incluidos los gobiernos locales"/>
    <s v="2.5-TRANSFERENCIAS DE CAPITAL"/>
    <s v="2.5.3-TRANSFERENCIAS DE CAPITAL A GOBIERNOS GENERALES LOCALES"/>
    <n v="56568881.299999997"/>
    <n v="0"/>
  </r>
  <r>
    <x v="0"/>
    <x v="0"/>
    <s v="0221-MINISTERIO DE ADMINISTRACIÓN PÚBLICA"/>
    <x v="0"/>
    <x v="0"/>
    <x v="0"/>
    <s v="1-SERVICIOS  GENERALES"/>
    <s v="1.1-Administración general"/>
    <s v="1.1.02-Gestión administrativa, financiera, fiscal, económica y planificación"/>
    <s v="2.1-REMUNERACIONES Y CONTRIBUCIONES"/>
    <s v="2.1.1-REMUNERACIONES"/>
    <n v="195338534.31999999"/>
    <n v="374152100"/>
  </r>
  <r>
    <x v="0"/>
    <x v="0"/>
    <s v="0221-MINISTERIO DE ADMINISTRACIÓN PÚBLICA"/>
    <x v="0"/>
    <x v="0"/>
    <x v="0"/>
    <s v="1-SERVICIOS  GENERALES"/>
    <s v="1.1-Administración general"/>
    <s v="1.1.02-Gestión administrativa, financiera, fiscal, económica y planificación"/>
    <s v="2.1-REMUNERACIONES Y CONTRIBUCIONES"/>
    <s v="2.1.2-SOBRESUELDOS"/>
    <n v="50576147.57"/>
    <n v="83407200"/>
  </r>
  <r>
    <x v="0"/>
    <x v="0"/>
    <s v="0221-MINISTERIO DE ADMINISTRACIÓN PÚBLICA"/>
    <x v="0"/>
    <x v="0"/>
    <x v="0"/>
    <s v="1-SERVICIOS  GENERALES"/>
    <s v="1.1-Administración general"/>
    <s v="1.1.02-Gestión administrativa, financiera, fiscal, económica y planificación"/>
    <s v="2.1-REMUNERACIONES Y CONTRIBUCIONES"/>
    <s v="2.1.5-CONTRIBUCIONES A LA SEGURIDAD SOCIAL"/>
    <n v="28133755.02"/>
    <n v="50765595"/>
  </r>
  <r>
    <x v="0"/>
    <x v="0"/>
    <s v="0221-MINISTERIO DE ADMINISTRACIÓN PÚBLICA"/>
    <x v="0"/>
    <x v="0"/>
    <x v="0"/>
    <s v="1-SERVICIOS  GENERALES"/>
    <s v="1.1-Administración general"/>
    <s v="1.1.02-Gestión administrativa, financiera, fiscal, económica y planificación"/>
    <s v="2.2-CONTRATACIÓN DE SERVICIOS"/>
    <s v="2.2.1-SERVICIOS BÁSICOS"/>
    <n v="10334000.74"/>
    <n v="23300000"/>
  </r>
  <r>
    <x v="0"/>
    <x v="0"/>
    <s v="0221-MINISTERIO DE ADMINISTRACIÓN PÚBLICA"/>
    <x v="0"/>
    <x v="0"/>
    <x v="0"/>
    <s v="1-SERVICIOS  GENERALES"/>
    <s v="1.1-Administración general"/>
    <s v="1.1.02-Gestión administrativa, financiera, fiscal, económica y planificación"/>
    <s v="2.2-CONTRATACIÓN DE SERVICIOS"/>
    <s v="2.2.2-PUBLICIDAD, IMPRESIÓN Y ENCUADERNACIÓN"/>
    <n v="1584170.8"/>
    <n v="5500000"/>
  </r>
  <r>
    <x v="0"/>
    <x v="0"/>
    <s v="0221-MINISTERIO DE ADMINISTRACIÓN PÚBLICA"/>
    <x v="0"/>
    <x v="0"/>
    <x v="0"/>
    <s v="1-SERVICIOS  GENERALES"/>
    <s v="1.1-Administración general"/>
    <s v="1.1.02-Gestión administrativa, financiera, fiscal, económica y planificación"/>
    <s v="2.2-CONTRATACIÓN DE SERVICIOS"/>
    <s v="2.2.3-VIÁTICOS"/>
    <n v="0"/>
    <n v="6200000"/>
  </r>
  <r>
    <x v="0"/>
    <x v="0"/>
    <s v="0221-MINISTERIO DE ADMINISTRACIÓN PÚBLICA"/>
    <x v="0"/>
    <x v="0"/>
    <x v="0"/>
    <s v="1-SERVICIOS  GENERALES"/>
    <s v="1.1-Administración general"/>
    <s v="1.1.02-Gestión administrativa, financiera, fiscal, económica y planificación"/>
    <s v="2.2-CONTRATACIÓN DE SERVICIOS"/>
    <s v="2.2.4-TRANSPORTE Y ALMACENAJE"/>
    <n v="0"/>
    <n v="4500000"/>
  </r>
  <r>
    <x v="0"/>
    <x v="0"/>
    <s v="0221-MINISTERIO DE ADMINISTRACIÓN PÚBLICA"/>
    <x v="0"/>
    <x v="0"/>
    <x v="0"/>
    <s v="1-SERVICIOS  GENERALES"/>
    <s v="1.1-Administración general"/>
    <s v="1.1.02-Gestión administrativa, financiera, fiscal, económica y planificación"/>
    <s v="2.2-CONTRATACIÓN DE SERVICIOS"/>
    <s v="2.2.5-ALQUILERES Y RENTAS"/>
    <n v="2101876.41"/>
    <n v="7500000"/>
  </r>
  <r>
    <x v="0"/>
    <x v="0"/>
    <s v="0221-MINISTERIO DE ADMINISTRACIÓN PÚBLICA"/>
    <x v="0"/>
    <x v="0"/>
    <x v="0"/>
    <s v="1-SERVICIOS  GENERALES"/>
    <s v="1.1-Administración general"/>
    <s v="1.1.02-Gestión administrativa, financiera, fiscal, económica y planificación"/>
    <s v="2.2-CONTRATACIÓN DE SERVICIOS"/>
    <s v="2.2.6-SEGUROS"/>
    <n v="10455373.109999999"/>
    <n v="15300000"/>
  </r>
  <r>
    <x v="0"/>
    <x v="0"/>
    <s v="0221-MINISTERIO DE ADMINISTRACIÓN PÚBLICA"/>
    <x v="0"/>
    <x v="0"/>
    <x v="0"/>
    <s v="1-SERVICIOS  GENERALES"/>
    <s v="1.1-Administración general"/>
    <s v="1.1.02-Gestión administrativa, financiera, fiscal, económica y planificación"/>
    <s v="2.2-CONTRATACIÓN DE SERVICIOS"/>
    <s v="2.2.7-SERVICIOS DE CONSERVACIÓN, REPARACIONES MENORES E INSTALACIONES TEMPORALES"/>
    <n v="2454193.1"/>
    <n v="18150000"/>
  </r>
  <r>
    <x v="0"/>
    <x v="0"/>
    <s v="0221-MINISTERIO DE ADMINISTRACIÓN PÚBLICA"/>
    <x v="0"/>
    <x v="0"/>
    <x v="0"/>
    <s v="1-SERVICIOS  GENERALES"/>
    <s v="1.1-Administración general"/>
    <s v="1.1.02-Gestión administrativa, financiera, fiscal, económica y planificación"/>
    <s v="2.2-CONTRATACIÓN DE SERVICIOS"/>
    <s v="2.2.8-OTROS SERVICIOS NO INCLUIDOS EN CONCEPTOS ANTERIORES"/>
    <n v="22765441.489999998"/>
    <n v="59400000"/>
  </r>
  <r>
    <x v="0"/>
    <x v="0"/>
    <s v="0221-MINISTERIO DE ADMINISTRACIÓN PÚBLICA"/>
    <x v="0"/>
    <x v="0"/>
    <x v="0"/>
    <s v="1-SERVICIOS  GENERALES"/>
    <s v="1.1-Administración general"/>
    <s v="1.1.02-Gestión administrativa, financiera, fiscal, económica y planificación"/>
    <s v="2.2-CONTRATACIÓN DE SERVICIOS"/>
    <s v="2.2.9-OTRAS CONTRATACIONES DE SERVICIOS"/>
    <n v="2641551.54"/>
    <n v="4171192"/>
  </r>
  <r>
    <x v="0"/>
    <x v="0"/>
    <s v="0221-MINISTERIO DE ADMINISTRACIÓN PÚBLICA"/>
    <x v="0"/>
    <x v="0"/>
    <x v="0"/>
    <s v="1-SERVICIOS  GENERALES"/>
    <s v="1.1-Administración general"/>
    <s v="1.1.02-Gestión administrativa, financiera, fiscal, económica y planificación"/>
    <s v="2.3-MATERIALES Y SUMINISTROS"/>
    <s v="2.3.1-ALIMENTOS Y PRODUCTOS AGROFORESTALES"/>
    <n v="523659.9"/>
    <n v="2000000"/>
  </r>
  <r>
    <x v="0"/>
    <x v="0"/>
    <s v="0221-MINISTERIO DE ADMINISTRACIÓN PÚBLICA"/>
    <x v="0"/>
    <x v="0"/>
    <x v="0"/>
    <s v="1-SERVICIOS  GENERALES"/>
    <s v="1.1-Administración general"/>
    <s v="1.1.02-Gestión administrativa, financiera, fiscal, económica y planificación"/>
    <s v="2.3-MATERIALES Y SUMINISTROS"/>
    <s v="2.3.2-TEXTILES Y VESTUARIOS"/>
    <n v="114090.34"/>
    <n v="1000000"/>
  </r>
  <r>
    <x v="0"/>
    <x v="0"/>
    <s v="0221-MINISTERIO DE ADMINISTRACIÓN PÚBLICA"/>
    <x v="0"/>
    <x v="0"/>
    <x v="0"/>
    <s v="1-SERVICIOS  GENERALES"/>
    <s v="1.1-Administración general"/>
    <s v="1.1.02-Gestión administrativa, financiera, fiscal, económica y planificación"/>
    <s v="2.3-MATERIALES Y SUMINISTROS"/>
    <s v="2.3.3-PAPEL, CARTÓN E IMPRESOS"/>
    <n v="588588.72"/>
    <n v="1600000"/>
  </r>
  <r>
    <x v="0"/>
    <x v="0"/>
    <s v="0221-MINISTERIO DE ADMINISTRACIÓN PÚBLICA"/>
    <x v="0"/>
    <x v="0"/>
    <x v="0"/>
    <s v="1-SERVICIOS  GENERALES"/>
    <s v="1.1-Administración general"/>
    <s v="1.1.02-Gestión administrativa, financiera, fiscal, económica y planificación"/>
    <s v="2.3-MATERIALES Y SUMINISTROS"/>
    <s v="2.3.5-CUERO, CAUCHO Y PLÁSTICO"/>
    <n v="141514.62"/>
    <n v="550000"/>
  </r>
  <r>
    <x v="0"/>
    <x v="0"/>
    <s v="0221-MINISTERIO DE ADMINISTRACIÓN PÚBLICA"/>
    <x v="0"/>
    <x v="0"/>
    <x v="0"/>
    <s v="1-SERVICIOS  GENERALES"/>
    <s v="1.1-Administración general"/>
    <s v="1.1.02-Gestión administrativa, financiera, fiscal, económica y planificación"/>
    <s v="2.3-MATERIALES Y SUMINISTROS"/>
    <s v="2.3.6-PRODUCTOS DE MINERALES, METÁLICOS Y NO METÁLICOS"/>
    <n v="0"/>
    <n v="700000"/>
  </r>
  <r>
    <x v="0"/>
    <x v="0"/>
    <s v="0221-MINISTERIO DE ADMINISTRACIÓN PÚBLICA"/>
    <x v="0"/>
    <x v="0"/>
    <x v="0"/>
    <s v="1-SERVICIOS  GENERALES"/>
    <s v="1.1-Administración general"/>
    <s v="1.1.02-Gestión administrativa, financiera, fiscal, económica y planificación"/>
    <s v="2.3-MATERIALES Y SUMINISTROS"/>
    <s v="2.3.7-COMBUSTIBLES, LUBRICANTES, PRODUCTOS QUÍMICOS Y CONEXOS"/>
    <n v="5108773.9800000004"/>
    <n v="9500000"/>
  </r>
  <r>
    <x v="0"/>
    <x v="0"/>
    <s v="0221-MINISTERIO DE ADMINISTRACIÓN PÚBLICA"/>
    <x v="0"/>
    <x v="0"/>
    <x v="0"/>
    <s v="1-SERVICIOS  GENERALES"/>
    <s v="1.1-Administración general"/>
    <s v="1.1.02-Gestión administrativa, financiera, fiscal, económica y planificación"/>
    <s v="2.3-MATERIALES Y SUMINISTROS"/>
    <s v="2.3.9-PRODUCTOS Y ÚTILES VARIOS"/>
    <n v="2166589.9900000002"/>
    <n v="6600000"/>
  </r>
  <r>
    <x v="0"/>
    <x v="0"/>
    <s v="0221-MINISTERIO DE ADMINISTRACIÓN PÚBLICA"/>
    <x v="0"/>
    <x v="0"/>
    <x v="0"/>
    <s v="2-SERVICIOS ECONÓMICOS"/>
    <s v="2.7-Comunicaciones"/>
    <s v="2.7.01-Comunicaciones"/>
    <s v="2.1-REMUNERACIONES Y CONTRIBUCIONES"/>
    <s v="2.1.1-REMUNERACIONES"/>
    <n v="168648978.24000001"/>
    <n v="288899750"/>
  </r>
  <r>
    <x v="0"/>
    <x v="0"/>
    <s v="0221-MINISTERIO DE ADMINISTRACIÓN PÚBLICA"/>
    <x v="0"/>
    <x v="0"/>
    <x v="0"/>
    <s v="2-SERVICIOS ECONÓMICOS"/>
    <s v="2.7-Comunicaciones"/>
    <s v="2.7.01-Comunicaciones"/>
    <s v="2.1-REMUNERACIONES Y CONTRIBUCIONES"/>
    <s v="2.1.2-SOBRESUELDOS"/>
    <n v="23687238"/>
    <n v="52621500"/>
  </r>
  <r>
    <x v="0"/>
    <x v="0"/>
    <s v="0221-MINISTERIO DE ADMINISTRACIÓN PÚBLICA"/>
    <x v="0"/>
    <x v="0"/>
    <x v="0"/>
    <s v="2-SERVICIOS ECONÓMICOS"/>
    <s v="2.7-Comunicaciones"/>
    <s v="2.7.01-Comunicaciones"/>
    <s v="2.1-REMUNERACIONES Y CONTRIBUCIONES"/>
    <s v="2.1.5-CONTRIBUCIONES A LA SEGURIDAD SOCIAL"/>
    <n v="25304346.07"/>
    <n v="40546342"/>
  </r>
  <r>
    <x v="0"/>
    <x v="0"/>
    <s v="0221-MINISTERIO DE ADMINISTRACIÓN PÚBLICA"/>
    <x v="0"/>
    <x v="0"/>
    <x v="0"/>
    <s v="2-SERVICIOS ECONÓMICOS"/>
    <s v="2.7-Comunicaciones"/>
    <s v="2.7.01-Comunicaciones"/>
    <s v="2.2-CONTRATACIÓN DE SERVICIOS"/>
    <s v="2.2.1-SERVICIOS BÁSICOS"/>
    <n v="34006632.75"/>
    <n v="67500000"/>
  </r>
  <r>
    <x v="0"/>
    <x v="0"/>
    <s v="0221-MINISTERIO DE ADMINISTRACIÓN PÚBLICA"/>
    <x v="0"/>
    <x v="0"/>
    <x v="0"/>
    <s v="2-SERVICIOS ECONÓMICOS"/>
    <s v="2.7-Comunicaciones"/>
    <s v="2.7.01-Comunicaciones"/>
    <s v="2.2-CONTRATACIÓN DE SERVICIOS"/>
    <s v="2.2.2-PUBLICIDAD, IMPRESIÓN Y ENCUADERNACIÓN"/>
    <n v="0"/>
    <n v="3800000"/>
  </r>
  <r>
    <x v="0"/>
    <x v="0"/>
    <s v="0221-MINISTERIO DE ADMINISTRACIÓN PÚBLICA"/>
    <x v="0"/>
    <x v="0"/>
    <x v="0"/>
    <s v="2-SERVICIOS ECONÓMICOS"/>
    <s v="2.7-Comunicaciones"/>
    <s v="2.7.01-Comunicaciones"/>
    <s v="2.2-CONTRATACIÓN DE SERVICIOS"/>
    <s v="2.2.5-ALQUILERES Y RENTAS"/>
    <n v="8277803.7800000003"/>
    <n v="129951500"/>
  </r>
  <r>
    <x v="0"/>
    <x v="0"/>
    <s v="0221-MINISTERIO DE ADMINISTRACIÓN PÚBLICA"/>
    <x v="0"/>
    <x v="0"/>
    <x v="0"/>
    <s v="2-SERVICIOS ECONÓMICOS"/>
    <s v="2.7-Comunicaciones"/>
    <s v="2.7.01-Comunicaciones"/>
    <s v="2.2-CONTRATACIÓN DE SERVICIOS"/>
    <s v="2.2.6-SEGUROS"/>
    <n v="0"/>
    <n v="4000000"/>
  </r>
  <r>
    <x v="0"/>
    <x v="0"/>
    <s v="0221-MINISTERIO DE ADMINISTRACIÓN PÚBLICA"/>
    <x v="0"/>
    <x v="0"/>
    <x v="0"/>
    <s v="2-SERVICIOS ECONÓMICOS"/>
    <s v="2.7-Comunicaciones"/>
    <s v="2.7.01-Comunicaciones"/>
    <s v="2.2-CONTRATACIÓN DE SERVICIOS"/>
    <s v="2.2.7-SERVICIOS DE CONSERVACIÓN, REPARACIONES MENORES E INSTALACIONES TEMPORALES"/>
    <n v="901087.66"/>
    <n v="2000000"/>
  </r>
  <r>
    <x v="0"/>
    <x v="0"/>
    <s v="0221-MINISTERIO DE ADMINISTRACIÓN PÚBLICA"/>
    <x v="0"/>
    <x v="0"/>
    <x v="0"/>
    <s v="2-SERVICIOS ECONÓMICOS"/>
    <s v="2.7-Comunicaciones"/>
    <s v="2.7.01-Comunicaciones"/>
    <s v="2.2-CONTRATACIÓN DE SERVICIOS"/>
    <s v="2.2.8-OTROS SERVICIOS NO INCLUIDOS EN CONCEPTOS ANTERIORES"/>
    <n v="0"/>
    <n v="47857088"/>
  </r>
  <r>
    <x v="0"/>
    <x v="0"/>
    <s v="0221-MINISTERIO DE ADMINISTRACIÓN PÚBLICA"/>
    <x v="0"/>
    <x v="0"/>
    <x v="0"/>
    <s v="2-SERVICIOS ECONÓMICOS"/>
    <s v="2.7-Comunicaciones"/>
    <s v="2.7.01-Comunicaciones"/>
    <s v="2.2-CONTRATACIÓN DE SERVICIOS"/>
    <s v="2.2.9-OTRAS CONTRATACIONES DE SERVICIOS"/>
    <n v="0"/>
    <n v="1217867"/>
  </r>
  <r>
    <x v="0"/>
    <x v="0"/>
    <s v="0221-MINISTERIO DE ADMINISTRACIÓN PÚBLICA"/>
    <x v="0"/>
    <x v="0"/>
    <x v="0"/>
    <s v="2-SERVICIOS ECONÓMICOS"/>
    <s v="2.7-Comunicaciones"/>
    <s v="2.7.01-Comunicaciones"/>
    <s v="2.3-MATERIALES Y SUMINISTROS"/>
    <s v="2.3.3-PAPEL, CARTÓN E IMPRESOS"/>
    <n v="0"/>
    <n v="1000000"/>
  </r>
  <r>
    <x v="0"/>
    <x v="0"/>
    <s v="0221-MINISTERIO DE ADMINISTRACIÓN PÚBLICA"/>
    <x v="0"/>
    <x v="0"/>
    <x v="0"/>
    <s v="2-SERVICIOS ECONÓMICOS"/>
    <s v="2.7-Comunicaciones"/>
    <s v="2.7.01-Comunicaciones"/>
    <s v="2.3-MATERIALES Y SUMINISTROS"/>
    <s v="2.3.7-COMBUSTIBLES, LUBRICANTES, PRODUCTOS QUÍMICOS Y CONEXOS"/>
    <n v="5410000"/>
    <n v="13000000"/>
  </r>
  <r>
    <x v="0"/>
    <x v="0"/>
    <s v="0221-MINISTERIO DE ADMINISTRACIÓN PÚBLICA"/>
    <x v="0"/>
    <x v="0"/>
    <x v="0"/>
    <s v="2-SERVICIOS ECONÓMICOS"/>
    <s v="2.7-Comunicaciones"/>
    <s v="2.7.01-Comunicaciones"/>
    <s v="2.3-MATERIALES Y SUMINISTROS"/>
    <s v="2.3.9-PRODUCTOS Y ÚTILES VARIOS"/>
    <n v="0"/>
    <n v="4200000"/>
  </r>
  <r>
    <x v="0"/>
    <x v="0"/>
    <s v="0221-MINISTERIO DE ADMINISTRACIÓN PÚBLICA"/>
    <x v="0"/>
    <x v="0"/>
    <x v="0"/>
    <s v="4-SERVICIOS SOCIALES"/>
    <s v="4.4-Educación"/>
    <s v="4.4.09-Enseñanza no atribuible a ningún nivel"/>
    <s v="2.1-REMUNERACIONES Y CONTRIBUCIONES"/>
    <s v="2.1.1-REMUNERACIONES"/>
    <n v="62057264.880000003"/>
    <n v="111863175"/>
  </r>
  <r>
    <x v="0"/>
    <x v="0"/>
    <s v="0221-MINISTERIO DE ADMINISTRACIÓN PÚBLICA"/>
    <x v="0"/>
    <x v="0"/>
    <x v="0"/>
    <s v="4-SERVICIOS SOCIALES"/>
    <s v="4.4-Educación"/>
    <s v="4.4.09-Enseñanza no atribuible a ningún nivel"/>
    <s v="2.1-REMUNERACIONES Y CONTRIBUCIONES"/>
    <s v="2.1.2-SOBRESUELDOS"/>
    <n v="7336486.0800000001"/>
    <n v="11200000"/>
  </r>
  <r>
    <x v="0"/>
    <x v="0"/>
    <s v="0221-MINISTERIO DE ADMINISTRACIÓN PÚBLICA"/>
    <x v="0"/>
    <x v="0"/>
    <x v="0"/>
    <s v="4-SERVICIOS SOCIALES"/>
    <s v="4.4-Educación"/>
    <s v="4.4.09-Enseñanza no atribuible a ningún nivel"/>
    <s v="2.1-REMUNERACIONES Y CONTRIBUCIONES"/>
    <s v="2.1.5-CONTRIBUCIONES A LA SEGURIDAD SOCIAL"/>
    <n v="9253083.1699999999"/>
    <n v="12934374"/>
  </r>
  <r>
    <x v="0"/>
    <x v="0"/>
    <s v="0221-MINISTERIO DE ADMINISTRACIÓN PÚBLICA"/>
    <x v="0"/>
    <x v="0"/>
    <x v="0"/>
    <s v="4-SERVICIOS SOCIALES"/>
    <s v="4.4-Educación"/>
    <s v="4.4.09-Enseñanza no atribuible a ningún nivel"/>
    <s v="2.2-CONTRATACIÓN DE SERVICIOS"/>
    <s v="2.2.1-SERVICIOS BÁSICOS"/>
    <n v="5300084.9400000004"/>
    <n v="9377000"/>
  </r>
  <r>
    <x v="0"/>
    <x v="0"/>
    <s v="0221-MINISTERIO DE ADMINISTRACIÓN PÚBLICA"/>
    <x v="0"/>
    <x v="0"/>
    <x v="0"/>
    <s v="4-SERVICIOS SOCIALES"/>
    <s v="4.4-Educación"/>
    <s v="4.4.09-Enseñanza no atribuible a ningún nivel"/>
    <s v="2.2-CONTRATACIÓN DE SERVICIOS"/>
    <s v="2.2.2-PUBLICIDAD, IMPRESIÓN Y ENCUADERNACIÓN"/>
    <n v="412109.47"/>
    <n v="1150000"/>
  </r>
  <r>
    <x v="0"/>
    <x v="0"/>
    <s v="0221-MINISTERIO DE ADMINISTRACIÓN PÚBLICA"/>
    <x v="0"/>
    <x v="0"/>
    <x v="0"/>
    <s v="4-SERVICIOS SOCIALES"/>
    <s v="4.4-Educación"/>
    <s v="4.4.09-Enseñanza no atribuible a ningún nivel"/>
    <s v="2.2-CONTRATACIÓN DE SERVICIOS"/>
    <s v="2.2.3-VIÁTICOS"/>
    <n v="32150"/>
    <n v="100000"/>
  </r>
  <r>
    <x v="0"/>
    <x v="0"/>
    <s v="0221-MINISTERIO DE ADMINISTRACIÓN PÚBLICA"/>
    <x v="0"/>
    <x v="0"/>
    <x v="0"/>
    <s v="4-SERVICIOS SOCIALES"/>
    <s v="4.4-Educación"/>
    <s v="4.4.09-Enseñanza no atribuible a ningún nivel"/>
    <s v="2.2-CONTRATACIÓN DE SERVICIOS"/>
    <s v="2.2.4-TRANSPORTE Y ALMACENAJE"/>
    <n v="0"/>
    <n v="3700000"/>
  </r>
  <r>
    <x v="0"/>
    <x v="0"/>
    <s v="0221-MINISTERIO DE ADMINISTRACIÓN PÚBLICA"/>
    <x v="0"/>
    <x v="0"/>
    <x v="0"/>
    <s v="4-SERVICIOS SOCIALES"/>
    <s v="4.4-Educación"/>
    <s v="4.4.09-Enseñanza no atribuible a ningún nivel"/>
    <s v="2.2-CONTRATACIÓN DE SERVICIOS"/>
    <s v="2.2.5-ALQUILERES Y RENTAS"/>
    <n v="475512"/>
    <n v="2931000"/>
  </r>
  <r>
    <x v="0"/>
    <x v="0"/>
    <s v="0221-MINISTERIO DE ADMINISTRACIÓN PÚBLICA"/>
    <x v="0"/>
    <x v="0"/>
    <x v="0"/>
    <s v="4-SERVICIOS SOCIALES"/>
    <s v="4.4-Educación"/>
    <s v="4.4.09-Enseñanza no atribuible a ningún nivel"/>
    <s v="2.2-CONTRATACIÓN DE SERVICIOS"/>
    <s v="2.2.6-SEGUROS"/>
    <n v="765790.3"/>
    <n v="1550000"/>
  </r>
  <r>
    <x v="0"/>
    <x v="0"/>
    <s v="0221-MINISTERIO DE ADMINISTRACIÓN PÚBLICA"/>
    <x v="0"/>
    <x v="0"/>
    <x v="0"/>
    <s v="4-SERVICIOS SOCIALES"/>
    <s v="4.4-Educación"/>
    <s v="4.4.09-Enseñanza no atribuible a ningún nivel"/>
    <s v="2.2-CONTRATACIÓN DE SERVICIOS"/>
    <s v="2.2.7-SERVICIOS DE CONSERVACIÓN, REPARACIONES MENORES E INSTALACIONES TEMPORALES"/>
    <n v="606043.30000000005"/>
    <n v="2110000"/>
  </r>
  <r>
    <x v="0"/>
    <x v="0"/>
    <s v="0221-MINISTERIO DE ADMINISTRACIÓN PÚBLICA"/>
    <x v="0"/>
    <x v="0"/>
    <x v="0"/>
    <s v="4-SERVICIOS SOCIALES"/>
    <s v="4.4-Educación"/>
    <s v="4.4.09-Enseñanza no atribuible a ningún nivel"/>
    <s v="2.2-CONTRATACIÓN DE SERVICIOS"/>
    <s v="2.2.8-OTROS SERVICIOS NO INCLUIDOS EN CONCEPTOS ANTERIORES"/>
    <n v="2181288.0299999998"/>
    <n v="15412936"/>
  </r>
  <r>
    <x v="0"/>
    <x v="0"/>
    <s v="0221-MINISTERIO DE ADMINISTRACIÓN PÚBLICA"/>
    <x v="0"/>
    <x v="0"/>
    <x v="0"/>
    <s v="4-SERVICIOS SOCIALES"/>
    <s v="4.4-Educación"/>
    <s v="4.4.09-Enseñanza no atribuible a ningún nivel"/>
    <s v="2.2-CONTRATACIÓN DE SERVICIOS"/>
    <s v="2.2.9-OTRAS CONTRATACIONES DE SERVICIOS"/>
    <n v="590883.99"/>
    <n v="2500000"/>
  </r>
  <r>
    <x v="0"/>
    <x v="0"/>
    <s v="0221-MINISTERIO DE ADMINISTRACIÓN PÚBLICA"/>
    <x v="0"/>
    <x v="0"/>
    <x v="0"/>
    <s v="4-SERVICIOS SOCIALES"/>
    <s v="4.4-Educación"/>
    <s v="4.4.09-Enseñanza no atribuible a ningún nivel"/>
    <s v="2.3-MATERIALES Y SUMINISTROS"/>
    <s v="2.3.1-ALIMENTOS Y PRODUCTOS AGROFORESTALES"/>
    <n v="165717.34"/>
    <n v="300000"/>
  </r>
  <r>
    <x v="0"/>
    <x v="0"/>
    <s v="0221-MINISTERIO DE ADMINISTRACIÓN PÚBLICA"/>
    <x v="0"/>
    <x v="0"/>
    <x v="0"/>
    <s v="4-SERVICIOS SOCIALES"/>
    <s v="4.4-Educación"/>
    <s v="4.4.09-Enseñanza no atribuible a ningún nivel"/>
    <s v="2.3-MATERIALES Y SUMINISTROS"/>
    <s v="2.3.2-TEXTILES Y VESTUARIOS"/>
    <n v="0"/>
    <n v="450000"/>
  </r>
  <r>
    <x v="0"/>
    <x v="0"/>
    <s v="0221-MINISTERIO DE ADMINISTRACIÓN PÚBLICA"/>
    <x v="0"/>
    <x v="0"/>
    <x v="0"/>
    <s v="4-SERVICIOS SOCIALES"/>
    <s v="4.4-Educación"/>
    <s v="4.4.09-Enseñanza no atribuible a ningún nivel"/>
    <s v="2.3-MATERIALES Y SUMINISTROS"/>
    <s v="2.3.3-PAPEL, CARTÓN E IMPRESOS"/>
    <n v="65292.35"/>
    <n v="600000"/>
  </r>
  <r>
    <x v="0"/>
    <x v="0"/>
    <s v="0221-MINISTERIO DE ADMINISTRACIÓN PÚBLICA"/>
    <x v="0"/>
    <x v="0"/>
    <x v="0"/>
    <s v="4-SERVICIOS SOCIALES"/>
    <s v="4.4-Educación"/>
    <s v="4.4.09-Enseñanza no atribuible a ningún nivel"/>
    <s v="2.3-MATERIALES Y SUMINISTROS"/>
    <s v="2.3.4-PRODUCTOS FARMACÉUTICOS"/>
    <n v="0"/>
    <n v="0"/>
  </r>
  <r>
    <x v="0"/>
    <x v="0"/>
    <s v="0221-MINISTERIO DE ADMINISTRACIÓN PÚBLICA"/>
    <x v="0"/>
    <x v="0"/>
    <x v="0"/>
    <s v="4-SERVICIOS SOCIALES"/>
    <s v="4.4-Educación"/>
    <s v="4.4.09-Enseñanza no atribuible a ningún nivel"/>
    <s v="2.3-MATERIALES Y SUMINISTROS"/>
    <s v="2.3.5-CUERO, CAUCHO Y PLÁSTICO"/>
    <n v="79088.320000000007"/>
    <n v="200000"/>
  </r>
  <r>
    <x v="0"/>
    <x v="0"/>
    <s v="0221-MINISTERIO DE ADMINISTRACIÓN PÚBLICA"/>
    <x v="0"/>
    <x v="0"/>
    <x v="0"/>
    <s v="4-SERVICIOS SOCIALES"/>
    <s v="4.4-Educación"/>
    <s v="4.4.09-Enseñanza no atribuible a ningún nivel"/>
    <s v="2.3-MATERIALES Y SUMINISTROS"/>
    <s v="2.3.7-COMBUSTIBLES, LUBRICANTES, PRODUCTOS QUÍMICOS Y CONEXOS"/>
    <n v="1075525.5"/>
    <n v="2750000"/>
  </r>
  <r>
    <x v="0"/>
    <x v="0"/>
    <s v="0221-MINISTERIO DE ADMINISTRACIÓN PÚBLICA"/>
    <x v="0"/>
    <x v="0"/>
    <x v="0"/>
    <s v="4-SERVICIOS SOCIALES"/>
    <s v="4.4-Educación"/>
    <s v="4.4.09-Enseñanza no atribuible a ningún nivel"/>
    <s v="2.3-MATERIALES Y SUMINISTROS"/>
    <s v="2.3.9-PRODUCTOS Y ÚTILES VARIOS"/>
    <n v="1066951.2"/>
    <n v="1950000"/>
  </r>
  <r>
    <x v="0"/>
    <x v="0"/>
    <s v="0221-MINISTERIO DE ADMINISTRACIÓN PÚBLICA"/>
    <x v="0"/>
    <x v="0"/>
    <x v="0"/>
    <s v="4-SERVICIOS SOCIALES"/>
    <s v="4.5-Protección social"/>
    <s v="4.5.08-Equidad de género"/>
    <s v="2.2-CONTRATACIÓN DE SERVICIOS"/>
    <s v="2.2.8-OTROS SERVICIOS NO INCLUIDOS EN CONCEPTOS ANTERIORES"/>
    <n v="0"/>
    <n v="800000"/>
  </r>
  <r>
    <x v="0"/>
    <x v="0"/>
    <s v="0221-MINISTERIO DE ADMINISTRACIÓN PÚBLICA"/>
    <x v="1"/>
    <x v="0"/>
    <x v="0"/>
    <s v="1-SERVICIOS  GENERALES"/>
    <s v="1.1-Administración general"/>
    <s v="1.1.02-Gestión administrativa, financiera, fiscal, económica y planificación"/>
    <s v="2.4-TRANSFERENCIAS CORRIENTES"/>
    <s v="2.4.1-TRANSFERENCIAS CORRIENTES AL SECTOR PRIVADO"/>
    <n v="0"/>
    <n v="100000"/>
  </r>
  <r>
    <x v="0"/>
    <x v="0"/>
    <s v="0221-MINISTERIO DE ADMINISTRACIÓN PÚBLICA"/>
    <x v="1"/>
    <x v="0"/>
    <x v="0"/>
    <s v="1-SERVICIOS  GENERALES"/>
    <s v="1.2-Relaciones internacionales"/>
    <s v="1.2.02-Relaciones internacionales desde oficinas en el exterior"/>
    <s v="2.4-TRANSFERENCIAS CORRIENTES"/>
    <s v="2.4.7-TRANSFERENCIAS CORRIENTES AL SECTOR EXTERNO"/>
    <n v="1571355"/>
    <n v="1700000"/>
  </r>
  <r>
    <x v="0"/>
    <x v="0"/>
    <s v="0221-MINISTERIO DE ADMINISTRACIÓN PÚBLICA"/>
    <x v="1"/>
    <x v="0"/>
    <x v="0"/>
    <s v="4-SERVICIOS SOCIALES"/>
    <s v="4.4-Educación"/>
    <s v="4.4.09-Enseñanza no atribuible a ningún nivel"/>
    <s v="2.4-TRANSFERENCIAS CORRIENTES"/>
    <s v="2.4.1-TRANSFERENCIAS CORRIENTES AL SECTOR PRIVADO"/>
    <n v="0"/>
    <n v="4000003"/>
  </r>
  <r>
    <x v="0"/>
    <x v="0"/>
    <s v="0221-MINISTERIO DE ADMINISTRACIÓN PÚBLICA"/>
    <x v="1"/>
    <x v="0"/>
    <x v="0"/>
    <s v="4-SERVICIOS SOCIALES"/>
    <s v="4.4-Educación"/>
    <s v="4.4.98-Investigación y desarrollo relacionados con la educación"/>
    <s v="2.4-TRANSFERENCIAS CORRIENTES"/>
    <s v="2.4.1-TRANSFERENCIAS CORRIENTES AL SECTOR PRIVADO"/>
    <n v="10547900"/>
    <n v="25000000"/>
  </r>
  <r>
    <x v="0"/>
    <x v="0"/>
    <s v="0221-MINISTERIO DE ADMINISTRACIÓN PÚBLICA"/>
    <x v="2"/>
    <x v="0"/>
    <x v="1"/>
    <s v="1-SERVICIOS  GENERALES"/>
    <s v="1.1-Administración general"/>
    <s v="1.1.02-Gestión administrativa, financiera, fiscal, económica y planificación"/>
    <s v="2.1-REMUNERACIONES Y CONTRIBUCIONES"/>
    <s v="2.1.1-REMUNERACIONES"/>
    <n v="0"/>
    <n v="4822818"/>
  </r>
  <r>
    <x v="0"/>
    <x v="0"/>
    <s v="0221-MINISTERIO DE ADMINISTRACIÓN PÚBLICA"/>
    <x v="2"/>
    <x v="0"/>
    <x v="1"/>
    <s v="1-SERVICIOS  GENERALES"/>
    <s v="1.1-Administración general"/>
    <s v="1.1.02-Gestión administrativa, financiera, fiscal, económica y planificación"/>
    <s v="2.1-REMUNERACIONES Y CONTRIBUCIONES"/>
    <s v="2.1.2-SOBRESUELDOS"/>
    <n v="0"/>
    <n v="3069066"/>
  </r>
  <r>
    <x v="0"/>
    <x v="0"/>
    <s v="0221-MINISTERIO DE ADMINISTRACIÓN PÚBLICA"/>
    <x v="2"/>
    <x v="0"/>
    <x v="1"/>
    <s v="1-SERVICIOS  GENERALES"/>
    <s v="1.1-Administración general"/>
    <s v="1.1.02-Gestión administrativa, financiera, fiscal, económica y planificación"/>
    <s v="2.1-REMUNERACIONES Y CONTRIBUCIONES"/>
    <s v="2.1.5-CONTRIBUCIONES A LA SEGURIDAD SOCIAL"/>
    <n v="0"/>
    <n v="1315314"/>
  </r>
  <r>
    <x v="0"/>
    <x v="0"/>
    <s v="0221-MINISTERIO DE ADMINISTRACIÓN PÚBLICA"/>
    <x v="2"/>
    <x v="0"/>
    <x v="1"/>
    <s v="1-SERVICIOS  GENERALES"/>
    <s v="1.1-Administración general"/>
    <s v="1.1.02-Gestión administrativa, financiera, fiscal, económica y planificación"/>
    <s v="2.2-CONTRATACIÓN DE SERVICIOS"/>
    <s v="2.2.2-PUBLICIDAD, IMPRESIÓN Y ENCUADERNACIÓN"/>
    <n v="0"/>
    <n v="5932958"/>
  </r>
  <r>
    <x v="0"/>
    <x v="0"/>
    <s v="0221-MINISTERIO DE ADMINISTRACIÓN PÚBLICA"/>
    <x v="2"/>
    <x v="0"/>
    <x v="1"/>
    <s v="1-SERVICIOS  GENERALES"/>
    <s v="1.1-Administración general"/>
    <s v="1.1.02-Gestión administrativa, financiera, fiscal, económica y planificación"/>
    <s v="2.2-CONTRATACIÓN DE SERVICIOS"/>
    <s v="2.2.8-OTROS SERVICIOS NO INCLUIDOS EN CONCEPTOS ANTERIORES"/>
    <n v="0"/>
    <n v="34186545"/>
  </r>
  <r>
    <x v="0"/>
    <x v="0"/>
    <s v="0221-MINISTERIO DE ADMINISTRACIÓN PÚBLICA"/>
    <x v="2"/>
    <x v="0"/>
    <x v="1"/>
    <s v="1-SERVICIOS  GENERALES"/>
    <s v="1.1-Administración general"/>
    <s v="1.1.02-Gestión administrativa, financiera, fiscal, económica y planificación"/>
    <s v="2.3-MATERIALES Y SUMINISTROS"/>
    <s v="2.3.3-PAPEL, CARTÓN E IMPRESOS"/>
    <n v="0"/>
    <n v="174149"/>
  </r>
  <r>
    <x v="0"/>
    <x v="0"/>
    <s v="0221-MINISTERIO DE ADMINISTRACIÓN PÚBLICA"/>
    <x v="2"/>
    <x v="0"/>
    <x v="1"/>
    <s v="1-SERVICIOS  GENERALES"/>
    <s v="1.1-Administración general"/>
    <s v="1.1.02-Gestión administrativa, financiera, fiscal, económica y planificación"/>
    <s v="2.3-MATERIALES Y SUMINISTROS"/>
    <s v="2.3.9-PRODUCTOS Y ÚTILES VARIOS"/>
    <n v="162465.29999999999"/>
    <n v="745038"/>
  </r>
  <r>
    <x v="0"/>
    <x v="0"/>
    <s v="0221-MINISTERIO DE ADMINISTRACIÓN PÚBLICA"/>
    <x v="2"/>
    <x v="0"/>
    <x v="1"/>
    <s v="1-SERVICIOS  GENERALES"/>
    <s v="1.4-Justicia, orden público y seguridad"/>
    <s v="1.4.03-Administración y servicios de justicia"/>
    <s v="2.1-REMUNERACIONES Y CONTRIBUCIONES"/>
    <s v="2.1.1-REMUNERACIONES"/>
    <n v="5809000"/>
    <n v="40500000"/>
  </r>
  <r>
    <x v="0"/>
    <x v="0"/>
    <s v="0221-MINISTERIO DE ADMINISTRACIÓN PÚBLICA"/>
    <x v="2"/>
    <x v="0"/>
    <x v="1"/>
    <s v="1-SERVICIOS  GENERALES"/>
    <s v="1.4-Justicia, orden público y seguridad"/>
    <s v="1.4.03-Administración y servicios de justicia"/>
    <s v="2.1-REMUNERACIONES Y CONTRIBUCIONES"/>
    <s v="2.1.2-SOBRESUELDOS"/>
    <n v="1207500"/>
    <n v="5800000"/>
  </r>
  <r>
    <x v="0"/>
    <x v="0"/>
    <s v="0221-MINISTERIO DE ADMINISTRACIÓN PÚBLICA"/>
    <x v="2"/>
    <x v="0"/>
    <x v="1"/>
    <s v="1-SERVICIOS  GENERALES"/>
    <s v="1.4-Justicia, orden público y seguridad"/>
    <s v="1.4.03-Administración y servicios de justicia"/>
    <s v="2.1-REMUNERACIONES Y CONTRIBUCIONES"/>
    <s v="2.1.5-CONTRIBUCIONES A LA SEGURIDAD SOCIAL"/>
    <n v="887429.95"/>
    <n v="5511600"/>
  </r>
  <r>
    <x v="0"/>
    <x v="0"/>
    <s v="0221-MINISTERIO DE ADMINISTRACIÓN PÚBLICA"/>
    <x v="2"/>
    <x v="0"/>
    <x v="1"/>
    <s v="1-SERVICIOS  GENERALES"/>
    <s v="1.4-Justicia, orden público y seguridad"/>
    <s v="1.4.03-Administración y servicios de justicia"/>
    <s v="2.2-CONTRATACIÓN DE SERVICIOS"/>
    <s v="2.2.2-PUBLICIDAD, IMPRESIÓN Y ENCUADERNACIÓN"/>
    <n v="2437096.06"/>
    <n v="6000000"/>
  </r>
  <r>
    <x v="0"/>
    <x v="0"/>
    <s v="0221-MINISTERIO DE ADMINISTRACIÓN PÚBLICA"/>
    <x v="2"/>
    <x v="0"/>
    <x v="1"/>
    <s v="1-SERVICIOS  GENERALES"/>
    <s v="1.4-Justicia, orden público y seguridad"/>
    <s v="1.4.03-Administración y servicios de justicia"/>
    <s v="2.2-CONTRATACIÓN DE SERVICIOS"/>
    <s v="2.2.3-VIÁTICOS"/>
    <n v="958577.34"/>
    <n v="9500000"/>
  </r>
  <r>
    <x v="0"/>
    <x v="0"/>
    <s v="0221-MINISTERIO DE ADMINISTRACIÓN PÚBLICA"/>
    <x v="2"/>
    <x v="0"/>
    <x v="1"/>
    <s v="1-SERVICIOS  GENERALES"/>
    <s v="1.4-Justicia, orden público y seguridad"/>
    <s v="1.4.03-Administración y servicios de justicia"/>
    <s v="2.2-CONTRATACIÓN DE SERVICIOS"/>
    <s v="2.2.4-TRANSPORTE Y ALMACENAJE"/>
    <n v="812028"/>
    <n v="6000000"/>
  </r>
  <r>
    <x v="0"/>
    <x v="0"/>
    <s v="0221-MINISTERIO DE ADMINISTRACIÓN PÚBLICA"/>
    <x v="2"/>
    <x v="0"/>
    <x v="1"/>
    <s v="1-SERVICIOS  GENERALES"/>
    <s v="1.4-Justicia, orden público y seguridad"/>
    <s v="1.4.03-Administración y servicios de justicia"/>
    <s v="2.2-CONTRATACIÓN DE SERVICIOS"/>
    <s v="2.2.5-ALQUILERES Y RENTAS"/>
    <n v="5214584.82"/>
    <n v="7000000"/>
  </r>
  <r>
    <x v="0"/>
    <x v="0"/>
    <s v="0221-MINISTERIO DE ADMINISTRACIÓN PÚBLICA"/>
    <x v="2"/>
    <x v="0"/>
    <x v="1"/>
    <s v="1-SERVICIOS  GENERALES"/>
    <s v="1.4-Justicia, orden público y seguridad"/>
    <s v="1.4.03-Administración y servicios de justicia"/>
    <s v="2.2-CONTRATACIÓN DE SERVICIOS"/>
    <s v="2.2.8-OTROS SERVICIOS NO INCLUIDOS EN CONCEPTOS ANTERIORES"/>
    <n v="18987820.010000002"/>
    <n v="80000000"/>
  </r>
  <r>
    <x v="0"/>
    <x v="0"/>
    <s v="0221-MINISTERIO DE ADMINISTRACIÓN PÚBLICA"/>
    <x v="2"/>
    <x v="0"/>
    <x v="1"/>
    <s v="1-SERVICIOS  GENERALES"/>
    <s v="1.4-Justicia, orden público y seguridad"/>
    <s v="1.4.03-Administración y servicios de justicia"/>
    <s v="2.2-CONTRATACIÓN DE SERVICIOS"/>
    <s v="2.2.9-OTRAS CONTRATACIONES DE SERVICIOS"/>
    <n v="731097.32"/>
    <n v="11000000"/>
  </r>
  <r>
    <x v="0"/>
    <x v="0"/>
    <s v="0221-MINISTERIO DE ADMINISTRACIÓN PÚBLICA"/>
    <x v="2"/>
    <x v="0"/>
    <x v="1"/>
    <s v="1-SERVICIOS  GENERALES"/>
    <s v="1.4-Justicia, orden público y seguridad"/>
    <s v="1.4.03-Administración y servicios de justicia"/>
    <s v="2.3-MATERIALES Y SUMINISTROS"/>
    <s v="2.3.1-ALIMENTOS Y PRODUCTOS AGROFORESTALES"/>
    <n v="0"/>
    <n v="4188400"/>
  </r>
  <r>
    <x v="0"/>
    <x v="0"/>
    <s v="0221-MINISTERIO DE ADMINISTRACIÓN PÚBLICA"/>
    <x v="2"/>
    <x v="0"/>
    <x v="1"/>
    <s v="1-SERVICIOS  GENERALES"/>
    <s v="1.4-Justicia, orden público y seguridad"/>
    <s v="1.4.03-Administración y servicios de justicia"/>
    <s v="2.3-MATERIALES Y SUMINISTROS"/>
    <s v="2.3.7-COMBUSTIBLES, LUBRICANTES, PRODUCTOS QUÍMICOS Y CONEXOS"/>
    <n v="400000"/>
    <n v="4000000"/>
  </r>
  <r>
    <x v="0"/>
    <x v="0"/>
    <s v="0221-MINISTERIO DE ADMINISTRACIÓN PÚBLICA"/>
    <x v="2"/>
    <x v="0"/>
    <x v="1"/>
    <s v="1-SERVICIOS  GENERALES"/>
    <s v="1.4-Justicia, orden público y seguridad"/>
    <s v="1.4.03-Administración y servicios de justicia"/>
    <s v="2.3-MATERIALES Y SUMINISTROS"/>
    <s v="2.3.9-PRODUCTOS Y ÚTILES VARIOS"/>
    <n v="0"/>
    <n v="7000000"/>
  </r>
  <r>
    <x v="0"/>
    <x v="0"/>
    <s v="0221-MINISTERIO DE ADMINISTRACIÓN PÚBLICA"/>
    <x v="2"/>
    <x v="0"/>
    <x v="1"/>
    <s v="4-SERVICIOS SOCIALES"/>
    <s v="4.4-Educación"/>
    <s v="4.4.09-Enseñanza no atribuible a ningún nivel"/>
    <s v="2.3-MATERIALES Y SUMINISTROS"/>
    <s v="2.3.9-PRODUCTOS Y ÚTILES VARIOS"/>
    <n v="68138.2"/>
    <n v="400000"/>
  </r>
  <r>
    <x v="0"/>
    <x v="0"/>
    <s v="0221-MINISTERIO DE ADMINISTRACIÓN PÚBLICA"/>
    <x v="3"/>
    <x v="0"/>
    <x v="1"/>
    <s v="1-SERVICIOS  GENERALES"/>
    <s v="1.1-Administración general"/>
    <s v="1.1.02-Gestión administrativa, financiera, fiscal, económica y planificación"/>
    <s v="2.6-BIENES MUEBLES, INMUEBLES E INTANGIBLES"/>
    <s v="2.6.1-MOBILIARIO Y EQUIPO"/>
    <n v="5908959.0999999996"/>
    <n v="12573037"/>
  </r>
  <r>
    <x v="0"/>
    <x v="0"/>
    <s v="0221-MINISTERIO DE ADMINISTRACIÓN PÚBLICA"/>
    <x v="3"/>
    <x v="0"/>
    <x v="1"/>
    <s v="1-SERVICIOS  GENERALES"/>
    <s v="1.1-Administración general"/>
    <s v="1.1.02-Gestión administrativa, financiera, fiscal, económica y planificación"/>
    <s v="2.6-BIENES MUEBLES, INMUEBLES E INTANGIBLES"/>
    <s v="2.6.2-MOBILIARIO Y EQUIPO DE AUDIO, AUDIOVISUAL, RECREATIVO Y EDUCACIONAL"/>
    <n v="0"/>
    <n v="100000"/>
  </r>
  <r>
    <x v="0"/>
    <x v="0"/>
    <s v="0221-MINISTERIO DE ADMINISTRACIÓN PÚBLICA"/>
    <x v="3"/>
    <x v="0"/>
    <x v="1"/>
    <s v="1-SERVICIOS  GENERALES"/>
    <s v="1.1-Administración general"/>
    <s v="1.1.02-Gestión administrativa, financiera, fiscal, económica y planificación"/>
    <s v="2.6-BIENES MUEBLES, INMUEBLES E INTANGIBLES"/>
    <s v="2.6.3-EQUIPO E INSTRUMENTAL, CIENTÍFICO Y LABORATORIO"/>
    <n v="0"/>
    <n v="100000"/>
  </r>
  <r>
    <x v="0"/>
    <x v="0"/>
    <s v="0221-MINISTERIO DE ADMINISTRACIÓN PÚBLICA"/>
    <x v="3"/>
    <x v="0"/>
    <x v="1"/>
    <s v="1-SERVICIOS  GENERALES"/>
    <s v="1.1-Administración general"/>
    <s v="1.1.02-Gestión administrativa, financiera, fiscal, económica y planificación"/>
    <s v="2.6-BIENES MUEBLES, INMUEBLES E INTANGIBLES"/>
    <s v="2.6.4-VEHÍCULOS Y EQUIPO DE TRANSPORTE, TRACCIÓN Y ELEVACIÓN"/>
    <n v="0"/>
    <n v="11500000"/>
  </r>
  <r>
    <x v="0"/>
    <x v="0"/>
    <s v="0221-MINISTERIO DE ADMINISTRACIÓN PÚBLICA"/>
    <x v="3"/>
    <x v="0"/>
    <x v="1"/>
    <s v="1-SERVICIOS  GENERALES"/>
    <s v="1.1-Administración general"/>
    <s v="1.1.02-Gestión administrativa, financiera, fiscal, económica y planificación"/>
    <s v="2.6-BIENES MUEBLES, INMUEBLES E INTANGIBLES"/>
    <s v="2.6.5-MAQUINARIA, OTROS EQUIPOS Y HERRAMIENTAS"/>
    <n v="261824.98"/>
    <n v="7400000"/>
  </r>
  <r>
    <x v="0"/>
    <x v="0"/>
    <s v="0221-MINISTERIO DE ADMINISTRACIÓN PÚBLICA"/>
    <x v="3"/>
    <x v="0"/>
    <x v="1"/>
    <s v="1-SERVICIOS  GENERALES"/>
    <s v="1.1-Administración general"/>
    <s v="1.1.02-Gestión administrativa, financiera, fiscal, económica y planificación"/>
    <s v="2.6-BIENES MUEBLES, INMUEBLES E INTANGIBLES"/>
    <s v="2.6.6-EQUIPOS DE DEFENSA Y SEGURIDAD"/>
    <n v="0"/>
    <n v="0"/>
  </r>
  <r>
    <x v="0"/>
    <x v="0"/>
    <s v="0221-MINISTERIO DE ADMINISTRACIÓN PÚBLICA"/>
    <x v="3"/>
    <x v="0"/>
    <x v="1"/>
    <s v="1-SERVICIOS  GENERALES"/>
    <s v="1.1-Administración general"/>
    <s v="1.1.02-Gestión administrativa, financiera, fiscal, económica y planificación"/>
    <s v="2.6-BIENES MUEBLES, INMUEBLES E INTANGIBLES"/>
    <s v="2.6.8-BIENES INTANGIBLES"/>
    <n v="0"/>
    <n v="7154075"/>
  </r>
  <r>
    <x v="0"/>
    <x v="0"/>
    <s v="0221-MINISTERIO DE ADMINISTRACIÓN PÚBLICA"/>
    <x v="3"/>
    <x v="0"/>
    <x v="1"/>
    <s v="1-SERVICIOS  GENERALES"/>
    <s v="1.4-Justicia, orden público y seguridad"/>
    <s v="1.4.03-Administración y servicios de justicia"/>
    <s v="2.6-BIENES MUEBLES, INMUEBLES E INTANGIBLES"/>
    <s v="2.6.1-MOBILIARIO Y EQUIPO"/>
    <n v="1383351.67"/>
    <n v="16000000"/>
  </r>
  <r>
    <x v="0"/>
    <x v="0"/>
    <s v="0221-MINISTERIO DE ADMINISTRACIÓN PÚBLICA"/>
    <x v="3"/>
    <x v="0"/>
    <x v="1"/>
    <s v="1-SERVICIOS  GENERALES"/>
    <s v="1.4-Justicia, orden público y seguridad"/>
    <s v="1.4.03-Administración y servicios de justicia"/>
    <s v="2.6-BIENES MUEBLES, INMUEBLES E INTANGIBLES"/>
    <s v="2.6.5-MAQUINARIA, OTROS EQUIPOS Y HERRAMIENTAS"/>
    <n v="331824.5"/>
    <n v="3500000"/>
  </r>
  <r>
    <x v="0"/>
    <x v="0"/>
    <s v="0221-MINISTERIO DE ADMINISTRACIÓN PÚBLICA"/>
    <x v="3"/>
    <x v="0"/>
    <x v="1"/>
    <s v="1-SERVICIOS  GENERALES"/>
    <s v="1.4-Justicia, orden público y seguridad"/>
    <s v="1.4.03-Administración y servicios de justicia"/>
    <s v="2.6-BIENES MUEBLES, INMUEBLES E INTANGIBLES"/>
    <s v="2.6.8-BIENES INTANGIBLES"/>
    <n v="2979932.55"/>
    <n v="4000000"/>
  </r>
  <r>
    <x v="0"/>
    <x v="0"/>
    <s v="0221-MINISTERIO DE ADMINISTRACIÓN PÚBLICA"/>
    <x v="3"/>
    <x v="0"/>
    <x v="1"/>
    <s v="2-SERVICIOS ECONÓMICOS"/>
    <s v="2.7-Comunicaciones"/>
    <s v="2.7.01-Comunicaciones"/>
    <s v="2.6-BIENES MUEBLES, INMUEBLES E INTANGIBLES"/>
    <s v="2.6.1-MOBILIARIO Y EQUIPO"/>
    <n v="0"/>
    <n v="9200000"/>
  </r>
  <r>
    <x v="0"/>
    <x v="0"/>
    <s v="0221-MINISTERIO DE ADMINISTRACIÓN PÚBLICA"/>
    <x v="3"/>
    <x v="0"/>
    <x v="1"/>
    <s v="2-SERVICIOS ECONÓMICOS"/>
    <s v="2.7-Comunicaciones"/>
    <s v="2.7.01-Comunicaciones"/>
    <s v="2.6-BIENES MUEBLES, INMUEBLES E INTANGIBLES"/>
    <s v="2.6.8-BIENES INTANGIBLES"/>
    <n v="0"/>
    <n v="5000000"/>
  </r>
  <r>
    <x v="0"/>
    <x v="0"/>
    <s v="0221-MINISTERIO DE ADMINISTRACIÓN PÚBLICA"/>
    <x v="3"/>
    <x v="0"/>
    <x v="1"/>
    <s v="4-SERVICIOS SOCIALES"/>
    <s v="4.4-Educación"/>
    <s v="4.4.09-Enseñanza no atribuible a ningún nivel"/>
    <s v="2.6-BIENES MUEBLES, INMUEBLES E INTANGIBLES"/>
    <s v="2.6.1-MOBILIARIO Y EQUIPO"/>
    <n v="119994.2"/>
    <n v="550000"/>
  </r>
  <r>
    <x v="0"/>
    <x v="0"/>
    <s v="0221-MINISTERIO DE ADMINISTRACIÓN PÚBLICA"/>
    <x v="3"/>
    <x v="0"/>
    <x v="1"/>
    <s v="4-SERVICIOS SOCIALES"/>
    <s v="4.4-Educación"/>
    <s v="4.4.09-Enseñanza no atribuible a ningún nivel"/>
    <s v="2.6-BIENES MUEBLES, INMUEBLES E INTANGIBLES"/>
    <s v="2.6.2-MOBILIARIO Y EQUIPO DE AUDIO, AUDIOVISUAL, RECREATIVO Y EDUCACIONAL"/>
    <n v="0"/>
    <n v="100000"/>
  </r>
  <r>
    <x v="0"/>
    <x v="0"/>
    <s v="0221-MINISTERIO DE ADMINISTRACIÓN PÚBLICA"/>
    <x v="3"/>
    <x v="0"/>
    <x v="1"/>
    <s v="4-SERVICIOS SOCIALES"/>
    <s v="4.4-Educación"/>
    <s v="4.4.09-Enseñanza no atribuible a ningún nivel"/>
    <s v="2.6-BIENES MUEBLES, INMUEBLES E INTANGIBLES"/>
    <s v="2.6.4-VEHÍCULOS Y EQUIPO DE TRANSPORTE, TRACCIÓN Y ELEVACIÓN"/>
    <n v="0"/>
    <n v="0"/>
  </r>
  <r>
    <x v="0"/>
    <x v="0"/>
    <s v="0221-MINISTERIO DE ADMINISTRACIÓN PÚBLICA"/>
    <x v="3"/>
    <x v="0"/>
    <x v="1"/>
    <s v="4-SERVICIOS SOCIALES"/>
    <s v="4.4-Educación"/>
    <s v="4.4.09-Enseñanza no atribuible a ningún nivel"/>
    <s v="2.6-BIENES MUEBLES, INMUEBLES E INTANGIBLES"/>
    <s v="2.6.5-MAQUINARIA, OTROS EQUIPOS Y HERRAMIENTAS"/>
    <n v="159182.5"/>
    <n v="60000"/>
  </r>
  <r>
    <x v="0"/>
    <x v="0"/>
    <s v="0221-MINISTERIO DE ADMINISTRACIÓN PÚBLICA"/>
    <x v="3"/>
    <x v="0"/>
    <x v="1"/>
    <s v="4-SERVICIOS SOCIALES"/>
    <s v="4.4-Educación"/>
    <s v="4.4.09-Enseñanza no atribuible a ningún nivel"/>
    <s v="2.6-BIENES MUEBLES, INMUEBLES E INTANGIBLES"/>
    <s v="2.6.6-EQUIPOS DE DEFENSA Y SEGURIDAD"/>
    <n v="0"/>
    <n v="0"/>
  </r>
  <r>
    <x v="0"/>
    <x v="0"/>
    <s v="0222-MINISTERIO DE ENERGIA Y MINAS"/>
    <x v="0"/>
    <x v="0"/>
    <x v="0"/>
    <s v="2-SERVICIOS ECONÓMICOS"/>
    <s v="2.4-Energía y combustible"/>
    <s v="2.4.01-Energía Eléctrica"/>
    <s v="2.1-REMUNERACIONES Y CONTRIBUCIONES"/>
    <s v="2.1.1-REMUNERACIONES"/>
    <n v="336969084.41000003"/>
    <n v="692521301"/>
  </r>
  <r>
    <x v="0"/>
    <x v="0"/>
    <s v="0222-MINISTERIO DE ENERGIA Y MINAS"/>
    <x v="0"/>
    <x v="0"/>
    <x v="0"/>
    <s v="2-SERVICIOS ECONÓMICOS"/>
    <s v="2.4-Energía y combustible"/>
    <s v="2.4.01-Energía Eléctrica"/>
    <s v="2.1-REMUNERACIONES Y CONTRIBUCIONES"/>
    <s v="2.1.2-SOBRESUELDOS"/>
    <n v="57649707.079999998"/>
    <n v="200563889"/>
  </r>
  <r>
    <x v="0"/>
    <x v="0"/>
    <s v="0222-MINISTERIO DE ENERGIA Y MINAS"/>
    <x v="0"/>
    <x v="0"/>
    <x v="0"/>
    <s v="2-SERVICIOS ECONÓMICOS"/>
    <s v="2.4-Energía y combustible"/>
    <s v="2.4.01-Energía Eléctrica"/>
    <s v="2.1-REMUNERACIONES Y CONTRIBUCIONES"/>
    <s v="2.1.4-GRATIFICACIONES Y BONIFICACIONES"/>
    <n v="0"/>
    <n v="4000000"/>
  </r>
  <r>
    <x v="0"/>
    <x v="0"/>
    <s v="0222-MINISTERIO DE ENERGIA Y MINAS"/>
    <x v="0"/>
    <x v="0"/>
    <x v="0"/>
    <s v="2-SERVICIOS ECONÓMICOS"/>
    <s v="2.4-Energía y combustible"/>
    <s v="2.4.01-Energía Eléctrica"/>
    <s v="2.1-REMUNERACIONES Y CONTRIBUCIONES"/>
    <s v="2.1.5-CONTRIBUCIONES A LA SEGURIDAD SOCIAL"/>
    <n v="47868840.979999997"/>
    <n v="78000000"/>
  </r>
  <r>
    <x v="0"/>
    <x v="0"/>
    <s v="0222-MINISTERIO DE ENERGIA Y MINAS"/>
    <x v="0"/>
    <x v="0"/>
    <x v="0"/>
    <s v="2-SERVICIOS ECONÓMICOS"/>
    <s v="2.4-Energía y combustible"/>
    <s v="2.4.01-Energía Eléctrica"/>
    <s v="2.2-CONTRATACIÓN DE SERVICIOS"/>
    <s v="2.2.1-SERVICIOS BÁSICOS"/>
    <n v="11339749.83"/>
    <n v="46656000"/>
  </r>
  <r>
    <x v="0"/>
    <x v="0"/>
    <s v="0222-MINISTERIO DE ENERGIA Y MINAS"/>
    <x v="0"/>
    <x v="0"/>
    <x v="0"/>
    <s v="2-SERVICIOS ECONÓMICOS"/>
    <s v="2.4-Energía y combustible"/>
    <s v="2.4.01-Energía Eléctrica"/>
    <s v="2.2-CONTRATACIÓN DE SERVICIOS"/>
    <s v="2.2.2-PUBLICIDAD, IMPRESIÓN Y ENCUADERNACIÓN"/>
    <n v="5166202.26"/>
    <n v="20900238"/>
  </r>
  <r>
    <x v="0"/>
    <x v="0"/>
    <s v="0222-MINISTERIO DE ENERGIA Y MINAS"/>
    <x v="0"/>
    <x v="0"/>
    <x v="0"/>
    <s v="2-SERVICIOS ECONÓMICOS"/>
    <s v="2.4-Energía y combustible"/>
    <s v="2.4.01-Energía Eléctrica"/>
    <s v="2.2-CONTRATACIÓN DE SERVICIOS"/>
    <s v="2.2.3-VIÁTICOS"/>
    <n v="6636427.5"/>
    <n v="28963316"/>
  </r>
  <r>
    <x v="0"/>
    <x v="0"/>
    <s v="0222-MINISTERIO DE ENERGIA Y MINAS"/>
    <x v="0"/>
    <x v="0"/>
    <x v="0"/>
    <s v="2-SERVICIOS ECONÓMICOS"/>
    <s v="2.4-Energía y combustible"/>
    <s v="2.4.01-Energía Eléctrica"/>
    <s v="2.2-CONTRATACIÓN DE SERVICIOS"/>
    <s v="2.2.4-TRANSPORTE Y ALMACENAJE"/>
    <n v="78221"/>
    <n v="12762167"/>
  </r>
  <r>
    <x v="0"/>
    <x v="0"/>
    <s v="0222-MINISTERIO DE ENERGIA Y MINAS"/>
    <x v="0"/>
    <x v="0"/>
    <x v="0"/>
    <s v="2-SERVICIOS ECONÓMICOS"/>
    <s v="2.4-Energía y combustible"/>
    <s v="2.4.01-Energía Eléctrica"/>
    <s v="2.2-CONTRATACIÓN DE SERVICIOS"/>
    <s v="2.2.5-ALQUILERES Y RENTAS"/>
    <n v="9613802.5099999998"/>
    <n v="64957528"/>
  </r>
  <r>
    <x v="0"/>
    <x v="0"/>
    <s v="0222-MINISTERIO DE ENERGIA Y MINAS"/>
    <x v="0"/>
    <x v="0"/>
    <x v="0"/>
    <s v="2-SERVICIOS ECONÓMICOS"/>
    <s v="2.4-Energía y combustible"/>
    <s v="2.4.01-Energía Eléctrica"/>
    <s v="2.2-CONTRATACIÓN DE SERVICIOS"/>
    <s v="2.2.6-SEGUROS"/>
    <n v="7146568.3600000003"/>
    <n v="6040000"/>
  </r>
  <r>
    <x v="0"/>
    <x v="0"/>
    <s v="0222-MINISTERIO DE ENERGIA Y MINAS"/>
    <x v="0"/>
    <x v="0"/>
    <x v="0"/>
    <s v="2-SERVICIOS ECONÓMICOS"/>
    <s v="2.4-Energía y combustible"/>
    <s v="2.4.01-Energía Eléctrica"/>
    <s v="2.2-CONTRATACIÓN DE SERVICIOS"/>
    <s v="2.2.7-SERVICIOS DE CONSERVACIÓN, REPARACIONES MENORES E INSTALACIONES TEMPORALES"/>
    <n v="813907.26"/>
    <n v="20129159"/>
  </r>
  <r>
    <x v="0"/>
    <x v="0"/>
    <s v="0222-MINISTERIO DE ENERGIA Y MINAS"/>
    <x v="0"/>
    <x v="0"/>
    <x v="0"/>
    <s v="2-SERVICIOS ECONÓMICOS"/>
    <s v="2.4-Energía y combustible"/>
    <s v="2.4.01-Energía Eléctrica"/>
    <s v="2.2-CONTRATACIÓN DE SERVICIOS"/>
    <s v="2.2.8-OTROS SERVICIOS NO INCLUIDOS EN CONCEPTOS ANTERIORES"/>
    <n v="15649995.300000001"/>
    <n v="423932885"/>
  </r>
  <r>
    <x v="0"/>
    <x v="0"/>
    <s v="0222-MINISTERIO DE ENERGIA Y MINAS"/>
    <x v="0"/>
    <x v="0"/>
    <x v="0"/>
    <s v="2-SERVICIOS ECONÓMICOS"/>
    <s v="2.4-Energía y combustible"/>
    <s v="2.4.01-Energía Eléctrica"/>
    <s v="2.2-CONTRATACIÓN DE SERVICIOS"/>
    <s v="2.2.9-OTRAS CONTRATACIONES DE SERVICIOS"/>
    <n v="3049111.22"/>
    <n v="108947150"/>
  </r>
  <r>
    <x v="0"/>
    <x v="0"/>
    <s v="0222-MINISTERIO DE ENERGIA Y MINAS"/>
    <x v="0"/>
    <x v="0"/>
    <x v="0"/>
    <s v="2-SERVICIOS ECONÓMICOS"/>
    <s v="2.4-Energía y combustible"/>
    <s v="2.4.01-Energía Eléctrica"/>
    <s v="2.3-MATERIALES Y SUMINISTROS"/>
    <s v="2.3.1-ALIMENTOS Y PRODUCTOS AGROFORESTALES"/>
    <n v="1333108.79"/>
    <n v="4852946"/>
  </r>
  <r>
    <x v="0"/>
    <x v="0"/>
    <s v="0222-MINISTERIO DE ENERGIA Y MINAS"/>
    <x v="0"/>
    <x v="0"/>
    <x v="0"/>
    <s v="2-SERVICIOS ECONÓMICOS"/>
    <s v="2.4-Energía y combustible"/>
    <s v="2.4.01-Energía Eléctrica"/>
    <s v="2.3-MATERIALES Y SUMINISTROS"/>
    <s v="2.3.2-TEXTILES Y VESTUARIOS"/>
    <n v="95715.65"/>
    <n v="7949342"/>
  </r>
  <r>
    <x v="0"/>
    <x v="0"/>
    <s v="0222-MINISTERIO DE ENERGIA Y MINAS"/>
    <x v="0"/>
    <x v="0"/>
    <x v="0"/>
    <s v="2-SERVICIOS ECONÓMICOS"/>
    <s v="2.4-Energía y combustible"/>
    <s v="2.4.01-Energía Eléctrica"/>
    <s v="2.3-MATERIALES Y SUMINISTROS"/>
    <s v="2.3.3-PAPEL, CARTÓN E IMPRESOS"/>
    <n v="428385.55"/>
    <n v="1709197"/>
  </r>
  <r>
    <x v="0"/>
    <x v="0"/>
    <s v="0222-MINISTERIO DE ENERGIA Y MINAS"/>
    <x v="0"/>
    <x v="0"/>
    <x v="0"/>
    <s v="2-SERVICIOS ECONÓMICOS"/>
    <s v="2.4-Energía y combustible"/>
    <s v="2.4.01-Energía Eléctrica"/>
    <s v="2.3-MATERIALES Y SUMINISTROS"/>
    <s v="2.3.4-PRODUCTOS FARMACÉUTICOS"/>
    <n v="0"/>
    <n v="7440000"/>
  </r>
  <r>
    <x v="0"/>
    <x v="0"/>
    <s v="0222-MINISTERIO DE ENERGIA Y MINAS"/>
    <x v="0"/>
    <x v="0"/>
    <x v="0"/>
    <s v="2-SERVICIOS ECONÓMICOS"/>
    <s v="2.4-Energía y combustible"/>
    <s v="2.4.01-Energía Eléctrica"/>
    <s v="2.3-MATERIALES Y SUMINISTROS"/>
    <s v="2.3.5-CUERO, CAUCHO Y PLÁSTICO"/>
    <n v="492305.2"/>
    <n v="1356102"/>
  </r>
  <r>
    <x v="0"/>
    <x v="0"/>
    <s v="0222-MINISTERIO DE ENERGIA Y MINAS"/>
    <x v="0"/>
    <x v="0"/>
    <x v="0"/>
    <s v="2-SERVICIOS ECONÓMICOS"/>
    <s v="2.4-Energía y combustible"/>
    <s v="2.4.01-Energía Eléctrica"/>
    <s v="2.3-MATERIALES Y SUMINISTROS"/>
    <s v="2.3.6-PRODUCTOS DE MINERALES, METÁLICOS Y NO METÁLICOS"/>
    <n v="1000780.28"/>
    <n v="5143895"/>
  </r>
  <r>
    <x v="0"/>
    <x v="0"/>
    <s v="0222-MINISTERIO DE ENERGIA Y MINAS"/>
    <x v="0"/>
    <x v="0"/>
    <x v="0"/>
    <s v="2-SERVICIOS ECONÓMICOS"/>
    <s v="2.4-Energía y combustible"/>
    <s v="2.4.01-Energía Eléctrica"/>
    <s v="2.3-MATERIALES Y SUMINISTROS"/>
    <s v="2.3.7-COMBUSTIBLES, LUBRICANTES, PRODUCTOS QUÍMICOS Y CONEXOS"/>
    <n v="9078832.5800000001"/>
    <n v="45369719"/>
  </r>
  <r>
    <x v="0"/>
    <x v="0"/>
    <s v="0222-MINISTERIO DE ENERGIA Y MINAS"/>
    <x v="0"/>
    <x v="0"/>
    <x v="0"/>
    <s v="2-SERVICIOS ECONÓMICOS"/>
    <s v="2.4-Energía y combustible"/>
    <s v="2.4.01-Energía Eléctrica"/>
    <s v="2.3-MATERIALES Y SUMINISTROS"/>
    <s v="2.3.9-PRODUCTOS Y ÚTILES VARIOS"/>
    <n v="2974482.88"/>
    <n v="34979698"/>
  </r>
  <r>
    <x v="0"/>
    <x v="0"/>
    <s v="0222-MINISTERIO DE ENERGIA Y MINAS"/>
    <x v="0"/>
    <x v="0"/>
    <x v="0"/>
    <s v="2-SERVICIOS ECONÓMICOS"/>
    <s v="2.4-Energía y combustible"/>
    <s v="2.4.03-Combustible"/>
    <s v="2.1-REMUNERACIONES Y CONTRIBUCIONES"/>
    <s v="2.1.1-REMUNERACIONES"/>
    <n v="4725000"/>
    <n v="12000000"/>
  </r>
  <r>
    <x v="0"/>
    <x v="0"/>
    <s v="0222-MINISTERIO DE ENERGIA Y MINAS"/>
    <x v="0"/>
    <x v="0"/>
    <x v="0"/>
    <s v="2-SERVICIOS ECONÓMICOS"/>
    <s v="2.4-Energía y combustible"/>
    <s v="2.4.03-Combustible"/>
    <s v="2.1-REMUNERACIONES Y CONTRIBUCIONES"/>
    <s v="2.1.5-CONTRIBUCIONES A LA SEGURIDAD SOCIAL"/>
    <n v="625004.93999999994"/>
    <n v="1800000"/>
  </r>
  <r>
    <x v="0"/>
    <x v="0"/>
    <s v="0222-MINISTERIO DE ENERGIA Y MINAS"/>
    <x v="0"/>
    <x v="0"/>
    <x v="0"/>
    <s v="2-SERVICIOS ECONÓMICOS"/>
    <s v="2.4-Energía y combustible"/>
    <s v="2.4.03-Combustible"/>
    <s v="2.2-CONTRATACIÓN DE SERVICIOS"/>
    <s v="2.2.3-VIÁTICOS"/>
    <n v="0"/>
    <n v="103200"/>
  </r>
  <r>
    <x v="0"/>
    <x v="0"/>
    <s v="0222-MINISTERIO DE ENERGIA Y MINAS"/>
    <x v="0"/>
    <x v="0"/>
    <x v="0"/>
    <s v="2-SERVICIOS ECONÓMICOS"/>
    <s v="2.4-Energía y combustible"/>
    <s v="2.4.03-Combustible"/>
    <s v="2.2-CONTRATACIÓN DE SERVICIOS"/>
    <s v="2.2.8-OTROS SERVICIOS NO INCLUIDOS EN CONCEPTOS ANTERIORES"/>
    <n v="0"/>
    <n v="348000000"/>
  </r>
  <r>
    <x v="0"/>
    <x v="0"/>
    <s v="0222-MINISTERIO DE ENERGIA Y MINAS"/>
    <x v="0"/>
    <x v="0"/>
    <x v="0"/>
    <s v="2-SERVICIOS ECONÓMICOS"/>
    <s v="2.4-Energía y combustible"/>
    <s v="2.4.03-Combustible"/>
    <s v="2.2-CONTRATACIÓN DE SERVICIOS"/>
    <s v="2.2.9-OTRAS CONTRATACIONES DE SERVICIOS"/>
    <n v="0"/>
    <n v="6606922"/>
  </r>
  <r>
    <x v="0"/>
    <x v="0"/>
    <s v="0222-MINISTERIO DE ENERGIA Y MINAS"/>
    <x v="0"/>
    <x v="0"/>
    <x v="0"/>
    <s v="2-SERVICIOS ECONÓMICOS"/>
    <s v="2.5-Minería, manufactura y construcción"/>
    <s v="2.5.01-Extracción de recursos minerales"/>
    <s v="2.1-REMUNERACIONES Y CONTRIBUCIONES"/>
    <s v="2.1.1-REMUNERACIONES"/>
    <n v="82012292.090000004"/>
    <n v="145799325"/>
  </r>
  <r>
    <x v="0"/>
    <x v="0"/>
    <s v="0222-MINISTERIO DE ENERGIA Y MINAS"/>
    <x v="0"/>
    <x v="0"/>
    <x v="0"/>
    <s v="2-SERVICIOS ECONÓMICOS"/>
    <s v="2.5-Minería, manufactura y construcción"/>
    <s v="2.5.01-Extracción de recursos minerales"/>
    <s v="2.1-REMUNERACIONES Y CONTRIBUCIONES"/>
    <s v="2.1.2-SOBRESUELDOS"/>
    <n v="6937768.7199999997"/>
    <n v="11349670"/>
  </r>
  <r>
    <x v="0"/>
    <x v="0"/>
    <s v="0222-MINISTERIO DE ENERGIA Y MINAS"/>
    <x v="0"/>
    <x v="0"/>
    <x v="0"/>
    <s v="2-SERVICIOS ECONÓMICOS"/>
    <s v="2.5-Minería, manufactura y construcción"/>
    <s v="2.5.01-Extracción de recursos minerales"/>
    <s v="2.1-REMUNERACIONES Y CONTRIBUCIONES"/>
    <s v="2.1.5-CONTRIBUCIONES A LA SEGURIDAD SOCIAL"/>
    <n v="12158236.140000001"/>
    <n v="20859038"/>
  </r>
  <r>
    <x v="0"/>
    <x v="0"/>
    <s v="0222-MINISTERIO DE ENERGIA Y MINAS"/>
    <x v="0"/>
    <x v="0"/>
    <x v="0"/>
    <s v="2-SERVICIOS ECONÓMICOS"/>
    <s v="2.5-Minería, manufactura y construcción"/>
    <s v="2.5.01-Extracción de recursos minerales"/>
    <s v="2.2-CONTRATACIÓN DE SERVICIOS"/>
    <s v="2.2.1-SERVICIOS BÁSICOS"/>
    <n v="1822997.27"/>
    <n v="3500000"/>
  </r>
  <r>
    <x v="0"/>
    <x v="0"/>
    <s v="0222-MINISTERIO DE ENERGIA Y MINAS"/>
    <x v="0"/>
    <x v="0"/>
    <x v="0"/>
    <s v="2-SERVICIOS ECONÓMICOS"/>
    <s v="2.5-Minería, manufactura y construcción"/>
    <s v="2.5.01-Extracción de recursos minerales"/>
    <s v="2.2-CONTRATACIÓN DE SERVICIOS"/>
    <s v="2.2.2-PUBLICIDAD, IMPRESIÓN Y ENCUADERNACIÓN"/>
    <n v="300000"/>
    <n v="3759898"/>
  </r>
  <r>
    <x v="0"/>
    <x v="0"/>
    <s v="0222-MINISTERIO DE ENERGIA Y MINAS"/>
    <x v="0"/>
    <x v="0"/>
    <x v="0"/>
    <s v="2-SERVICIOS ECONÓMICOS"/>
    <s v="2.5-Minería, manufactura y construcción"/>
    <s v="2.5.01-Extracción de recursos minerales"/>
    <s v="2.2-CONTRATACIÓN DE SERVICIOS"/>
    <s v="2.2.3-VIÁTICOS"/>
    <n v="3036906.99"/>
    <n v="10720891"/>
  </r>
  <r>
    <x v="0"/>
    <x v="0"/>
    <s v="0222-MINISTERIO DE ENERGIA Y MINAS"/>
    <x v="0"/>
    <x v="0"/>
    <x v="0"/>
    <s v="2-SERVICIOS ECONÓMICOS"/>
    <s v="2.5-Minería, manufactura y construcción"/>
    <s v="2.5.01-Extracción de recursos minerales"/>
    <s v="2.2-CONTRATACIÓN DE SERVICIOS"/>
    <s v="2.2.4-TRANSPORTE Y ALMACENAJE"/>
    <n v="56500"/>
    <n v="910000"/>
  </r>
  <r>
    <x v="0"/>
    <x v="0"/>
    <s v="0222-MINISTERIO DE ENERGIA Y MINAS"/>
    <x v="0"/>
    <x v="0"/>
    <x v="0"/>
    <s v="2-SERVICIOS ECONÓMICOS"/>
    <s v="2.5-Minería, manufactura y construcción"/>
    <s v="2.5.01-Extracción de recursos minerales"/>
    <s v="2.2-CONTRATACIÓN DE SERVICIOS"/>
    <s v="2.2.5-ALQUILERES Y RENTAS"/>
    <n v="773118"/>
    <n v="2611200"/>
  </r>
  <r>
    <x v="0"/>
    <x v="0"/>
    <s v="0222-MINISTERIO DE ENERGIA Y MINAS"/>
    <x v="0"/>
    <x v="0"/>
    <x v="0"/>
    <s v="2-SERVICIOS ECONÓMICOS"/>
    <s v="2.5-Minería, manufactura y construcción"/>
    <s v="2.5.01-Extracción de recursos minerales"/>
    <s v="2.2-CONTRATACIÓN DE SERVICIOS"/>
    <s v="2.2.6-SEGUROS"/>
    <n v="704269.92"/>
    <n v="2120000"/>
  </r>
  <r>
    <x v="0"/>
    <x v="0"/>
    <s v="0222-MINISTERIO DE ENERGIA Y MINAS"/>
    <x v="0"/>
    <x v="0"/>
    <x v="0"/>
    <s v="2-SERVICIOS ECONÓMICOS"/>
    <s v="2.5-Minería, manufactura y construcción"/>
    <s v="2.5.01-Extracción de recursos minerales"/>
    <s v="2.2-CONTRATACIÓN DE SERVICIOS"/>
    <s v="2.2.7-SERVICIOS DE CONSERVACIÓN, REPARACIONES MENORES E INSTALACIONES TEMPORALES"/>
    <n v="527909.76"/>
    <n v="6057000"/>
  </r>
  <r>
    <x v="0"/>
    <x v="0"/>
    <s v="0222-MINISTERIO DE ENERGIA Y MINAS"/>
    <x v="0"/>
    <x v="0"/>
    <x v="0"/>
    <s v="2-SERVICIOS ECONÓMICOS"/>
    <s v="2.5-Minería, manufactura y construcción"/>
    <s v="2.5.01-Extracción de recursos minerales"/>
    <s v="2.2-CONTRATACIÓN DE SERVICIOS"/>
    <s v="2.2.8-OTROS SERVICIOS NO INCLUIDOS EN CONCEPTOS ANTERIORES"/>
    <n v="415992"/>
    <n v="40941548"/>
  </r>
  <r>
    <x v="0"/>
    <x v="0"/>
    <s v="0222-MINISTERIO DE ENERGIA Y MINAS"/>
    <x v="0"/>
    <x v="0"/>
    <x v="0"/>
    <s v="2-SERVICIOS ECONÓMICOS"/>
    <s v="2.5-Minería, manufactura y construcción"/>
    <s v="2.5.01-Extracción de recursos minerales"/>
    <s v="2.2-CONTRATACIÓN DE SERVICIOS"/>
    <s v="2.2.9-OTRAS CONTRATACIONES DE SERVICIOS"/>
    <n v="1363634.55"/>
    <n v="11680241"/>
  </r>
  <r>
    <x v="0"/>
    <x v="0"/>
    <s v="0222-MINISTERIO DE ENERGIA Y MINAS"/>
    <x v="0"/>
    <x v="0"/>
    <x v="0"/>
    <s v="2-SERVICIOS ECONÓMICOS"/>
    <s v="2.5-Minería, manufactura y construcción"/>
    <s v="2.5.01-Extracción de recursos minerales"/>
    <s v="2.3-MATERIALES Y SUMINISTROS"/>
    <s v="2.3.1-ALIMENTOS Y PRODUCTOS AGROFORESTALES"/>
    <n v="316797.59999999998"/>
    <n v="606360"/>
  </r>
  <r>
    <x v="0"/>
    <x v="0"/>
    <s v="0222-MINISTERIO DE ENERGIA Y MINAS"/>
    <x v="0"/>
    <x v="0"/>
    <x v="0"/>
    <s v="2-SERVICIOS ECONÓMICOS"/>
    <s v="2.5-Minería, manufactura y construcción"/>
    <s v="2.5.01-Extracción de recursos minerales"/>
    <s v="2.3-MATERIALES Y SUMINISTROS"/>
    <s v="2.3.2-TEXTILES Y VESTUARIOS"/>
    <n v="110740.15"/>
    <n v="3152000"/>
  </r>
  <r>
    <x v="0"/>
    <x v="0"/>
    <s v="0222-MINISTERIO DE ENERGIA Y MINAS"/>
    <x v="0"/>
    <x v="0"/>
    <x v="0"/>
    <s v="2-SERVICIOS ECONÓMICOS"/>
    <s v="2.5-Minería, manufactura y construcción"/>
    <s v="2.5.01-Extracción de recursos minerales"/>
    <s v="2.3-MATERIALES Y SUMINISTROS"/>
    <s v="2.3.3-PAPEL, CARTÓN E IMPRESOS"/>
    <n v="196133.56"/>
    <n v="2174630"/>
  </r>
  <r>
    <x v="0"/>
    <x v="0"/>
    <s v="0222-MINISTERIO DE ENERGIA Y MINAS"/>
    <x v="0"/>
    <x v="0"/>
    <x v="0"/>
    <s v="2-SERVICIOS ECONÓMICOS"/>
    <s v="2.5-Minería, manufactura y construcción"/>
    <s v="2.5.01-Extracción de recursos minerales"/>
    <s v="2.3-MATERIALES Y SUMINISTROS"/>
    <s v="2.3.4-PRODUCTOS FARMACÉUTICOS"/>
    <n v="0"/>
    <n v="50000"/>
  </r>
  <r>
    <x v="0"/>
    <x v="0"/>
    <s v="0222-MINISTERIO DE ENERGIA Y MINAS"/>
    <x v="0"/>
    <x v="0"/>
    <x v="0"/>
    <s v="2-SERVICIOS ECONÓMICOS"/>
    <s v="2.5-Minería, manufactura y construcción"/>
    <s v="2.5.01-Extracción de recursos minerales"/>
    <s v="2.3-MATERIALES Y SUMINISTROS"/>
    <s v="2.3.5-CUERO, CAUCHO Y PLÁSTICO"/>
    <n v="185978.62"/>
    <n v="400000"/>
  </r>
  <r>
    <x v="0"/>
    <x v="0"/>
    <s v="0222-MINISTERIO DE ENERGIA Y MINAS"/>
    <x v="0"/>
    <x v="0"/>
    <x v="0"/>
    <s v="2-SERVICIOS ECONÓMICOS"/>
    <s v="2.5-Minería, manufactura y construcción"/>
    <s v="2.5.01-Extracción de recursos minerales"/>
    <s v="2.3-MATERIALES Y SUMINISTROS"/>
    <s v="2.3.6-PRODUCTOS DE MINERALES, METÁLICOS Y NO METÁLICOS"/>
    <n v="68730.62"/>
    <n v="3579860"/>
  </r>
  <r>
    <x v="0"/>
    <x v="0"/>
    <s v="0222-MINISTERIO DE ENERGIA Y MINAS"/>
    <x v="0"/>
    <x v="0"/>
    <x v="0"/>
    <s v="2-SERVICIOS ECONÓMICOS"/>
    <s v="2.5-Minería, manufactura y construcción"/>
    <s v="2.5.01-Extracción de recursos minerales"/>
    <s v="2.3-MATERIALES Y SUMINISTROS"/>
    <s v="2.3.7-COMBUSTIBLES, LUBRICANTES, PRODUCTOS QUÍMICOS Y CONEXOS"/>
    <n v="1847678.54"/>
    <n v="4182000"/>
  </r>
  <r>
    <x v="0"/>
    <x v="0"/>
    <s v="0222-MINISTERIO DE ENERGIA Y MINAS"/>
    <x v="0"/>
    <x v="0"/>
    <x v="0"/>
    <s v="2-SERVICIOS ECONÓMICOS"/>
    <s v="2.5-Minería, manufactura y construcción"/>
    <s v="2.5.01-Extracción de recursos minerales"/>
    <s v="2.3-MATERIALES Y SUMINISTROS"/>
    <s v="2.3.9-PRODUCTOS Y ÚTILES VARIOS"/>
    <n v="1041167.73"/>
    <n v="19497990"/>
  </r>
  <r>
    <x v="0"/>
    <x v="0"/>
    <s v="0222-MINISTERIO DE ENERGIA Y MINAS"/>
    <x v="1"/>
    <x v="0"/>
    <x v="0"/>
    <s v="2-SERVICIOS ECONÓMICOS"/>
    <s v="2.4-Energía y combustible"/>
    <s v="2.4.01-Energía Eléctrica"/>
    <s v="2.4-TRANSFERENCIAS CORRIENTES"/>
    <s v="2.4.1-TRANSFERENCIAS CORRIENTES AL SECTOR PRIVADO"/>
    <n v="10636897.5"/>
    <n v="31168668"/>
  </r>
  <r>
    <x v="0"/>
    <x v="0"/>
    <s v="0222-MINISTERIO DE ENERGIA Y MINAS"/>
    <x v="1"/>
    <x v="0"/>
    <x v="0"/>
    <s v="2-SERVICIOS ECONÓMICOS"/>
    <s v="2.4-Energía y combustible"/>
    <s v="2.4.01-Energía Eléctrica"/>
    <s v="2.4-TRANSFERENCIAS CORRIENTES"/>
    <s v="2.4.2-TRANSFERENCIAS CORRIENTES AL  GOBIERNO GENERAL NACIONAL"/>
    <n v="138522734.38"/>
    <n v="241216756"/>
  </r>
  <r>
    <x v="0"/>
    <x v="0"/>
    <s v="0222-MINISTERIO DE ENERGIA Y MINAS"/>
    <x v="1"/>
    <x v="0"/>
    <x v="0"/>
    <s v="2-SERVICIOS ECONÓMICOS"/>
    <s v="2.4-Energía y combustible"/>
    <s v="2.4.01-Energía Eléctrica"/>
    <s v="2.4-TRANSFERENCIAS CORRIENTES"/>
    <s v="2.4.7-TRANSFERENCIAS CORRIENTES AL SECTOR EXTERNO"/>
    <n v="3623221.86"/>
    <n v="4500000"/>
  </r>
  <r>
    <x v="0"/>
    <x v="0"/>
    <s v="0222-MINISTERIO DE ENERGIA Y MINAS"/>
    <x v="1"/>
    <x v="0"/>
    <x v="0"/>
    <s v="2-SERVICIOS ECONÓMICOS"/>
    <s v="2.4-Energía y combustible"/>
    <s v="2.4.01-Energía Eléctrica"/>
    <s v="2.4-TRANSFERENCIAS CORRIENTES"/>
    <s v="2.4.9-TRANSFERENCIAS CORRIENTES A OTRAS INSTITUCIONES PÚBLICAS"/>
    <n v="149999998"/>
    <n v="300000000"/>
  </r>
  <r>
    <x v="0"/>
    <x v="0"/>
    <s v="0222-MINISTERIO DE ENERGIA Y MINAS"/>
    <x v="1"/>
    <x v="0"/>
    <x v="0"/>
    <s v="2-SERVICIOS ECONÓMICOS"/>
    <s v="2.5-Minería, manufactura y construcción"/>
    <s v="2.5.01-Extracción de recursos minerales"/>
    <s v="2.4-TRANSFERENCIAS CORRIENTES"/>
    <s v="2.4.1-TRANSFERENCIAS CORRIENTES AL SECTOR PRIVADO"/>
    <n v="0"/>
    <n v="300000"/>
  </r>
  <r>
    <x v="0"/>
    <x v="0"/>
    <s v="0222-MINISTERIO DE ENERGIA Y MINAS"/>
    <x v="1"/>
    <x v="0"/>
    <x v="0"/>
    <s v="2-SERVICIOS ECONÓMICOS"/>
    <s v="2.5-Minería, manufactura y construcción"/>
    <s v="2.5.01-Extracción de recursos minerales"/>
    <s v="2.4-TRANSFERENCIAS CORRIENTES"/>
    <s v="2.4.2-TRANSFERENCIAS CORRIENTES AL  GOBIERNO GENERAL NACIONAL"/>
    <n v="29503329"/>
    <n v="64500000"/>
  </r>
  <r>
    <x v="0"/>
    <x v="0"/>
    <s v="0222-MINISTERIO DE ENERGIA Y MINAS"/>
    <x v="2"/>
    <x v="0"/>
    <x v="1"/>
    <s v="2-SERVICIOS ECONÓMICOS"/>
    <s v="2.4-Energía y combustible"/>
    <s v="2.4.01-Energía Eléctrica"/>
    <s v="2.3-MATERIALES Y SUMINISTROS"/>
    <s v="2.3.9-PRODUCTOS Y ÚTILES VARIOS"/>
    <n v="126880.59"/>
    <n v="465640"/>
  </r>
  <r>
    <x v="0"/>
    <x v="0"/>
    <s v="0222-MINISTERIO DE ENERGIA Y MINAS"/>
    <x v="2"/>
    <x v="0"/>
    <x v="1"/>
    <s v="2-SERVICIOS ECONÓMICOS"/>
    <s v="2.4-Energía y combustible"/>
    <s v="2.4.01-Energía Eléctrica"/>
    <s v="2.7-OBRAS"/>
    <s v="2.7.2-INFRAESTRUCTURA"/>
    <n v="0"/>
    <n v="175000000"/>
  </r>
  <r>
    <x v="0"/>
    <x v="0"/>
    <s v="0222-MINISTERIO DE ENERGIA Y MINAS"/>
    <x v="3"/>
    <x v="0"/>
    <x v="1"/>
    <s v="2-SERVICIOS ECONÓMICOS"/>
    <s v="2.4-Energía y combustible"/>
    <s v="2.4.01-Energía Eléctrica"/>
    <s v="2.6-BIENES MUEBLES, INMUEBLES E INTANGIBLES"/>
    <s v="2.6.1-MOBILIARIO Y EQUIPO"/>
    <n v="178445.68"/>
    <n v="18249971"/>
  </r>
  <r>
    <x v="0"/>
    <x v="0"/>
    <s v="0222-MINISTERIO DE ENERGIA Y MINAS"/>
    <x v="3"/>
    <x v="0"/>
    <x v="1"/>
    <s v="2-SERVICIOS ECONÓMICOS"/>
    <s v="2.4-Energía y combustible"/>
    <s v="2.4.01-Energía Eléctrica"/>
    <s v="2.6-BIENES MUEBLES, INMUEBLES E INTANGIBLES"/>
    <s v="2.6.2-MOBILIARIO Y EQUIPO DE AUDIO, AUDIOVISUAL, RECREATIVO Y EDUCACIONAL"/>
    <n v="0"/>
    <n v="404600"/>
  </r>
  <r>
    <x v="0"/>
    <x v="0"/>
    <s v="0222-MINISTERIO DE ENERGIA Y MINAS"/>
    <x v="3"/>
    <x v="0"/>
    <x v="1"/>
    <s v="2-SERVICIOS ECONÓMICOS"/>
    <s v="2.4-Energía y combustible"/>
    <s v="2.4.01-Energía Eléctrica"/>
    <s v="2.6-BIENES MUEBLES, INMUEBLES E INTANGIBLES"/>
    <s v="2.6.3-EQUIPO E INSTRUMENTAL, CIENTÍFICO Y LABORATORIO"/>
    <n v="0"/>
    <n v="4710786"/>
  </r>
  <r>
    <x v="0"/>
    <x v="0"/>
    <s v="0222-MINISTERIO DE ENERGIA Y MINAS"/>
    <x v="3"/>
    <x v="0"/>
    <x v="1"/>
    <s v="2-SERVICIOS ECONÓMICOS"/>
    <s v="2.4-Energía y combustible"/>
    <s v="2.4.01-Energía Eléctrica"/>
    <s v="2.6-BIENES MUEBLES, INMUEBLES E INTANGIBLES"/>
    <s v="2.6.4-VEHÍCULOS Y EQUIPO DE TRANSPORTE, TRACCIÓN Y ELEVACIÓN"/>
    <n v="54790.23"/>
    <n v="26115100"/>
  </r>
  <r>
    <x v="0"/>
    <x v="0"/>
    <s v="0222-MINISTERIO DE ENERGIA Y MINAS"/>
    <x v="3"/>
    <x v="0"/>
    <x v="1"/>
    <s v="2-SERVICIOS ECONÓMICOS"/>
    <s v="2.4-Energía y combustible"/>
    <s v="2.4.01-Energía Eléctrica"/>
    <s v="2.6-BIENES MUEBLES, INMUEBLES E INTANGIBLES"/>
    <s v="2.6.5-MAQUINARIA, OTROS EQUIPOS Y HERRAMIENTAS"/>
    <n v="918235.34"/>
    <n v="13713030"/>
  </r>
  <r>
    <x v="0"/>
    <x v="0"/>
    <s v="0222-MINISTERIO DE ENERGIA Y MINAS"/>
    <x v="3"/>
    <x v="0"/>
    <x v="1"/>
    <s v="2-SERVICIOS ECONÓMICOS"/>
    <s v="2.4-Energía y combustible"/>
    <s v="2.4.01-Energía Eléctrica"/>
    <s v="2.6-BIENES MUEBLES, INMUEBLES E INTANGIBLES"/>
    <s v="2.6.6-EQUIPOS DE DEFENSA Y SEGURIDAD"/>
    <n v="0"/>
    <n v="890836"/>
  </r>
  <r>
    <x v="0"/>
    <x v="0"/>
    <s v="0222-MINISTERIO DE ENERGIA Y MINAS"/>
    <x v="3"/>
    <x v="0"/>
    <x v="1"/>
    <s v="2-SERVICIOS ECONÓMICOS"/>
    <s v="2.4-Energía y combustible"/>
    <s v="2.4.01-Energía Eléctrica"/>
    <s v="2.6-BIENES MUEBLES, INMUEBLES E INTANGIBLES"/>
    <s v="2.6.9-EDIFICIOS, ESTRUCTURAS, TIERRAS, TERRENOS Y OBJETOS DE VALOR"/>
    <n v="0"/>
    <n v="154563"/>
  </r>
  <r>
    <x v="0"/>
    <x v="0"/>
    <s v="0222-MINISTERIO DE ENERGIA Y MINAS"/>
    <x v="3"/>
    <x v="0"/>
    <x v="1"/>
    <s v="2-SERVICIOS ECONÓMICOS"/>
    <s v="2.4-Energía y combustible"/>
    <s v="2.4.01-Energía Eléctrica"/>
    <s v="2.7-OBRAS"/>
    <s v="2.7.1-OBRAS EN EDIFICACIONES"/>
    <n v="0"/>
    <n v="500000"/>
  </r>
  <r>
    <x v="0"/>
    <x v="0"/>
    <s v="0222-MINISTERIO DE ENERGIA Y MINAS"/>
    <x v="3"/>
    <x v="0"/>
    <x v="1"/>
    <s v="2-SERVICIOS ECONÓMICOS"/>
    <s v="2.5-Minería, manufactura y construcción"/>
    <s v="2.5.01-Extracción de recursos minerales"/>
    <s v="2.6-BIENES MUEBLES, INMUEBLES E INTANGIBLES"/>
    <s v="2.6.1-MOBILIARIO Y EQUIPO"/>
    <n v="1126379.94"/>
    <n v="2374136"/>
  </r>
  <r>
    <x v="0"/>
    <x v="0"/>
    <s v="0222-MINISTERIO DE ENERGIA Y MINAS"/>
    <x v="3"/>
    <x v="0"/>
    <x v="1"/>
    <s v="2-SERVICIOS ECONÓMICOS"/>
    <s v="2.5-Minería, manufactura y construcción"/>
    <s v="2.5.01-Extracción de recursos minerales"/>
    <s v="2.6-BIENES MUEBLES, INMUEBLES E INTANGIBLES"/>
    <s v="2.6.2-MOBILIARIO Y EQUIPO DE AUDIO, AUDIOVISUAL, RECREATIVO Y EDUCACIONAL"/>
    <n v="0"/>
    <n v="157200"/>
  </r>
  <r>
    <x v="0"/>
    <x v="0"/>
    <s v="0222-MINISTERIO DE ENERGIA Y MINAS"/>
    <x v="3"/>
    <x v="0"/>
    <x v="1"/>
    <s v="2-SERVICIOS ECONÓMICOS"/>
    <s v="2.5-Minería, manufactura y construcción"/>
    <s v="2.5.01-Extracción de recursos minerales"/>
    <s v="2.6-BIENES MUEBLES, INMUEBLES E INTANGIBLES"/>
    <s v="2.6.3-EQUIPO E INSTRUMENTAL, CIENTÍFICO Y LABORATORIO"/>
    <n v="0"/>
    <n v="615937"/>
  </r>
  <r>
    <x v="0"/>
    <x v="0"/>
    <s v="0222-MINISTERIO DE ENERGIA Y MINAS"/>
    <x v="3"/>
    <x v="0"/>
    <x v="1"/>
    <s v="2-SERVICIOS ECONÓMICOS"/>
    <s v="2.5-Minería, manufactura y construcción"/>
    <s v="2.5.01-Extracción de recursos minerales"/>
    <s v="2.6-BIENES MUEBLES, INMUEBLES E INTANGIBLES"/>
    <s v="2.6.4-VEHÍCULOS Y EQUIPO DE TRANSPORTE, TRACCIÓN Y ELEVACIÓN"/>
    <n v="0"/>
    <n v="4368600"/>
  </r>
  <r>
    <x v="0"/>
    <x v="0"/>
    <s v="0222-MINISTERIO DE ENERGIA Y MINAS"/>
    <x v="3"/>
    <x v="0"/>
    <x v="1"/>
    <s v="2-SERVICIOS ECONÓMICOS"/>
    <s v="2.5-Minería, manufactura y construcción"/>
    <s v="2.5.01-Extracción de recursos minerales"/>
    <s v="2.6-BIENES MUEBLES, INMUEBLES E INTANGIBLES"/>
    <s v="2.6.5-MAQUINARIA, OTROS EQUIPOS Y HERRAMIENTAS"/>
    <n v="180677.17"/>
    <n v="707654"/>
  </r>
  <r>
    <x v="0"/>
    <x v="0"/>
    <s v="0222-MINISTERIO DE ENERGIA Y MINAS"/>
    <x v="3"/>
    <x v="0"/>
    <x v="1"/>
    <s v="2-SERVICIOS ECONÓMICOS"/>
    <s v="2.5-Minería, manufactura y construcción"/>
    <s v="2.5.01-Extracción de recursos minerales"/>
    <s v="2.6-BIENES MUEBLES, INMUEBLES E INTANGIBLES"/>
    <s v="2.6.8-BIENES INTANGIBLES"/>
    <n v="0"/>
    <n v="1729700"/>
  </r>
  <r>
    <x v="0"/>
    <x v="0"/>
    <s v="0222-MINISTERIO DE ENERGIA Y MINAS"/>
    <x v="3"/>
    <x v="0"/>
    <x v="1"/>
    <s v="2-SERVICIOS ECONÓMICOS"/>
    <s v="2.5-Minería, manufactura y construcción"/>
    <s v="2.5.01-Extracción de recursos minerales"/>
    <s v="2.7-OBRAS"/>
    <s v="2.7.1-OBRAS EN EDIFICACIONES"/>
    <n v="0"/>
    <n v="15000000"/>
  </r>
  <r>
    <x v="0"/>
    <x v="0"/>
    <s v="0222-MINISTERIO DE ENERGIA Y MINAS"/>
    <x v="7"/>
    <x v="0"/>
    <x v="1"/>
    <s v="2-SERVICIOS ECONÓMICOS"/>
    <s v="2.4-Energía y combustible"/>
    <s v="2.4.01-Energía Eléctrica"/>
    <s v="2.6-BIENES MUEBLES, INMUEBLES E INTANGIBLES"/>
    <s v="2.6.9-EDIFICIOS, ESTRUCTURAS, TIERRAS, TERRENOS Y OBJETOS DE VALOR"/>
    <n v="0"/>
    <n v="165000000"/>
  </r>
  <r>
    <x v="0"/>
    <x v="0"/>
    <s v="0223-MINISTERIO DE LA VIVIENDA, HABITAT Y EDIFICACIONES (MIVHED)"/>
    <x v="0"/>
    <x v="0"/>
    <x v="0"/>
    <s v="4-SERVICIOS SOCIALES"/>
    <s v="4.5-Protección social"/>
    <s v="4.5.07-Vivienda social"/>
    <s v="2.1-REMUNERACIONES Y CONTRIBUCIONES"/>
    <s v="2.1.1-REMUNERACIONES"/>
    <n v="641830049.26999998"/>
    <n v="763657918"/>
  </r>
  <r>
    <x v="0"/>
    <x v="0"/>
    <s v="0223-MINISTERIO DE LA VIVIENDA, HABITAT Y EDIFICACIONES (MIVHED)"/>
    <x v="0"/>
    <x v="0"/>
    <x v="0"/>
    <s v="4-SERVICIOS SOCIALES"/>
    <s v="4.5-Protección social"/>
    <s v="4.5.07-Vivienda social"/>
    <s v="2.1-REMUNERACIONES Y CONTRIBUCIONES"/>
    <s v="2.1.2-SOBRESUELDOS"/>
    <n v="34151000"/>
    <n v="47295667"/>
  </r>
  <r>
    <x v="0"/>
    <x v="0"/>
    <s v="0223-MINISTERIO DE LA VIVIENDA, HABITAT Y EDIFICACIONES (MIVHED)"/>
    <x v="0"/>
    <x v="0"/>
    <x v="0"/>
    <s v="4-SERVICIOS SOCIALES"/>
    <s v="4.5-Protección social"/>
    <s v="4.5.07-Vivienda social"/>
    <s v="2.1-REMUNERACIONES Y CONTRIBUCIONES"/>
    <s v="2.1.3-DIETAS Y GASTOS DE REPRESENTACIÓN"/>
    <n v="0"/>
    <n v="0"/>
  </r>
  <r>
    <x v="0"/>
    <x v="0"/>
    <s v="0223-MINISTERIO DE LA VIVIENDA, HABITAT Y EDIFICACIONES (MIVHED)"/>
    <x v="0"/>
    <x v="0"/>
    <x v="0"/>
    <s v="4-SERVICIOS SOCIALES"/>
    <s v="4.5-Protección social"/>
    <s v="4.5.07-Vivienda social"/>
    <s v="2.1-REMUNERACIONES Y CONTRIBUCIONES"/>
    <s v="2.1.5-CONTRIBUCIONES A LA SEGURIDAD SOCIAL"/>
    <n v="87451194.989999995"/>
    <n v="144749840"/>
  </r>
  <r>
    <x v="0"/>
    <x v="0"/>
    <s v="0223-MINISTERIO DE LA VIVIENDA, HABITAT Y EDIFICACIONES (MIVHED)"/>
    <x v="0"/>
    <x v="0"/>
    <x v="0"/>
    <s v="4-SERVICIOS SOCIALES"/>
    <s v="4.5-Protección social"/>
    <s v="4.5.07-Vivienda social"/>
    <s v="2.2-CONTRATACIÓN DE SERVICIOS"/>
    <s v="2.2.1-SERVICIOS BÁSICOS"/>
    <n v="20245374.539999999"/>
    <n v="51148000"/>
  </r>
  <r>
    <x v="0"/>
    <x v="0"/>
    <s v="0223-MINISTERIO DE LA VIVIENDA, HABITAT Y EDIFICACIONES (MIVHED)"/>
    <x v="0"/>
    <x v="0"/>
    <x v="0"/>
    <s v="4-SERVICIOS SOCIALES"/>
    <s v="4.5-Protección social"/>
    <s v="4.5.07-Vivienda social"/>
    <s v="2.2-CONTRATACIÓN DE SERVICIOS"/>
    <s v="2.2.2-PUBLICIDAD, IMPRESIÓN Y ENCUADERNACIÓN"/>
    <n v="59841080.509999998"/>
    <n v="149626525"/>
  </r>
  <r>
    <x v="0"/>
    <x v="0"/>
    <s v="0223-MINISTERIO DE LA VIVIENDA, HABITAT Y EDIFICACIONES (MIVHED)"/>
    <x v="0"/>
    <x v="0"/>
    <x v="0"/>
    <s v="4-SERVICIOS SOCIALES"/>
    <s v="4.5-Protección social"/>
    <s v="4.5.07-Vivienda social"/>
    <s v="2.2-CONTRATACIÓN DE SERVICIOS"/>
    <s v="2.2.3-VIÁTICOS"/>
    <n v="8805940"/>
    <n v="56000000"/>
  </r>
  <r>
    <x v="0"/>
    <x v="0"/>
    <s v="0223-MINISTERIO DE LA VIVIENDA, HABITAT Y EDIFICACIONES (MIVHED)"/>
    <x v="0"/>
    <x v="0"/>
    <x v="0"/>
    <s v="4-SERVICIOS SOCIALES"/>
    <s v="4.5-Protección social"/>
    <s v="4.5.07-Vivienda social"/>
    <s v="2.2-CONTRATACIÓN DE SERVICIOS"/>
    <s v="2.2.4-TRANSPORTE Y ALMACENAJE"/>
    <n v="3703266.36"/>
    <n v="2377200"/>
  </r>
  <r>
    <x v="0"/>
    <x v="0"/>
    <s v="0223-MINISTERIO DE LA VIVIENDA, HABITAT Y EDIFICACIONES (MIVHED)"/>
    <x v="0"/>
    <x v="0"/>
    <x v="0"/>
    <s v="4-SERVICIOS SOCIALES"/>
    <s v="4.5-Protección social"/>
    <s v="4.5.07-Vivienda social"/>
    <s v="2.2-CONTRATACIÓN DE SERVICIOS"/>
    <s v="2.2.5-ALQUILERES Y RENTAS"/>
    <n v="45526580.07"/>
    <n v="97871440"/>
  </r>
  <r>
    <x v="0"/>
    <x v="0"/>
    <s v="0223-MINISTERIO DE LA VIVIENDA, HABITAT Y EDIFICACIONES (MIVHED)"/>
    <x v="0"/>
    <x v="0"/>
    <x v="0"/>
    <s v="4-SERVICIOS SOCIALES"/>
    <s v="4.5-Protección social"/>
    <s v="4.5.07-Vivienda social"/>
    <s v="2.2-CONTRATACIÓN DE SERVICIOS"/>
    <s v="2.2.6-SEGUROS"/>
    <n v="28366664.879999999"/>
    <n v="83712240"/>
  </r>
  <r>
    <x v="0"/>
    <x v="0"/>
    <s v="0223-MINISTERIO DE LA VIVIENDA, HABITAT Y EDIFICACIONES (MIVHED)"/>
    <x v="0"/>
    <x v="0"/>
    <x v="0"/>
    <s v="4-SERVICIOS SOCIALES"/>
    <s v="4.5-Protección social"/>
    <s v="4.5.07-Vivienda social"/>
    <s v="2.2-CONTRATACIÓN DE SERVICIOS"/>
    <s v="2.2.7-SERVICIOS DE CONSERVACIÓN, REPARACIONES MENORES E INSTALACIONES TEMPORALES"/>
    <n v="11915198.32"/>
    <n v="17200000"/>
  </r>
  <r>
    <x v="0"/>
    <x v="0"/>
    <s v="0223-MINISTERIO DE LA VIVIENDA, HABITAT Y EDIFICACIONES (MIVHED)"/>
    <x v="0"/>
    <x v="0"/>
    <x v="0"/>
    <s v="4-SERVICIOS SOCIALES"/>
    <s v="4.5-Protección social"/>
    <s v="4.5.07-Vivienda social"/>
    <s v="2.2-CONTRATACIÓN DE SERVICIOS"/>
    <s v="2.2.8-OTROS SERVICIOS NO INCLUIDOS EN CONCEPTOS ANTERIORES"/>
    <n v="47759548.590000004"/>
    <n v="165034090"/>
  </r>
  <r>
    <x v="0"/>
    <x v="0"/>
    <s v="0223-MINISTERIO DE LA VIVIENDA, HABITAT Y EDIFICACIONES (MIVHED)"/>
    <x v="0"/>
    <x v="0"/>
    <x v="0"/>
    <s v="4-SERVICIOS SOCIALES"/>
    <s v="4.5-Protección social"/>
    <s v="4.5.07-Vivienda social"/>
    <s v="2.2-CONTRATACIÓN DE SERVICIOS"/>
    <s v="2.2.9-OTRAS CONTRATACIONES DE SERVICIOS"/>
    <n v="21300188.82"/>
    <n v="51190000"/>
  </r>
  <r>
    <x v="0"/>
    <x v="0"/>
    <s v="0223-MINISTERIO DE LA VIVIENDA, HABITAT Y EDIFICACIONES (MIVHED)"/>
    <x v="0"/>
    <x v="0"/>
    <x v="0"/>
    <s v="4-SERVICIOS SOCIALES"/>
    <s v="4.5-Protección social"/>
    <s v="4.5.07-Vivienda social"/>
    <s v="2.3-MATERIALES Y SUMINISTROS"/>
    <s v="2.3.1-ALIMENTOS Y PRODUCTOS AGROFORESTALES"/>
    <n v="2862582.35"/>
    <n v="1594000"/>
  </r>
  <r>
    <x v="0"/>
    <x v="0"/>
    <s v="0223-MINISTERIO DE LA VIVIENDA, HABITAT Y EDIFICACIONES (MIVHED)"/>
    <x v="0"/>
    <x v="0"/>
    <x v="0"/>
    <s v="4-SERVICIOS SOCIALES"/>
    <s v="4.5-Protección social"/>
    <s v="4.5.07-Vivienda social"/>
    <s v="2.3-MATERIALES Y SUMINISTROS"/>
    <s v="2.3.2-TEXTILES Y VESTUARIOS"/>
    <n v="1344452.82"/>
    <n v="6000000"/>
  </r>
  <r>
    <x v="0"/>
    <x v="0"/>
    <s v="0223-MINISTERIO DE LA VIVIENDA, HABITAT Y EDIFICACIONES (MIVHED)"/>
    <x v="0"/>
    <x v="0"/>
    <x v="0"/>
    <s v="4-SERVICIOS SOCIALES"/>
    <s v="4.5-Protección social"/>
    <s v="4.5.07-Vivienda social"/>
    <s v="2.3-MATERIALES Y SUMINISTROS"/>
    <s v="2.3.3-PAPEL, CARTÓN E IMPRESOS"/>
    <n v="2078003.04"/>
    <n v="10178600"/>
  </r>
  <r>
    <x v="0"/>
    <x v="0"/>
    <s v="0223-MINISTERIO DE LA VIVIENDA, HABITAT Y EDIFICACIONES (MIVHED)"/>
    <x v="0"/>
    <x v="0"/>
    <x v="0"/>
    <s v="4-SERVICIOS SOCIALES"/>
    <s v="4.5-Protección social"/>
    <s v="4.5.07-Vivienda social"/>
    <s v="2.3-MATERIALES Y SUMINISTROS"/>
    <s v="2.3.4-PRODUCTOS FARMACÉUTICOS"/>
    <n v="0"/>
    <n v="500000"/>
  </r>
  <r>
    <x v="0"/>
    <x v="0"/>
    <s v="0223-MINISTERIO DE LA VIVIENDA, HABITAT Y EDIFICACIONES (MIVHED)"/>
    <x v="0"/>
    <x v="0"/>
    <x v="0"/>
    <s v="4-SERVICIOS SOCIALES"/>
    <s v="4.5-Protección social"/>
    <s v="4.5.07-Vivienda social"/>
    <s v="2.3-MATERIALES Y SUMINISTROS"/>
    <s v="2.3.5-CUERO, CAUCHO Y PLÁSTICO"/>
    <n v="733115.9"/>
    <n v="1500000"/>
  </r>
  <r>
    <x v="0"/>
    <x v="0"/>
    <s v="0223-MINISTERIO DE LA VIVIENDA, HABITAT Y EDIFICACIONES (MIVHED)"/>
    <x v="0"/>
    <x v="0"/>
    <x v="0"/>
    <s v="4-SERVICIOS SOCIALES"/>
    <s v="4.5-Protección social"/>
    <s v="4.5.07-Vivienda social"/>
    <s v="2.3-MATERIALES Y SUMINISTROS"/>
    <s v="2.3.6-PRODUCTOS DE MINERALES, METÁLICOS Y NO METÁLICOS"/>
    <n v="1261224.29"/>
    <n v="2900000"/>
  </r>
  <r>
    <x v="0"/>
    <x v="0"/>
    <s v="0223-MINISTERIO DE LA VIVIENDA, HABITAT Y EDIFICACIONES (MIVHED)"/>
    <x v="0"/>
    <x v="0"/>
    <x v="0"/>
    <s v="4-SERVICIOS SOCIALES"/>
    <s v="4.5-Protección social"/>
    <s v="4.5.07-Vivienda social"/>
    <s v="2.3-MATERIALES Y SUMINISTROS"/>
    <s v="2.3.7-COMBUSTIBLES, LUBRICANTES, PRODUCTOS QUÍMICOS Y CONEXOS"/>
    <n v="25198530.309999999"/>
    <n v="55024560"/>
  </r>
  <r>
    <x v="0"/>
    <x v="0"/>
    <s v="0223-MINISTERIO DE LA VIVIENDA, HABITAT Y EDIFICACIONES (MIVHED)"/>
    <x v="0"/>
    <x v="0"/>
    <x v="0"/>
    <s v="4-SERVICIOS SOCIALES"/>
    <s v="4.5-Protección social"/>
    <s v="4.5.07-Vivienda social"/>
    <s v="2.3-MATERIALES Y SUMINISTROS"/>
    <s v="2.3.9-PRODUCTOS Y ÚTILES VARIOS"/>
    <n v="6618383.2699999996"/>
    <n v="13834000"/>
  </r>
  <r>
    <x v="0"/>
    <x v="0"/>
    <s v="0223-MINISTERIO DE LA VIVIENDA, HABITAT Y EDIFICACIONES (MIVHED)"/>
    <x v="1"/>
    <x v="0"/>
    <x v="0"/>
    <s v="4-SERVICIOS SOCIALES"/>
    <s v="4.4-Educación"/>
    <s v="4.4.99-Planificación, gestión y supervisión de la educación"/>
    <s v="2.4-TRANSFERENCIAS CORRIENTES"/>
    <s v="2.4.1-TRANSFERENCIAS CORRIENTES AL SECTOR PRIVADO"/>
    <n v="0"/>
    <n v="11000000"/>
  </r>
  <r>
    <x v="0"/>
    <x v="0"/>
    <s v="0223-MINISTERIO DE LA VIVIENDA, HABITAT Y EDIFICACIONES (MIVHED)"/>
    <x v="1"/>
    <x v="0"/>
    <x v="0"/>
    <s v="4-SERVICIOS SOCIALES"/>
    <s v="4.5-Protección social"/>
    <s v="4.5.07-Vivienda social"/>
    <s v="2.4-TRANSFERENCIAS CORRIENTES"/>
    <s v="2.4.1-TRANSFERENCIAS CORRIENTES AL SECTOR PRIVADO"/>
    <n v="2244756.81"/>
    <n v="22338200"/>
  </r>
  <r>
    <x v="0"/>
    <x v="0"/>
    <s v="0223-MINISTERIO DE LA VIVIENDA, HABITAT Y EDIFICACIONES (MIVHED)"/>
    <x v="1"/>
    <x v="0"/>
    <x v="0"/>
    <s v="4-SERVICIOS SOCIALES"/>
    <s v="4.5-Protección social"/>
    <s v="4.5.10-Asistencia social"/>
    <s v="2.4-TRANSFERENCIAS CORRIENTES"/>
    <s v="2.4.1-TRANSFERENCIAS CORRIENTES AL SECTOR PRIVADO"/>
    <n v="500000"/>
    <n v="5000000"/>
  </r>
  <r>
    <x v="0"/>
    <x v="0"/>
    <s v="0223-MINISTERIO DE LA VIVIENDA, HABITAT Y EDIFICACIONES (MIVHED)"/>
    <x v="2"/>
    <x v="0"/>
    <x v="1"/>
    <s v="4-SERVICIOS SOCIALES"/>
    <s v="4.1-Vivienda y servicios comunitarios"/>
    <s v="4.1.01-Urbanización y servicios comunitarios"/>
    <s v="2.1-REMUNERACIONES Y CONTRIBUCIONES"/>
    <s v="2.1.1-REMUNERACIONES"/>
    <n v="538535.19999999995"/>
    <n v="0"/>
  </r>
  <r>
    <x v="0"/>
    <x v="0"/>
    <s v="0223-MINISTERIO DE LA VIVIENDA, HABITAT Y EDIFICACIONES (MIVHED)"/>
    <x v="2"/>
    <x v="0"/>
    <x v="1"/>
    <s v="4-SERVICIOS SOCIALES"/>
    <s v="4.1-Vivienda y servicios comunitarios"/>
    <s v="4.1.01-Urbanización y servicios comunitarios"/>
    <s v="2.3-MATERIALES Y SUMINISTROS"/>
    <s v="2.3.1-ALIMENTOS Y PRODUCTOS AGROFORESTALES"/>
    <n v="42553623.210000001"/>
    <n v="0"/>
  </r>
  <r>
    <x v="0"/>
    <x v="0"/>
    <s v="0223-MINISTERIO DE LA VIVIENDA, HABITAT Y EDIFICACIONES (MIVHED)"/>
    <x v="2"/>
    <x v="0"/>
    <x v="1"/>
    <s v="4-SERVICIOS SOCIALES"/>
    <s v="4.1-Vivienda y servicios comunitarios"/>
    <s v="4.1.01-Urbanización y servicios comunitarios"/>
    <s v="2.3-MATERIALES Y SUMINISTROS"/>
    <s v="2.3.5-CUERO, CAUCHO Y PLÁSTICO"/>
    <n v="15156019.07"/>
    <n v="0"/>
  </r>
  <r>
    <x v="0"/>
    <x v="0"/>
    <s v="0223-MINISTERIO DE LA VIVIENDA, HABITAT Y EDIFICACIONES (MIVHED)"/>
    <x v="2"/>
    <x v="0"/>
    <x v="1"/>
    <s v="4-SERVICIOS SOCIALES"/>
    <s v="4.1-Vivienda y servicios comunitarios"/>
    <s v="4.1.01-Urbanización y servicios comunitarios"/>
    <s v="2.3-MATERIALES Y SUMINISTROS"/>
    <s v="2.3.6-PRODUCTOS DE MINERALES, METÁLICOS Y NO METÁLICOS"/>
    <n v="107563889.05"/>
    <n v="0"/>
  </r>
  <r>
    <x v="0"/>
    <x v="0"/>
    <s v="0223-MINISTERIO DE LA VIVIENDA, HABITAT Y EDIFICACIONES (MIVHED)"/>
    <x v="2"/>
    <x v="0"/>
    <x v="1"/>
    <s v="4-SERVICIOS SOCIALES"/>
    <s v="4.1-Vivienda y servicios comunitarios"/>
    <s v="4.1.01-Urbanización y servicios comunitarios"/>
    <s v="2.3-MATERIALES Y SUMINISTROS"/>
    <s v="2.3.7-COMBUSTIBLES, LUBRICANTES, PRODUCTOS QUÍMICOS Y CONEXOS"/>
    <n v="18450050.309999999"/>
    <n v="0"/>
  </r>
  <r>
    <x v="0"/>
    <x v="0"/>
    <s v="0223-MINISTERIO DE LA VIVIENDA, HABITAT Y EDIFICACIONES (MIVHED)"/>
    <x v="2"/>
    <x v="0"/>
    <x v="1"/>
    <s v="4-SERVICIOS SOCIALES"/>
    <s v="4.1-Vivienda y servicios comunitarios"/>
    <s v="4.1.01-Urbanización y servicios comunitarios"/>
    <s v="2.3-MATERIALES Y SUMINISTROS"/>
    <s v="2.3.9-PRODUCTOS Y ÚTILES VARIOS"/>
    <n v="10614259.060000001"/>
    <n v="0"/>
  </r>
  <r>
    <x v="0"/>
    <x v="0"/>
    <s v="0223-MINISTERIO DE LA VIVIENDA, HABITAT Y EDIFICACIONES (MIVHED)"/>
    <x v="2"/>
    <x v="0"/>
    <x v="1"/>
    <s v="4-SERVICIOS SOCIALES"/>
    <s v="4.2-Salud"/>
    <s v="4.2.02-Servicios hospitalarios"/>
    <s v="2.2-CONTRATACIÓN DE SERVICIOS"/>
    <s v="2.2.8-OTROS SERVICIOS NO INCLUIDOS EN CONCEPTOS ANTERIORES"/>
    <n v="173672000"/>
    <n v="0"/>
  </r>
  <r>
    <x v="0"/>
    <x v="0"/>
    <s v="0223-MINISTERIO DE LA VIVIENDA, HABITAT Y EDIFICACIONES (MIVHED)"/>
    <x v="2"/>
    <x v="0"/>
    <x v="1"/>
    <s v="4-SERVICIOS SOCIALES"/>
    <s v="4.2-Salud"/>
    <s v="4.2.02-Servicios hospitalarios"/>
    <s v="2.3-MATERIALES Y SUMINISTROS"/>
    <s v="2.3.6-PRODUCTOS DE MINERALES, METÁLICOS Y NO METÁLICOS"/>
    <n v="1223260"/>
    <n v="0"/>
  </r>
  <r>
    <x v="0"/>
    <x v="0"/>
    <s v="0223-MINISTERIO DE LA VIVIENDA, HABITAT Y EDIFICACIONES (MIVHED)"/>
    <x v="2"/>
    <x v="0"/>
    <x v="1"/>
    <s v="4-SERVICIOS SOCIALES"/>
    <s v="4.2-Salud"/>
    <s v="4.2.02-Servicios hospitalarios"/>
    <s v="2.3-MATERIALES Y SUMINISTROS"/>
    <s v="2.3.9-PRODUCTOS Y ÚTILES VARIOS"/>
    <n v="22471"/>
    <n v="0"/>
  </r>
  <r>
    <x v="0"/>
    <x v="0"/>
    <s v="0223-MINISTERIO DE LA VIVIENDA, HABITAT Y EDIFICACIONES (MIVHED)"/>
    <x v="2"/>
    <x v="0"/>
    <x v="1"/>
    <s v="4-SERVICIOS SOCIALES"/>
    <s v="4.2-Salud"/>
    <s v="4.2.03-Servicios de la salud pública y prevención de la salud"/>
    <s v="2.3-MATERIALES Y SUMINISTROS"/>
    <s v="2.3.5-CUERO, CAUCHO Y PLÁSTICO"/>
    <n v="0"/>
    <n v="0"/>
  </r>
  <r>
    <x v="0"/>
    <x v="0"/>
    <s v="0223-MINISTERIO DE LA VIVIENDA, HABITAT Y EDIFICACIONES (MIVHED)"/>
    <x v="2"/>
    <x v="0"/>
    <x v="1"/>
    <s v="4-SERVICIOS SOCIALES"/>
    <s v="4.2-Salud"/>
    <s v="4.2.03-Servicios de la salud pública y prevención de la salud"/>
    <s v="2.3-MATERIALES Y SUMINISTROS"/>
    <s v="2.3.6-PRODUCTOS DE MINERALES, METÁLICOS Y NO METÁLICOS"/>
    <n v="0"/>
    <n v="0"/>
  </r>
  <r>
    <x v="0"/>
    <x v="0"/>
    <s v="0223-MINISTERIO DE LA VIVIENDA, HABITAT Y EDIFICACIONES (MIVHED)"/>
    <x v="2"/>
    <x v="0"/>
    <x v="1"/>
    <s v="4-SERVICIOS SOCIALES"/>
    <s v="4.2-Salud"/>
    <s v="4.2.03-Servicios de la salud pública y prevención de la salud"/>
    <s v="2.3-MATERIALES Y SUMINISTROS"/>
    <s v="2.3.9-PRODUCTOS Y ÚTILES VARIOS"/>
    <n v="0"/>
    <n v="0"/>
  </r>
  <r>
    <x v="0"/>
    <x v="0"/>
    <s v="0223-MINISTERIO DE LA VIVIENDA, HABITAT Y EDIFICACIONES (MIVHED)"/>
    <x v="2"/>
    <x v="0"/>
    <x v="1"/>
    <s v="4-SERVICIOS SOCIALES"/>
    <s v="4.2-Salud"/>
    <s v="4.2.99-Planificación, gestión y supervisión de la salud"/>
    <s v="2.3-MATERIALES Y SUMINISTROS"/>
    <s v="2.3.9-PRODUCTOS Y ÚTILES VARIOS"/>
    <n v="0"/>
    <n v="0"/>
  </r>
  <r>
    <x v="0"/>
    <x v="0"/>
    <s v="0223-MINISTERIO DE LA VIVIENDA, HABITAT Y EDIFICACIONES (MIVHED)"/>
    <x v="2"/>
    <x v="0"/>
    <x v="1"/>
    <s v="4-SERVICIOS SOCIALES"/>
    <s v="4.3-Actividades deportivas, recreativas, culturales y religiosas"/>
    <s v="4.3.05-Servicios religiosos y otros servicios comunitarios religiosos"/>
    <s v="2.2-CONTRATACIÓN DE SERVICIOS"/>
    <s v="2.2.8-OTROS SERVICIOS NO INCLUIDOS EN CONCEPTOS ANTERIORES"/>
    <n v="0"/>
    <n v="14226352"/>
  </r>
  <r>
    <x v="0"/>
    <x v="0"/>
    <s v="0223-MINISTERIO DE LA VIVIENDA, HABITAT Y EDIFICACIONES (MIVHED)"/>
    <x v="2"/>
    <x v="0"/>
    <x v="1"/>
    <s v="4-SERVICIOS SOCIALES"/>
    <s v="4.5-Protección social"/>
    <s v="4.5.07-Vivienda social"/>
    <s v="2.3-MATERIALES Y SUMINISTROS"/>
    <s v="2.3.9-PRODUCTOS Y ÚTILES VARIOS"/>
    <n v="22535.01"/>
    <n v="7817000"/>
  </r>
  <r>
    <x v="0"/>
    <x v="0"/>
    <s v="0223-MINISTERIO DE LA VIVIENDA, HABITAT Y EDIFICACIONES (MIVHED)"/>
    <x v="3"/>
    <x v="0"/>
    <x v="1"/>
    <s v="1-SERVICIOS  GENERALES"/>
    <s v="1.1-Administración general"/>
    <s v="1.1.02-Gestión administrativa, financiera, fiscal, económica y planificación"/>
    <s v="2.7-OBRAS"/>
    <s v="2.7.1-OBRAS EN EDIFICACIONES"/>
    <n v="82102092.739999995"/>
    <n v="0"/>
  </r>
  <r>
    <x v="0"/>
    <x v="0"/>
    <s v="0223-MINISTERIO DE LA VIVIENDA, HABITAT Y EDIFICACIONES (MIVHED)"/>
    <x v="3"/>
    <x v="0"/>
    <x v="1"/>
    <s v="1-SERVICIOS  GENERALES"/>
    <s v="1.4-Justicia, orden público y seguridad"/>
    <s v="1.4.01-Servicios de seguridad interior"/>
    <s v="2.7-OBRAS"/>
    <s v="2.7.1-OBRAS EN EDIFICACIONES"/>
    <n v="60287441.899999999"/>
    <n v="0"/>
  </r>
  <r>
    <x v="0"/>
    <x v="0"/>
    <s v="0223-MINISTERIO DE LA VIVIENDA, HABITAT Y EDIFICACIONES (MIVHED)"/>
    <x v="3"/>
    <x v="0"/>
    <x v="1"/>
    <s v="4-SERVICIOS SOCIALES"/>
    <s v="4.1-Vivienda y servicios comunitarios"/>
    <s v="4.1.01-Urbanización y servicios comunitarios"/>
    <s v="2.6-BIENES MUEBLES, INMUEBLES E INTANGIBLES"/>
    <s v="2.6.4-VEHÍCULOS Y EQUIPO DE TRANSPORTE, TRACCIÓN Y ELEVACIÓN"/>
    <n v="68196365"/>
    <n v="0"/>
  </r>
  <r>
    <x v="0"/>
    <x v="0"/>
    <s v="0223-MINISTERIO DE LA VIVIENDA, HABITAT Y EDIFICACIONES (MIVHED)"/>
    <x v="3"/>
    <x v="0"/>
    <x v="1"/>
    <s v="4-SERVICIOS SOCIALES"/>
    <s v="4.1-Vivienda y servicios comunitarios"/>
    <s v="4.1.01-Urbanización y servicios comunitarios"/>
    <s v="2.6-BIENES MUEBLES, INMUEBLES E INTANGIBLES"/>
    <s v="2.6.5-MAQUINARIA, OTROS EQUIPOS Y HERRAMIENTAS"/>
    <n v="0"/>
    <n v="0"/>
  </r>
  <r>
    <x v="0"/>
    <x v="0"/>
    <s v="0223-MINISTERIO DE LA VIVIENDA, HABITAT Y EDIFICACIONES (MIVHED)"/>
    <x v="3"/>
    <x v="0"/>
    <x v="1"/>
    <s v="4-SERVICIOS SOCIALES"/>
    <s v="4.1-Vivienda y servicios comunitarios"/>
    <s v="4.1.01-Urbanización y servicios comunitarios"/>
    <s v="2.6-BIENES MUEBLES, INMUEBLES E INTANGIBLES"/>
    <s v="2.6.9-EDIFICIOS, ESTRUCTURAS, TIERRAS, TERRENOS Y OBJETOS DE VALOR"/>
    <n v="26125519.649999999"/>
    <n v="0"/>
  </r>
  <r>
    <x v="0"/>
    <x v="0"/>
    <s v="0223-MINISTERIO DE LA VIVIENDA, HABITAT Y EDIFICACIONES (MIVHED)"/>
    <x v="3"/>
    <x v="0"/>
    <x v="1"/>
    <s v="4-SERVICIOS SOCIALES"/>
    <s v="4.1-Vivienda y servicios comunitarios"/>
    <s v="4.1.01-Urbanización y servicios comunitarios"/>
    <s v="2.7-OBRAS"/>
    <s v="2.7.1-OBRAS EN EDIFICACIONES"/>
    <n v="3435167065.0700002"/>
    <n v="6552785504"/>
  </r>
  <r>
    <x v="0"/>
    <x v="0"/>
    <s v="0223-MINISTERIO DE LA VIVIENDA, HABITAT Y EDIFICACIONES (MIVHED)"/>
    <x v="3"/>
    <x v="0"/>
    <x v="1"/>
    <s v="4-SERVICIOS SOCIALES"/>
    <s v="4.1-Vivienda y servicios comunitarios"/>
    <s v="4.1.02-Desarrollo comunitario"/>
    <s v="2.7-OBRAS"/>
    <s v="2.7.1-OBRAS EN EDIFICACIONES"/>
    <n v="4909033.04"/>
    <n v="0"/>
  </r>
  <r>
    <x v="0"/>
    <x v="0"/>
    <s v="0223-MINISTERIO DE LA VIVIENDA, HABITAT Y EDIFICACIONES (MIVHED)"/>
    <x v="3"/>
    <x v="0"/>
    <x v="1"/>
    <s v="4-SERVICIOS SOCIALES"/>
    <s v="4.1-Vivienda y servicios comunitarios"/>
    <s v="4.1.03-Abastecimiento de agua potable"/>
    <s v="2.7-OBRAS"/>
    <s v="2.7.1-OBRAS EN EDIFICACIONES"/>
    <n v="121128070"/>
    <n v="0"/>
  </r>
  <r>
    <x v="0"/>
    <x v="0"/>
    <s v="0223-MINISTERIO DE LA VIVIENDA, HABITAT Y EDIFICACIONES (MIVHED)"/>
    <x v="3"/>
    <x v="0"/>
    <x v="1"/>
    <s v="4-SERVICIOS SOCIALES"/>
    <s v="4.2-Salud"/>
    <s v="4.2.02-Servicios hospitalarios"/>
    <s v="2.6-BIENES MUEBLES, INMUEBLES E INTANGIBLES"/>
    <s v="2.6.1-MOBILIARIO Y EQUIPO"/>
    <n v="10478578.630000001"/>
    <n v="0"/>
  </r>
  <r>
    <x v="0"/>
    <x v="0"/>
    <s v="0223-MINISTERIO DE LA VIVIENDA, HABITAT Y EDIFICACIONES (MIVHED)"/>
    <x v="3"/>
    <x v="0"/>
    <x v="1"/>
    <s v="4-SERVICIOS SOCIALES"/>
    <s v="4.2-Salud"/>
    <s v="4.2.02-Servicios hospitalarios"/>
    <s v="2.6-BIENES MUEBLES, INMUEBLES E INTANGIBLES"/>
    <s v="2.6.3-EQUIPO E INSTRUMENTAL, CIENTÍFICO Y LABORATORIO"/>
    <n v="263548649.77000001"/>
    <n v="0"/>
  </r>
  <r>
    <x v="0"/>
    <x v="0"/>
    <s v="0223-MINISTERIO DE LA VIVIENDA, HABITAT Y EDIFICACIONES (MIVHED)"/>
    <x v="3"/>
    <x v="0"/>
    <x v="1"/>
    <s v="4-SERVICIOS SOCIALES"/>
    <s v="4.2-Salud"/>
    <s v="4.2.02-Servicios hospitalarios"/>
    <s v="2.6-BIENES MUEBLES, INMUEBLES E INTANGIBLES"/>
    <s v="2.6.4-VEHÍCULOS Y EQUIPO DE TRANSPORTE, TRACCIÓN Y ELEVACIÓN"/>
    <n v="0"/>
    <n v="0"/>
  </r>
  <r>
    <x v="0"/>
    <x v="0"/>
    <s v="0223-MINISTERIO DE LA VIVIENDA, HABITAT Y EDIFICACIONES (MIVHED)"/>
    <x v="3"/>
    <x v="0"/>
    <x v="1"/>
    <s v="4-SERVICIOS SOCIALES"/>
    <s v="4.2-Salud"/>
    <s v="4.2.02-Servicios hospitalarios"/>
    <s v="2.6-BIENES MUEBLES, INMUEBLES E INTANGIBLES"/>
    <s v="2.6.5-MAQUINARIA, OTROS EQUIPOS Y HERRAMIENTAS"/>
    <n v="19213589.809999999"/>
    <n v="0"/>
  </r>
  <r>
    <x v="0"/>
    <x v="0"/>
    <s v="0223-MINISTERIO DE LA VIVIENDA, HABITAT Y EDIFICACIONES (MIVHED)"/>
    <x v="3"/>
    <x v="0"/>
    <x v="1"/>
    <s v="4-SERVICIOS SOCIALES"/>
    <s v="4.2-Salud"/>
    <s v="4.2.02-Servicios hospitalarios"/>
    <s v="2.7-OBRAS"/>
    <s v="2.7.1-OBRAS EN EDIFICACIONES"/>
    <n v="221078075.38999999"/>
    <n v="621917532"/>
  </r>
  <r>
    <x v="0"/>
    <x v="0"/>
    <s v="0223-MINISTERIO DE LA VIVIENDA, HABITAT Y EDIFICACIONES (MIVHED)"/>
    <x v="3"/>
    <x v="0"/>
    <x v="1"/>
    <s v="4-SERVICIOS SOCIALES"/>
    <s v="4.2-Salud"/>
    <s v="4.2.03-Servicios de la salud pública y prevención de la salud"/>
    <s v="2.6-BIENES MUEBLES, INMUEBLES E INTANGIBLES"/>
    <s v="2.6.1-MOBILIARIO Y EQUIPO"/>
    <n v="43604832.329999998"/>
    <n v="0"/>
  </r>
  <r>
    <x v="0"/>
    <x v="0"/>
    <s v="0223-MINISTERIO DE LA VIVIENDA, HABITAT Y EDIFICACIONES (MIVHED)"/>
    <x v="3"/>
    <x v="0"/>
    <x v="1"/>
    <s v="4-SERVICIOS SOCIALES"/>
    <s v="4.2-Salud"/>
    <s v="4.2.03-Servicios de la salud pública y prevención de la salud"/>
    <s v="2.6-BIENES MUEBLES, INMUEBLES E INTANGIBLES"/>
    <s v="2.6.3-EQUIPO E INSTRUMENTAL, CIENTÍFICO Y LABORATORIO"/>
    <n v="449975172.63999999"/>
    <n v="0"/>
  </r>
  <r>
    <x v="0"/>
    <x v="0"/>
    <s v="0223-MINISTERIO DE LA VIVIENDA, HABITAT Y EDIFICACIONES (MIVHED)"/>
    <x v="3"/>
    <x v="0"/>
    <x v="1"/>
    <s v="4-SERVICIOS SOCIALES"/>
    <s v="4.2-Salud"/>
    <s v="4.2.03-Servicios de la salud pública y prevención de la salud"/>
    <s v="2.6-BIENES MUEBLES, INMUEBLES E INTANGIBLES"/>
    <s v="2.6.5-MAQUINARIA, OTROS EQUIPOS Y HERRAMIENTAS"/>
    <n v="32679983.449999999"/>
    <n v="0"/>
  </r>
  <r>
    <x v="0"/>
    <x v="0"/>
    <s v="0223-MINISTERIO DE LA VIVIENDA, HABITAT Y EDIFICACIONES (MIVHED)"/>
    <x v="3"/>
    <x v="0"/>
    <x v="1"/>
    <s v="4-SERVICIOS SOCIALES"/>
    <s v="4.2-Salud"/>
    <s v="4.2.03-Servicios de la salud pública y prevención de la salud"/>
    <s v="2.6-BIENES MUEBLES, INMUEBLES E INTANGIBLES"/>
    <s v="2.6.9-EDIFICIOS, ESTRUCTURAS, TIERRAS, TERRENOS Y OBJETOS DE VALOR"/>
    <n v="906015.66"/>
    <n v="0"/>
  </r>
  <r>
    <x v="0"/>
    <x v="0"/>
    <s v="0223-MINISTERIO DE LA VIVIENDA, HABITAT Y EDIFICACIONES (MIVHED)"/>
    <x v="3"/>
    <x v="0"/>
    <x v="1"/>
    <s v="4-SERVICIOS SOCIALES"/>
    <s v="4.2-Salud"/>
    <s v="4.2.03-Servicios de la salud pública y prevención de la salud"/>
    <s v="2.7-OBRAS"/>
    <s v="2.7.1-OBRAS EN EDIFICACIONES"/>
    <n v="666204510.32000005"/>
    <n v="1978014046"/>
  </r>
  <r>
    <x v="0"/>
    <x v="0"/>
    <s v="0223-MINISTERIO DE LA VIVIENDA, HABITAT Y EDIFICACIONES (MIVHED)"/>
    <x v="3"/>
    <x v="0"/>
    <x v="1"/>
    <s v="4-SERVICIOS SOCIALES"/>
    <s v="4.2-Salud"/>
    <s v="4.2.99-Planificación, gestión y supervisión de la salud"/>
    <s v="2.6-BIENES MUEBLES, INMUEBLES E INTANGIBLES"/>
    <s v="2.6.1-MOBILIARIO Y EQUIPO"/>
    <n v="0"/>
    <n v="0"/>
  </r>
  <r>
    <x v="0"/>
    <x v="0"/>
    <s v="0223-MINISTERIO DE LA VIVIENDA, HABITAT Y EDIFICACIONES (MIVHED)"/>
    <x v="3"/>
    <x v="0"/>
    <x v="1"/>
    <s v="4-SERVICIOS SOCIALES"/>
    <s v="4.2-Salud"/>
    <s v="4.2.99-Planificación, gestión y supervisión de la salud"/>
    <s v="2.6-BIENES MUEBLES, INMUEBLES E INTANGIBLES"/>
    <s v="2.6.5-MAQUINARIA, OTROS EQUIPOS Y HERRAMIENTAS"/>
    <n v="33220000"/>
    <n v="0"/>
  </r>
  <r>
    <x v="0"/>
    <x v="0"/>
    <s v="0223-MINISTERIO DE LA VIVIENDA, HABITAT Y EDIFICACIONES (MIVHED)"/>
    <x v="3"/>
    <x v="0"/>
    <x v="1"/>
    <s v="4-SERVICIOS SOCIALES"/>
    <s v="4.2-Salud"/>
    <s v="4.2.99-Planificación, gestión y supervisión de la salud"/>
    <s v="2.7-OBRAS"/>
    <s v="2.7.1-OBRAS EN EDIFICACIONES"/>
    <n v="531397872.51999998"/>
    <n v="822757951"/>
  </r>
  <r>
    <x v="0"/>
    <x v="0"/>
    <s v="0223-MINISTERIO DE LA VIVIENDA, HABITAT Y EDIFICACIONES (MIVHED)"/>
    <x v="3"/>
    <x v="0"/>
    <x v="1"/>
    <s v="4-SERVICIOS SOCIALES"/>
    <s v="4.3-Actividades deportivas, recreativas, culturales y religiosas"/>
    <s v="4.3.02-Servicios recreativos y deportivos"/>
    <s v="2.7-OBRAS"/>
    <s v="2.7.1-OBRAS EN EDIFICACIONES"/>
    <n v="0"/>
    <n v="0"/>
  </r>
  <r>
    <x v="0"/>
    <x v="0"/>
    <s v="0223-MINISTERIO DE LA VIVIENDA, HABITAT Y EDIFICACIONES (MIVHED)"/>
    <x v="3"/>
    <x v="0"/>
    <x v="1"/>
    <s v="4-SERVICIOS SOCIALES"/>
    <s v="4.3-Actividades deportivas, recreativas, culturales y religiosas"/>
    <s v="4.3.03-Servicios culturales"/>
    <s v="2.7-OBRAS"/>
    <s v="2.7.1-OBRAS EN EDIFICACIONES"/>
    <n v="0"/>
    <n v="0"/>
  </r>
  <r>
    <x v="0"/>
    <x v="0"/>
    <s v="0223-MINISTERIO DE LA VIVIENDA, HABITAT Y EDIFICACIONES (MIVHED)"/>
    <x v="3"/>
    <x v="0"/>
    <x v="1"/>
    <s v="4-SERVICIOS SOCIALES"/>
    <s v="4.3-Actividades deportivas, recreativas, culturales y religiosas"/>
    <s v="4.3.05-Servicios religiosos y otros servicios comunitarios religiosos"/>
    <s v="2.7-OBRAS"/>
    <s v="2.7.1-OBRAS EN EDIFICACIONES"/>
    <n v="144333835.88999999"/>
    <n v="327533820"/>
  </r>
  <r>
    <x v="0"/>
    <x v="0"/>
    <s v="0223-MINISTERIO DE LA VIVIENDA, HABITAT Y EDIFICACIONES (MIVHED)"/>
    <x v="3"/>
    <x v="0"/>
    <x v="1"/>
    <s v="4-SERVICIOS SOCIALES"/>
    <s v="4.4-Educación"/>
    <s v="4.4.04-Educación superior"/>
    <s v="2.6-BIENES MUEBLES, INMUEBLES E INTANGIBLES"/>
    <s v="2.6.8-BIENES INTANGIBLES"/>
    <n v="0"/>
    <n v="15328962"/>
  </r>
  <r>
    <x v="0"/>
    <x v="0"/>
    <s v="0223-MINISTERIO DE LA VIVIENDA, HABITAT Y EDIFICACIONES (MIVHED)"/>
    <x v="3"/>
    <x v="0"/>
    <x v="1"/>
    <s v="4-SERVICIOS SOCIALES"/>
    <s v="4.4-Educación"/>
    <s v="4.4.04-Educación superior"/>
    <s v="2.7-OBRAS"/>
    <s v="2.7.1-OBRAS EN EDIFICACIONES"/>
    <n v="969023639.28999996"/>
    <n v="1445096432"/>
  </r>
  <r>
    <x v="0"/>
    <x v="0"/>
    <s v="0223-MINISTERIO DE LA VIVIENDA, HABITAT Y EDIFICACIONES (MIVHED)"/>
    <x v="3"/>
    <x v="0"/>
    <x v="1"/>
    <s v="4-SERVICIOS SOCIALES"/>
    <s v="4.4-Educación"/>
    <s v="4.4.05-Educación de adultos"/>
    <s v="2.7-OBRAS"/>
    <s v="2.7.1-OBRAS EN EDIFICACIONES"/>
    <n v="3127299.52"/>
    <n v="0"/>
  </r>
  <r>
    <x v="0"/>
    <x v="0"/>
    <s v="0223-MINISTERIO DE LA VIVIENDA, HABITAT Y EDIFICACIONES (MIVHED)"/>
    <x v="3"/>
    <x v="0"/>
    <x v="1"/>
    <s v="4-SERVICIOS SOCIALES"/>
    <s v="4.4-Educación"/>
    <s v="4.4.06-Educación técnica"/>
    <s v="2.7-OBRAS"/>
    <s v="2.7.1-OBRAS EN EDIFICACIONES"/>
    <n v="3492676.24"/>
    <n v="0"/>
  </r>
  <r>
    <x v="0"/>
    <x v="0"/>
    <s v="0223-MINISTERIO DE LA VIVIENDA, HABITAT Y EDIFICACIONES (MIVHED)"/>
    <x v="3"/>
    <x v="0"/>
    <x v="1"/>
    <s v="4-SERVICIOS SOCIALES"/>
    <s v="4.5-Protección social"/>
    <s v="4.5.01-Edad avanzada, pensiones (por edad o incapacidad)"/>
    <s v="2.7-OBRAS"/>
    <s v="2.7.1-OBRAS EN EDIFICACIONES"/>
    <n v="5365163.8600000003"/>
    <n v="0"/>
  </r>
  <r>
    <x v="0"/>
    <x v="0"/>
    <s v="0223-MINISTERIO DE LA VIVIENDA, HABITAT Y EDIFICACIONES (MIVHED)"/>
    <x v="3"/>
    <x v="0"/>
    <x v="1"/>
    <s v="4-SERVICIOS SOCIALES"/>
    <s v="4.5-Protección social"/>
    <s v="4.5.07-Vivienda social"/>
    <s v="2.6-BIENES MUEBLES, INMUEBLES E INTANGIBLES"/>
    <s v="2.6.1-MOBILIARIO Y EQUIPO"/>
    <n v="15939563.76"/>
    <n v="75297200"/>
  </r>
  <r>
    <x v="0"/>
    <x v="0"/>
    <s v="0223-MINISTERIO DE LA VIVIENDA, HABITAT Y EDIFICACIONES (MIVHED)"/>
    <x v="3"/>
    <x v="0"/>
    <x v="1"/>
    <s v="4-SERVICIOS SOCIALES"/>
    <s v="4.5-Protección social"/>
    <s v="4.5.07-Vivienda social"/>
    <s v="2.6-BIENES MUEBLES, INMUEBLES E INTANGIBLES"/>
    <s v="2.6.2-MOBILIARIO Y EQUIPO DE AUDIO, AUDIOVISUAL, RECREATIVO Y EDUCACIONAL"/>
    <n v="634360.04"/>
    <n v="3500000"/>
  </r>
  <r>
    <x v="0"/>
    <x v="0"/>
    <s v="0223-MINISTERIO DE LA VIVIENDA, HABITAT Y EDIFICACIONES (MIVHED)"/>
    <x v="3"/>
    <x v="0"/>
    <x v="1"/>
    <s v="4-SERVICIOS SOCIALES"/>
    <s v="4.5-Protección social"/>
    <s v="4.5.07-Vivienda social"/>
    <s v="2.6-BIENES MUEBLES, INMUEBLES E INTANGIBLES"/>
    <s v="2.6.3-EQUIPO E INSTRUMENTAL, CIENTÍFICO Y LABORATORIO"/>
    <n v="0"/>
    <n v="0"/>
  </r>
  <r>
    <x v="0"/>
    <x v="0"/>
    <s v="0223-MINISTERIO DE LA VIVIENDA, HABITAT Y EDIFICACIONES (MIVHED)"/>
    <x v="3"/>
    <x v="0"/>
    <x v="1"/>
    <s v="4-SERVICIOS SOCIALES"/>
    <s v="4.5-Protección social"/>
    <s v="4.5.07-Vivienda social"/>
    <s v="2.6-BIENES MUEBLES, INMUEBLES E INTANGIBLES"/>
    <s v="2.6.4-VEHÍCULOS Y EQUIPO DE TRANSPORTE, TRACCIÓN Y ELEVACIÓN"/>
    <n v="71801006.799999997"/>
    <n v="10000000"/>
  </r>
  <r>
    <x v="0"/>
    <x v="0"/>
    <s v="0223-MINISTERIO DE LA VIVIENDA, HABITAT Y EDIFICACIONES (MIVHED)"/>
    <x v="3"/>
    <x v="0"/>
    <x v="1"/>
    <s v="4-SERVICIOS SOCIALES"/>
    <s v="4.5-Protección social"/>
    <s v="4.5.07-Vivienda social"/>
    <s v="2.6-BIENES MUEBLES, INMUEBLES E INTANGIBLES"/>
    <s v="2.6.5-MAQUINARIA, OTROS EQUIPOS Y HERRAMIENTAS"/>
    <n v="3310747.96"/>
    <n v="3478000"/>
  </r>
  <r>
    <x v="0"/>
    <x v="0"/>
    <s v="0223-MINISTERIO DE LA VIVIENDA, HABITAT Y EDIFICACIONES (MIVHED)"/>
    <x v="3"/>
    <x v="0"/>
    <x v="1"/>
    <s v="4-SERVICIOS SOCIALES"/>
    <s v="4.5-Protección social"/>
    <s v="4.5.07-Vivienda social"/>
    <s v="2.6-BIENES MUEBLES, INMUEBLES E INTANGIBLES"/>
    <s v="2.6.6-EQUIPOS DE DEFENSA Y SEGURIDAD"/>
    <n v="0"/>
    <n v="0"/>
  </r>
  <r>
    <x v="0"/>
    <x v="0"/>
    <s v="0223-MINISTERIO DE LA VIVIENDA, HABITAT Y EDIFICACIONES (MIVHED)"/>
    <x v="3"/>
    <x v="0"/>
    <x v="1"/>
    <s v="4-SERVICIOS SOCIALES"/>
    <s v="4.5-Protección social"/>
    <s v="4.5.07-Vivienda social"/>
    <s v="2.6-BIENES MUEBLES, INMUEBLES E INTANGIBLES"/>
    <s v="2.6.8-BIENES INTANGIBLES"/>
    <n v="0"/>
    <n v="62013720"/>
  </r>
  <r>
    <x v="0"/>
    <x v="0"/>
    <s v="0223-MINISTERIO DE LA VIVIENDA, HABITAT Y EDIFICACIONES (MIVHED)"/>
    <x v="3"/>
    <x v="0"/>
    <x v="1"/>
    <s v="4-SERVICIOS SOCIALES"/>
    <s v="4.5-Protección social"/>
    <s v="4.5.07-Vivienda social"/>
    <s v="2.7-OBRAS"/>
    <s v="2.7.1-OBRAS EN EDIFICACIONES"/>
    <n v="2039175.45"/>
    <n v="172699401"/>
  </r>
  <r>
    <x v="0"/>
    <x v="0"/>
    <s v="0223-MINISTERIO DE LA VIVIENDA, HABITAT Y EDIFICACIONES (MIVHED)"/>
    <x v="7"/>
    <x v="0"/>
    <x v="1"/>
    <s v="4-SERVICIOS SOCIALES"/>
    <s v="4.1-Vivienda y servicios comunitarios"/>
    <s v="4.1.01-Urbanización y servicios comunitarios"/>
    <s v="2.6-BIENES MUEBLES, INMUEBLES E INTANGIBLES"/>
    <s v="2.6.9-EDIFICIOS, ESTRUCTURAS, TIERRAS, TERRENOS Y OBJETOS DE VALOR"/>
    <n v="26250000"/>
    <n v="63000000"/>
  </r>
  <r>
    <x v="0"/>
    <x v="0"/>
    <s v="0223-MINISTERIO DE LA VIVIENDA, HABITAT Y EDIFICACIONES (MIVHED)"/>
    <x v="7"/>
    <x v="0"/>
    <x v="1"/>
    <s v="4-SERVICIOS SOCIALES"/>
    <s v="4.2-Salud"/>
    <s v="4.2.03-Servicios de la salud pública y prevención de la salud"/>
    <s v="2.6-BIENES MUEBLES, INMUEBLES E INTANGIBLES"/>
    <s v="2.6.9-EDIFICIOS, ESTRUCTURAS, TIERRAS, TERRENOS Y OBJETOS DE VALOR"/>
    <n v="10623120.5"/>
    <n v="0"/>
  </r>
  <r>
    <x v="0"/>
    <x v="0"/>
    <s v="0223-MINISTERIO DE LA VIVIENDA, HABITAT Y EDIFICACIONES (MIVHED)"/>
    <x v="7"/>
    <x v="0"/>
    <x v="1"/>
    <s v="4-SERVICIOS SOCIALES"/>
    <s v="4.4-Educación"/>
    <s v="4.4.04-Educación superior"/>
    <s v="2.6-BIENES MUEBLES, INMUEBLES E INTANGIBLES"/>
    <s v="2.6.9-EDIFICIOS, ESTRUCTURAS, TIERRAS, TERRENOS Y OBJETOS DE VALOR"/>
    <n v="11500000"/>
    <n v="0"/>
  </r>
  <r>
    <x v="0"/>
    <x v="0"/>
    <s v="0223-MINISTERIO DE LA VIVIENDA, HABITAT Y EDIFICACIONES (MIVHED)"/>
    <x v="7"/>
    <x v="0"/>
    <x v="1"/>
    <s v="4-SERVICIOS SOCIALES"/>
    <s v="4.5-Protección social"/>
    <s v="4.5.07-Vivienda social"/>
    <s v="2.6-BIENES MUEBLES, INMUEBLES E INTANGIBLES"/>
    <s v="2.6.9-EDIFICIOS, ESTRUCTURAS, TIERRAS, TERRENOS Y OBJETOS DE VALOR"/>
    <n v="0"/>
    <n v="180000000"/>
  </r>
  <r>
    <x v="0"/>
    <x v="0"/>
    <s v="0301-PODER JUDICIAL"/>
    <x v="0"/>
    <x v="0"/>
    <x v="0"/>
    <s v="1-SERVICIOS  GENERALES"/>
    <s v="1.4-Justicia, orden público y seguridad"/>
    <s v="1.4.03-Administración y servicios de justicia"/>
    <s v="2.1-REMUNERACIONES Y CONTRIBUCIONES"/>
    <s v="2.1.1-REMUNERACIONES"/>
    <n v="2899102655.46"/>
    <n v="4975693100"/>
  </r>
  <r>
    <x v="0"/>
    <x v="0"/>
    <s v="0301-PODER JUDICIAL"/>
    <x v="0"/>
    <x v="0"/>
    <x v="0"/>
    <s v="1-SERVICIOS  GENERALES"/>
    <s v="1.4-Justicia, orden público y seguridad"/>
    <s v="1.4.03-Administración y servicios de justicia"/>
    <s v="2.1-REMUNERACIONES Y CONTRIBUCIONES"/>
    <s v="2.1.2-SOBRESUELDOS"/>
    <n v="460665661.18000001"/>
    <n v="766522845"/>
  </r>
  <r>
    <x v="0"/>
    <x v="0"/>
    <s v="0301-PODER JUDICIAL"/>
    <x v="0"/>
    <x v="0"/>
    <x v="0"/>
    <s v="1-SERVICIOS  GENERALES"/>
    <s v="1.4-Justicia, orden público y seguridad"/>
    <s v="1.4.03-Administración y servicios de justicia"/>
    <s v="2.1-REMUNERACIONES Y CONTRIBUCIONES"/>
    <s v="2.1.3-DIETAS Y GASTOS DE REPRESENTACIÓN"/>
    <n v="134405302.19"/>
    <n v="231504377"/>
  </r>
  <r>
    <x v="0"/>
    <x v="0"/>
    <s v="0301-PODER JUDICIAL"/>
    <x v="0"/>
    <x v="0"/>
    <x v="0"/>
    <s v="1-SERVICIOS  GENERALES"/>
    <s v="1.4-Justicia, orden público y seguridad"/>
    <s v="1.4.03-Administración y servicios de justicia"/>
    <s v="2.1-REMUNERACIONES Y CONTRIBUCIONES"/>
    <s v="2.1.4-GRATIFICACIONES Y BONIFICACIONES"/>
    <n v="70766156.209999993"/>
    <n v="89069072"/>
  </r>
  <r>
    <x v="0"/>
    <x v="0"/>
    <s v="0301-PODER JUDICIAL"/>
    <x v="0"/>
    <x v="0"/>
    <x v="0"/>
    <s v="1-SERVICIOS  GENERALES"/>
    <s v="1.4-Justicia, orden público y seguridad"/>
    <s v="1.4.03-Administración y servicios de justicia"/>
    <s v="2.2-CONTRATACIÓN DE SERVICIOS"/>
    <s v="2.2.1-SERVICIOS BÁSICOS"/>
    <n v="149401657.08000001"/>
    <n v="262716788"/>
  </r>
  <r>
    <x v="0"/>
    <x v="0"/>
    <s v="0301-PODER JUDICIAL"/>
    <x v="0"/>
    <x v="0"/>
    <x v="0"/>
    <s v="1-SERVICIOS  GENERALES"/>
    <s v="1.4-Justicia, orden público y seguridad"/>
    <s v="1.4.03-Administración y servicios de justicia"/>
    <s v="2.2-CONTRATACIÓN DE SERVICIOS"/>
    <s v="2.2.2-PUBLICIDAD, IMPRESIÓN Y ENCUADERNACIÓN"/>
    <n v="3716248.73"/>
    <n v="5882506"/>
  </r>
  <r>
    <x v="0"/>
    <x v="0"/>
    <s v="0301-PODER JUDICIAL"/>
    <x v="0"/>
    <x v="0"/>
    <x v="0"/>
    <s v="1-SERVICIOS  GENERALES"/>
    <s v="1.4-Justicia, orden público y seguridad"/>
    <s v="1.4.03-Administración y servicios de justicia"/>
    <s v="2.2-CONTRATACIÓN DE SERVICIOS"/>
    <s v="2.2.3-VIÁTICOS"/>
    <n v="30812826.059999999"/>
    <n v="51745000"/>
  </r>
  <r>
    <x v="0"/>
    <x v="0"/>
    <s v="0301-PODER JUDICIAL"/>
    <x v="0"/>
    <x v="0"/>
    <x v="0"/>
    <s v="1-SERVICIOS  GENERALES"/>
    <s v="1.4-Justicia, orden público y seguridad"/>
    <s v="1.4.03-Administración y servicios de justicia"/>
    <s v="2.2-CONTRATACIÓN DE SERVICIOS"/>
    <s v="2.2.4-TRANSPORTE Y ALMACENAJE"/>
    <n v="4652457.79"/>
    <n v="8181043"/>
  </r>
  <r>
    <x v="0"/>
    <x v="0"/>
    <s v="0301-PODER JUDICIAL"/>
    <x v="0"/>
    <x v="0"/>
    <x v="0"/>
    <s v="1-SERVICIOS  GENERALES"/>
    <s v="1.4-Justicia, orden público y seguridad"/>
    <s v="1.4.03-Administración y servicios de justicia"/>
    <s v="2.2-CONTRATACIÓN DE SERVICIOS"/>
    <s v="2.2.5-ALQUILERES Y RENTAS"/>
    <n v="54197707.409999996"/>
    <n v="135434562"/>
  </r>
  <r>
    <x v="0"/>
    <x v="0"/>
    <s v="0301-PODER JUDICIAL"/>
    <x v="0"/>
    <x v="0"/>
    <x v="0"/>
    <s v="1-SERVICIOS  GENERALES"/>
    <s v="1.4-Justicia, orden público y seguridad"/>
    <s v="1.4.03-Administración y servicios de justicia"/>
    <s v="2.2-CONTRATACIÓN DE SERVICIOS"/>
    <s v="2.2.6-SEGUROS"/>
    <n v="358579872.64999998"/>
    <n v="628766035"/>
  </r>
  <r>
    <x v="0"/>
    <x v="0"/>
    <s v="0301-PODER JUDICIAL"/>
    <x v="0"/>
    <x v="0"/>
    <x v="0"/>
    <s v="1-SERVICIOS  GENERALES"/>
    <s v="1.4-Justicia, orden público y seguridad"/>
    <s v="1.4.03-Administración y servicios de justicia"/>
    <s v="2.2-CONTRATACIÓN DE SERVICIOS"/>
    <s v="2.2.7-SERVICIOS DE CONSERVACIÓN, REPARACIONES MENORES E INSTALACIONES TEMPORALES"/>
    <n v="76378516.379999995"/>
    <n v="127051331"/>
  </r>
  <r>
    <x v="0"/>
    <x v="0"/>
    <s v="0301-PODER JUDICIAL"/>
    <x v="0"/>
    <x v="0"/>
    <x v="0"/>
    <s v="1-SERVICIOS  GENERALES"/>
    <s v="1.4-Justicia, orden público y seguridad"/>
    <s v="1.4.03-Administración y servicios de justicia"/>
    <s v="2.2-CONTRATACIÓN DE SERVICIOS"/>
    <s v="2.2.8-OTROS SERVICIOS NO INCLUIDOS EN CONCEPTOS ANTERIORES"/>
    <n v="250719629.46000001"/>
    <n v="411336483"/>
  </r>
  <r>
    <x v="0"/>
    <x v="0"/>
    <s v="0301-PODER JUDICIAL"/>
    <x v="0"/>
    <x v="0"/>
    <x v="0"/>
    <s v="1-SERVICIOS  GENERALES"/>
    <s v="1.4-Justicia, orden público y seguridad"/>
    <s v="1.4.03-Administración y servicios de justicia"/>
    <s v="2.3-MATERIALES Y SUMINISTROS"/>
    <s v="2.3.1-ALIMENTOS Y PRODUCTOS AGROFORESTALES"/>
    <n v="16639236.939999999"/>
    <n v="28231415"/>
  </r>
  <r>
    <x v="0"/>
    <x v="0"/>
    <s v="0301-PODER JUDICIAL"/>
    <x v="0"/>
    <x v="0"/>
    <x v="0"/>
    <s v="1-SERVICIOS  GENERALES"/>
    <s v="1.4-Justicia, orden público y seguridad"/>
    <s v="1.4.03-Administración y servicios de justicia"/>
    <s v="2.3-MATERIALES Y SUMINISTROS"/>
    <s v="2.3.2-TEXTILES Y VESTUARIOS"/>
    <n v="3011260.54"/>
    <n v="4087989"/>
  </r>
  <r>
    <x v="0"/>
    <x v="0"/>
    <s v="0301-PODER JUDICIAL"/>
    <x v="0"/>
    <x v="0"/>
    <x v="0"/>
    <s v="1-SERVICIOS  GENERALES"/>
    <s v="1.4-Justicia, orden público y seguridad"/>
    <s v="1.4.03-Administración y servicios de justicia"/>
    <s v="2.3-MATERIALES Y SUMINISTROS"/>
    <s v="2.3.3-PAPEL, CARTÓN E IMPRESOS"/>
    <n v="28183503.199999999"/>
    <n v="43699270"/>
  </r>
  <r>
    <x v="0"/>
    <x v="0"/>
    <s v="0301-PODER JUDICIAL"/>
    <x v="0"/>
    <x v="0"/>
    <x v="0"/>
    <s v="1-SERVICIOS  GENERALES"/>
    <s v="1.4-Justicia, orden público y seguridad"/>
    <s v="1.4.03-Administración y servicios de justicia"/>
    <s v="2.3-MATERIALES Y SUMINISTROS"/>
    <s v="2.3.4-PRODUCTOS FARMACÉUTICOS"/>
    <n v="77070.97"/>
    <n v="170300"/>
  </r>
  <r>
    <x v="0"/>
    <x v="0"/>
    <s v="0301-PODER JUDICIAL"/>
    <x v="0"/>
    <x v="0"/>
    <x v="0"/>
    <s v="1-SERVICIOS  GENERALES"/>
    <s v="1.4-Justicia, orden público y seguridad"/>
    <s v="1.4.03-Administración y servicios de justicia"/>
    <s v="2.3-MATERIALES Y SUMINISTROS"/>
    <s v="2.3.5-CUERO, CAUCHO Y PLÁSTICO"/>
    <n v="5262416.4400000004"/>
    <n v="9615660"/>
  </r>
  <r>
    <x v="0"/>
    <x v="0"/>
    <s v="0301-PODER JUDICIAL"/>
    <x v="0"/>
    <x v="0"/>
    <x v="0"/>
    <s v="1-SERVICIOS  GENERALES"/>
    <s v="1.4-Justicia, orden público y seguridad"/>
    <s v="1.4.03-Administración y servicios de justicia"/>
    <s v="2.3-MATERIALES Y SUMINISTROS"/>
    <s v="2.3.6-PRODUCTOS DE MINERALES, METÁLICOS Y NO METÁLICOS"/>
    <n v="9582102.5600000005"/>
    <n v="13052383"/>
  </r>
  <r>
    <x v="0"/>
    <x v="0"/>
    <s v="0301-PODER JUDICIAL"/>
    <x v="0"/>
    <x v="0"/>
    <x v="0"/>
    <s v="1-SERVICIOS  GENERALES"/>
    <s v="1.4-Justicia, orden público y seguridad"/>
    <s v="1.4.03-Administración y servicios de justicia"/>
    <s v="2.3-MATERIALES Y SUMINISTROS"/>
    <s v="2.3.7-COMBUSTIBLES, LUBRICANTES, PRODUCTOS QUÍMICOS Y CONEXOS"/>
    <n v="22427055.829999998"/>
    <n v="41224732"/>
  </r>
  <r>
    <x v="0"/>
    <x v="0"/>
    <s v="0301-PODER JUDICIAL"/>
    <x v="0"/>
    <x v="0"/>
    <x v="0"/>
    <s v="1-SERVICIOS  GENERALES"/>
    <s v="1.4-Justicia, orden público y seguridad"/>
    <s v="1.4.03-Administración y servicios de justicia"/>
    <s v="2.3-MATERIALES Y SUMINISTROS"/>
    <s v="2.3.9-PRODUCTOS Y ÚTILES VARIOS"/>
    <n v="18313361.98"/>
    <n v="36074992"/>
  </r>
  <r>
    <x v="0"/>
    <x v="0"/>
    <s v="0301-PODER JUDICIAL"/>
    <x v="4"/>
    <x v="0"/>
    <x v="0"/>
    <s v="4-SERVICIOS SOCIALES"/>
    <s v="4.5-Protección social"/>
    <s v="4.5.01-Edad avanzada, pensiones (por edad o incapacidad)"/>
    <s v="2.4-TRANSFERENCIAS CORRIENTES"/>
    <s v="2.4.1-TRANSFERENCIAS CORRIENTES AL SECTOR PRIVADO"/>
    <n v="220576643.75"/>
    <n v="383633960"/>
  </r>
  <r>
    <x v="0"/>
    <x v="0"/>
    <s v="0301-PODER JUDICIAL"/>
    <x v="1"/>
    <x v="0"/>
    <x v="0"/>
    <s v="1-SERVICIOS  GENERALES"/>
    <s v="1.4-Justicia, orden público y seguridad"/>
    <s v="1.4.03-Administración y servicios de justicia"/>
    <s v="2.4-TRANSFERENCIAS CORRIENTES"/>
    <s v="2.4.1-TRANSFERENCIAS CORRIENTES AL SECTOR PRIVADO"/>
    <n v="13081008.68"/>
    <n v="28668418"/>
  </r>
  <r>
    <x v="0"/>
    <x v="0"/>
    <s v="0301-PODER JUDICIAL"/>
    <x v="1"/>
    <x v="0"/>
    <x v="0"/>
    <s v="1-SERVICIOS  GENERALES"/>
    <s v="1.4-Justicia, orden público y seguridad"/>
    <s v="1.4.03-Administración y servicios de justicia"/>
    <s v="2.4-TRANSFERENCIAS CORRIENTES"/>
    <s v="2.4.2-TRANSFERENCIAS CORRIENTES AL  GOBIERNO GENERAL NACIONAL"/>
    <n v="359723865.06"/>
    <n v="616669483"/>
  </r>
  <r>
    <x v="0"/>
    <x v="0"/>
    <s v="0301-PODER JUDICIAL"/>
    <x v="3"/>
    <x v="0"/>
    <x v="1"/>
    <s v="1-SERVICIOS  GENERALES"/>
    <s v="1.4-Justicia, orden público y seguridad"/>
    <s v="1.4.03-Administración y servicios de justicia"/>
    <s v="2.6-BIENES MUEBLES, INMUEBLES E INTANGIBLES"/>
    <s v="2.6.1-MOBILIARIO Y EQUIPO"/>
    <n v="33330992.23"/>
    <n v="76634380"/>
  </r>
  <r>
    <x v="0"/>
    <x v="0"/>
    <s v="0301-PODER JUDICIAL"/>
    <x v="3"/>
    <x v="0"/>
    <x v="1"/>
    <s v="1-SERVICIOS  GENERALES"/>
    <s v="1.4-Justicia, orden público y seguridad"/>
    <s v="1.4.03-Administración y servicios de justicia"/>
    <s v="2.6-BIENES MUEBLES, INMUEBLES E INTANGIBLES"/>
    <s v="2.6.2-MOBILIARIO Y EQUIPO DE AUDIO, AUDIOVISUAL, RECREATIVO Y EDUCACIONAL"/>
    <n v="19673.09"/>
    <n v="290955"/>
  </r>
  <r>
    <x v="0"/>
    <x v="0"/>
    <s v="0301-PODER JUDICIAL"/>
    <x v="3"/>
    <x v="0"/>
    <x v="1"/>
    <s v="1-SERVICIOS  GENERALES"/>
    <s v="1.4-Justicia, orden público y seguridad"/>
    <s v="1.4.03-Administración y servicios de justicia"/>
    <s v="2.6-BIENES MUEBLES, INMUEBLES E INTANGIBLES"/>
    <s v="2.6.4-VEHÍCULOS Y EQUIPO DE TRANSPORTE, TRACCIÓN Y ELEVACIÓN"/>
    <n v="14464025.32"/>
    <n v="20540817"/>
  </r>
  <r>
    <x v="0"/>
    <x v="0"/>
    <s v="0301-PODER JUDICIAL"/>
    <x v="3"/>
    <x v="0"/>
    <x v="1"/>
    <s v="1-SERVICIOS  GENERALES"/>
    <s v="1.4-Justicia, orden público y seguridad"/>
    <s v="1.4.03-Administración y servicios de justicia"/>
    <s v="2.6-BIENES MUEBLES, INMUEBLES E INTANGIBLES"/>
    <s v="2.6.5-MAQUINARIA, OTROS EQUIPOS Y HERRAMIENTAS"/>
    <n v="16912599.09"/>
    <n v="28810175"/>
  </r>
  <r>
    <x v="0"/>
    <x v="0"/>
    <s v="0301-PODER JUDICIAL"/>
    <x v="3"/>
    <x v="0"/>
    <x v="1"/>
    <s v="1-SERVICIOS  GENERALES"/>
    <s v="1.4-Justicia, orden público y seguridad"/>
    <s v="1.4.03-Administración y servicios de justicia"/>
    <s v="2.6-BIENES MUEBLES, INMUEBLES E INTANGIBLES"/>
    <s v="2.6.6-EQUIPOS DE DEFENSA Y SEGURIDAD"/>
    <n v="603559.39"/>
    <n v="1412760"/>
  </r>
  <r>
    <x v="0"/>
    <x v="0"/>
    <s v="0301-PODER JUDICIAL"/>
    <x v="3"/>
    <x v="0"/>
    <x v="1"/>
    <s v="1-SERVICIOS  GENERALES"/>
    <s v="1.4-Justicia, orden público y seguridad"/>
    <s v="1.4.03-Administración y servicios de justicia"/>
    <s v="2.6-BIENES MUEBLES, INMUEBLES E INTANGIBLES"/>
    <s v="2.6.8-BIENES INTANGIBLES"/>
    <n v="16892280.82"/>
    <n v="23243910"/>
  </r>
  <r>
    <x v="0"/>
    <x v="0"/>
    <s v="0301-PODER JUDICIAL"/>
    <x v="3"/>
    <x v="0"/>
    <x v="1"/>
    <s v="1-SERVICIOS  GENERALES"/>
    <s v="1.4-Justicia, orden público y seguridad"/>
    <s v="1.4.03-Administración y servicios de justicia"/>
    <s v="2.7-OBRAS"/>
    <s v="2.7.1-OBRAS EN EDIFICACIONES"/>
    <n v="24102205.600000001"/>
    <n v="32136274"/>
  </r>
  <r>
    <x v="0"/>
    <x v="0"/>
    <s v="0301-PODER JUDICIAL"/>
    <x v="6"/>
    <x v="0"/>
    <x v="1"/>
    <s v="1-SERVICIOS  GENERALES"/>
    <s v="1.4-Justicia, orden público y seguridad"/>
    <s v="1.4.03-Administración y servicios de justicia"/>
    <s v="2.6-BIENES MUEBLES, INMUEBLES E INTANGIBLES"/>
    <s v="2.6.9-EDIFICIOS, ESTRUCTURAS, TIERRAS, TERRENOS Y OBJETOS DE VALOR"/>
    <n v="4301942.5"/>
    <n v="5162331"/>
  </r>
  <r>
    <x v="0"/>
    <x v="0"/>
    <s v="0401-JUNTA CENTRAL ELECTORAL"/>
    <x v="0"/>
    <x v="0"/>
    <x v="0"/>
    <s v="1-SERVICIOS  GENERALES"/>
    <s v="1.1-Administración general"/>
    <s v="1.1.04-Órganos electorales y promoción de la participación ciudadana"/>
    <s v="2.1-REMUNERACIONES Y CONTRIBUCIONES"/>
    <s v="2.1.1-REMUNERACIONES"/>
    <n v="1742525893"/>
    <n v="2987187276"/>
  </r>
  <r>
    <x v="0"/>
    <x v="0"/>
    <s v="0401-JUNTA CENTRAL ELECTORAL"/>
    <x v="0"/>
    <x v="0"/>
    <x v="0"/>
    <s v="1-SERVICIOS  GENERALES"/>
    <s v="1.1-Administración general"/>
    <s v="1.1.04-Órganos electorales y promoción de la participación ciudadana"/>
    <s v="2.1-REMUNERACIONES Y CONTRIBUCIONES"/>
    <s v="2.1.2-SOBRESUELDOS"/>
    <n v="27883380"/>
    <n v="47800080"/>
  </r>
  <r>
    <x v="0"/>
    <x v="0"/>
    <s v="0401-JUNTA CENTRAL ELECTORAL"/>
    <x v="0"/>
    <x v="0"/>
    <x v="0"/>
    <s v="1-SERVICIOS  GENERALES"/>
    <s v="1.1-Administración general"/>
    <s v="1.1.04-Órganos electorales y promoción de la participación ciudadana"/>
    <s v="2.1-REMUNERACIONES Y CONTRIBUCIONES"/>
    <s v="2.1.5-CONTRIBUCIONES A LA SEGURIDAD SOCIAL"/>
    <n v="36967490"/>
    <n v="63372840"/>
  </r>
  <r>
    <x v="0"/>
    <x v="0"/>
    <s v="0401-JUNTA CENTRAL ELECTORAL"/>
    <x v="0"/>
    <x v="0"/>
    <x v="0"/>
    <s v="1-SERVICIOS  GENERALES"/>
    <s v="1.1-Administración general"/>
    <s v="1.1.04-Órganos electorales y promoción de la participación ciudadana"/>
    <s v="2.2-CONTRATACIÓN DE SERVICIOS"/>
    <s v="2.2.1-SERVICIOS BÁSICOS"/>
    <n v="155901072.66999999"/>
    <n v="260476640"/>
  </r>
  <r>
    <x v="0"/>
    <x v="0"/>
    <s v="0401-JUNTA CENTRAL ELECTORAL"/>
    <x v="0"/>
    <x v="0"/>
    <x v="0"/>
    <s v="1-SERVICIOS  GENERALES"/>
    <s v="1.1-Administración general"/>
    <s v="1.1.04-Órganos electorales y promoción de la participación ciudadana"/>
    <s v="2.2-CONTRATACIÓN DE SERVICIOS"/>
    <s v="2.2.3-VIÁTICOS"/>
    <n v="70983171.079999998"/>
    <n v="121685437"/>
  </r>
  <r>
    <x v="0"/>
    <x v="0"/>
    <s v="0401-JUNTA CENTRAL ELECTORAL"/>
    <x v="0"/>
    <x v="0"/>
    <x v="0"/>
    <s v="1-SERVICIOS  GENERALES"/>
    <s v="1.1-Administración general"/>
    <s v="1.1.04-Órganos electorales y promoción de la participación ciudadana"/>
    <s v="2.2-CONTRATACIÓN DE SERVICIOS"/>
    <s v="2.2.5-ALQUILERES Y RENTAS"/>
    <n v="149288378.91"/>
    <n v="262705859"/>
  </r>
  <r>
    <x v="0"/>
    <x v="0"/>
    <s v="0401-JUNTA CENTRAL ELECTORAL"/>
    <x v="0"/>
    <x v="0"/>
    <x v="0"/>
    <s v="1-SERVICIOS  GENERALES"/>
    <s v="1.1-Administración general"/>
    <s v="1.1.04-Órganos electorales y promoción de la participación ciudadana"/>
    <s v="2.2-CONTRATACIÓN DE SERVICIOS"/>
    <s v="2.2.6-SEGUROS"/>
    <n v="127219317.01000001"/>
    <n v="218090265"/>
  </r>
  <r>
    <x v="0"/>
    <x v="0"/>
    <s v="0401-JUNTA CENTRAL ELECTORAL"/>
    <x v="0"/>
    <x v="0"/>
    <x v="0"/>
    <s v="1-SERVICIOS  GENERALES"/>
    <s v="1.1-Administración general"/>
    <s v="1.1.04-Órganos electorales y promoción de la participación ciudadana"/>
    <s v="2.3-MATERIALES Y SUMINISTROS"/>
    <s v="2.3.1-ALIMENTOS Y PRODUCTOS AGROFORESTALES"/>
    <n v="66027750.5"/>
    <n v="113189910"/>
  </r>
  <r>
    <x v="0"/>
    <x v="0"/>
    <s v="0401-JUNTA CENTRAL ELECTORAL"/>
    <x v="0"/>
    <x v="0"/>
    <x v="0"/>
    <s v="1-SERVICIOS  GENERALES"/>
    <s v="1.1-Administración general"/>
    <s v="1.1.04-Órganos electorales y promoción de la participación ciudadana"/>
    <s v="2.3-MATERIALES Y SUMINISTROS"/>
    <s v="2.3.5-CUERO, CAUCHO Y PLÁSTICO"/>
    <n v="21029050.91"/>
    <n v="36049811"/>
  </r>
  <r>
    <x v="0"/>
    <x v="0"/>
    <s v="0401-JUNTA CENTRAL ELECTORAL"/>
    <x v="0"/>
    <x v="0"/>
    <x v="0"/>
    <s v="1-SERVICIOS  GENERALES"/>
    <s v="1.1-Administración general"/>
    <s v="1.1.04-Órganos electorales y promoción de la participación ciudadana"/>
    <s v="2.3-MATERIALES Y SUMINISTROS"/>
    <s v="2.3.7-COMBUSTIBLES, LUBRICANTES, PRODUCTOS QUÍMICOS Y CONEXOS"/>
    <n v="32764194.670000002"/>
    <n v="56167208"/>
  </r>
  <r>
    <x v="0"/>
    <x v="0"/>
    <s v="0401-JUNTA CENTRAL ELECTORAL"/>
    <x v="0"/>
    <x v="0"/>
    <x v="0"/>
    <s v="1-SERVICIOS  GENERALES"/>
    <s v="1.1-Administración general"/>
    <s v="1.1.04-Órganos electorales y promoción de la participación ciudadana"/>
    <s v="2.3-MATERIALES Y SUMINISTROS"/>
    <s v="2.3.9-PRODUCTOS Y ÚTILES VARIOS"/>
    <n v="43828499.920000002"/>
    <n v="79809911"/>
  </r>
  <r>
    <x v="0"/>
    <x v="0"/>
    <s v="0401-JUNTA CENTRAL ELECTORAL"/>
    <x v="0"/>
    <x v="0"/>
    <x v="0"/>
    <s v="4-SERVICIOS SOCIALES"/>
    <s v="4.5-Protección social"/>
    <s v="4.5.08-Equidad de género"/>
    <s v="2.1-REMUNERACIONES Y CONTRIBUCIONES"/>
    <s v="2.1.1-REMUNERACIONES"/>
    <n v="2541420"/>
    <n v="4356720"/>
  </r>
  <r>
    <x v="0"/>
    <x v="0"/>
    <s v="0401-JUNTA CENTRAL ELECTORAL"/>
    <x v="0"/>
    <x v="0"/>
    <x v="0"/>
    <s v="4-SERVICIOS SOCIALES"/>
    <s v="4.5-Protección social"/>
    <s v="4.5.08-Equidad de género"/>
    <s v="2.2-CONTRATACIÓN DE SERVICIOS"/>
    <s v="2.2.8-OTROS SERVICIOS NO INCLUIDOS EN CONCEPTOS ANTERIORES"/>
    <n v="2727270"/>
    <n v="0"/>
  </r>
  <r>
    <x v="0"/>
    <x v="0"/>
    <s v="0401-JUNTA CENTRAL ELECTORAL"/>
    <x v="1"/>
    <x v="0"/>
    <x v="0"/>
    <s v="1-SERVICIOS  GENERALES"/>
    <s v="1.1-Administración general"/>
    <s v="1.1.04-Órganos electorales y promoción de la participación ciudadana"/>
    <s v="2.4-TRANSFERENCIAS CORRIENTES"/>
    <s v="2.4.1-TRANSFERENCIAS CORRIENTES AL SECTOR PRIVADO"/>
    <n v="735233331"/>
    <n v="1260400000"/>
  </r>
  <r>
    <x v="0"/>
    <x v="0"/>
    <s v="0402-CÁMARA DE CUENTAS"/>
    <x v="0"/>
    <x v="0"/>
    <x v="0"/>
    <s v="1-SERVICIOS  GENERALES"/>
    <s v="1.1-Administración general"/>
    <s v="1.1.02-Gestión administrativa, financiera, fiscal, económica y planificación"/>
    <s v="2.1-REMUNERACIONES Y CONTRIBUCIONES"/>
    <s v="2.1.1-REMUNERACIONES"/>
    <n v="444640715.54000002"/>
    <n v="660969991"/>
  </r>
  <r>
    <x v="0"/>
    <x v="0"/>
    <s v="0402-CÁMARA DE CUENTAS"/>
    <x v="0"/>
    <x v="0"/>
    <x v="0"/>
    <s v="1-SERVICIOS  GENERALES"/>
    <s v="1.1-Administración general"/>
    <s v="1.1.02-Gestión administrativa, financiera, fiscal, económica y planificación"/>
    <s v="2.1-REMUNERACIONES Y CONTRIBUCIONES"/>
    <s v="2.1.2-SOBRESUELDOS"/>
    <n v="125631775.56999999"/>
    <n v="156604501"/>
  </r>
  <r>
    <x v="0"/>
    <x v="0"/>
    <s v="0402-CÁMARA DE CUENTAS"/>
    <x v="0"/>
    <x v="0"/>
    <x v="0"/>
    <s v="1-SERVICIOS  GENERALES"/>
    <s v="1.1-Administración general"/>
    <s v="1.1.02-Gestión administrativa, financiera, fiscal, económica y planificación"/>
    <s v="2.1-REMUNERACIONES Y CONTRIBUCIONES"/>
    <s v="2.1.3-DIETAS Y GASTOS DE REPRESENTACIÓN"/>
    <n v="2998534.68"/>
    <n v="5844888"/>
  </r>
  <r>
    <x v="0"/>
    <x v="0"/>
    <s v="0402-CÁMARA DE CUENTAS"/>
    <x v="0"/>
    <x v="0"/>
    <x v="0"/>
    <s v="1-SERVICIOS  GENERALES"/>
    <s v="1.1-Administración general"/>
    <s v="1.1.02-Gestión administrativa, financiera, fiscal, económica y planificación"/>
    <s v="2.1-REMUNERACIONES Y CONTRIBUCIONES"/>
    <s v="2.1.4-GRATIFICACIONES Y BONIFICACIONES"/>
    <n v="12033445.26"/>
    <n v="18420000"/>
  </r>
  <r>
    <x v="0"/>
    <x v="0"/>
    <s v="0402-CÁMARA DE CUENTAS"/>
    <x v="0"/>
    <x v="0"/>
    <x v="0"/>
    <s v="1-SERVICIOS  GENERALES"/>
    <s v="1.1-Administración general"/>
    <s v="1.1.02-Gestión administrativa, financiera, fiscal, económica y planificación"/>
    <s v="2.1-REMUNERACIONES Y CONTRIBUCIONES"/>
    <s v="2.1.5-CONTRIBUCIONES A LA SEGURIDAD SOCIAL"/>
    <n v="53830532.460000001"/>
    <n v="64445625"/>
  </r>
  <r>
    <x v="0"/>
    <x v="0"/>
    <s v="0402-CÁMARA DE CUENTAS"/>
    <x v="0"/>
    <x v="0"/>
    <x v="0"/>
    <s v="1-SERVICIOS  GENERALES"/>
    <s v="1.1-Administración general"/>
    <s v="1.1.02-Gestión administrativa, financiera, fiscal, económica y planificación"/>
    <s v="2.2-CONTRATACIÓN DE SERVICIOS"/>
    <s v="2.2.1-SERVICIOS BÁSICOS"/>
    <n v="14109522.949999999"/>
    <n v="23293425"/>
  </r>
  <r>
    <x v="0"/>
    <x v="0"/>
    <s v="0402-CÁMARA DE CUENTAS"/>
    <x v="0"/>
    <x v="0"/>
    <x v="0"/>
    <s v="1-SERVICIOS  GENERALES"/>
    <s v="1.1-Administración general"/>
    <s v="1.1.02-Gestión administrativa, financiera, fiscal, económica y planificación"/>
    <s v="2.2-CONTRATACIÓN DE SERVICIOS"/>
    <s v="2.2.2-PUBLICIDAD, IMPRESIÓN Y ENCUADERNACIÓN"/>
    <n v="12481987.42"/>
    <n v="8591842"/>
  </r>
  <r>
    <x v="0"/>
    <x v="0"/>
    <s v="0402-CÁMARA DE CUENTAS"/>
    <x v="0"/>
    <x v="0"/>
    <x v="0"/>
    <s v="1-SERVICIOS  GENERALES"/>
    <s v="1.1-Administración general"/>
    <s v="1.1.02-Gestión administrativa, financiera, fiscal, económica y planificación"/>
    <s v="2.2-CONTRATACIÓN DE SERVICIOS"/>
    <s v="2.2.3-VIÁTICOS"/>
    <n v="12038054.92"/>
    <n v="15615979"/>
  </r>
  <r>
    <x v="0"/>
    <x v="0"/>
    <s v="0402-CÁMARA DE CUENTAS"/>
    <x v="0"/>
    <x v="0"/>
    <x v="0"/>
    <s v="1-SERVICIOS  GENERALES"/>
    <s v="1.1-Administración general"/>
    <s v="1.1.02-Gestión administrativa, financiera, fiscal, económica y planificación"/>
    <s v="2.2-CONTRATACIÓN DE SERVICIOS"/>
    <s v="2.2.4-TRANSPORTE Y ALMACENAJE"/>
    <n v="1292334.06"/>
    <n v="1779928"/>
  </r>
  <r>
    <x v="0"/>
    <x v="0"/>
    <s v="0402-CÁMARA DE CUENTAS"/>
    <x v="0"/>
    <x v="0"/>
    <x v="0"/>
    <s v="1-SERVICIOS  GENERALES"/>
    <s v="1.1-Administración general"/>
    <s v="1.1.02-Gestión administrativa, financiera, fiscal, económica y planificación"/>
    <s v="2.2-CONTRATACIÓN DE SERVICIOS"/>
    <s v="2.2.5-ALQUILERES Y RENTAS"/>
    <n v="5502591.0999999996"/>
    <n v="12840025"/>
  </r>
  <r>
    <x v="0"/>
    <x v="0"/>
    <s v="0402-CÁMARA DE CUENTAS"/>
    <x v="0"/>
    <x v="0"/>
    <x v="0"/>
    <s v="1-SERVICIOS  GENERALES"/>
    <s v="1.1-Administración general"/>
    <s v="1.1.02-Gestión administrativa, financiera, fiscal, económica y planificación"/>
    <s v="2.2-CONTRATACIÓN DE SERVICIOS"/>
    <s v="2.2.6-SEGUROS"/>
    <n v="22534484.690000001"/>
    <n v="33568201"/>
  </r>
  <r>
    <x v="0"/>
    <x v="0"/>
    <s v="0402-CÁMARA DE CUENTAS"/>
    <x v="0"/>
    <x v="0"/>
    <x v="0"/>
    <s v="1-SERVICIOS  GENERALES"/>
    <s v="1.1-Administración general"/>
    <s v="1.1.02-Gestión administrativa, financiera, fiscal, económica y planificación"/>
    <s v="2.2-CONTRATACIÓN DE SERVICIOS"/>
    <s v="2.2.7-SERVICIOS DE CONSERVACIÓN, REPARACIONES MENORES E INSTALACIONES TEMPORALES"/>
    <n v="9426625.9199999999"/>
    <n v="8285679"/>
  </r>
  <r>
    <x v="0"/>
    <x v="0"/>
    <s v="0402-CÁMARA DE CUENTAS"/>
    <x v="0"/>
    <x v="0"/>
    <x v="0"/>
    <s v="1-SERVICIOS  GENERALES"/>
    <s v="1.1-Administración general"/>
    <s v="1.1.02-Gestión administrativa, financiera, fiscal, económica y planificación"/>
    <s v="2.2-CONTRATACIÓN DE SERVICIOS"/>
    <s v="2.2.8-OTROS SERVICIOS NO INCLUIDOS EN CONCEPTOS ANTERIORES"/>
    <n v="17395786.41"/>
    <n v="209429382"/>
  </r>
  <r>
    <x v="0"/>
    <x v="0"/>
    <s v="0402-CÁMARA DE CUENTAS"/>
    <x v="0"/>
    <x v="0"/>
    <x v="0"/>
    <s v="1-SERVICIOS  GENERALES"/>
    <s v="1.1-Administración general"/>
    <s v="1.1.02-Gestión administrativa, financiera, fiscal, económica y planificación"/>
    <s v="2.2-CONTRATACIÓN DE SERVICIOS"/>
    <s v="2.2.9-OTRAS CONTRATACIONES DE SERVICIOS"/>
    <n v="7227798.6900000004"/>
    <n v="11371958"/>
  </r>
  <r>
    <x v="0"/>
    <x v="0"/>
    <s v="0402-CÁMARA DE CUENTAS"/>
    <x v="0"/>
    <x v="0"/>
    <x v="0"/>
    <s v="1-SERVICIOS  GENERALES"/>
    <s v="1.1-Administración general"/>
    <s v="1.1.02-Gestión administrativa, financiera, fiscal, económica y planificación"/>
    <s v="2.3-MATERIALES Y SUMINISTROS"/>
    <s v="2.3.1-ALIMENTOS Y PRODUCTOS AGROFORESTALES"/>
    <n v="1283943.6299999999"/>
    <n v="2108249"/>
  </r>
  <r>
    <x v="0"/>
    <x v="0"/>
    <s v="0402-CÁMARA DE CUENTAS"/>
    <x v="0"/>
    <x v="0"/>
    <x v="0"/>
    <s v="1-SERVICIOS  GENERALES"/>
    <s v="1.1-Administración general"/>
    <s v="1.1.02-Gestión administrativa, financiera, fiscal, económica y planificación"/>
    <s v="2.3-MATERIALES Y SUMINISTROS"/>
    <s v="2.3.2-TEXTILES Y VESTUARIOS"/>
    <n v="922771.75"/>
    <n v="627124"/>
  </r>
  <r>
    <x v="0"/>
    <x v="0"/>
    <s v="0402-CÁMARA DE CUENTAS"/>
    <x v="0"/>
    <x v="0"/>
    <x v="0"/>
    <s v="1-SERVICIOS  GENERALES"/>
    <s v="1.1-Administración general"/>
    <s v="1.1.02-Gestión administrativa, financiera, fiscal, económica y planificación"/>
    <s v="2.3-MATERIALES Y SUMINISTROS"/>
    <s v="2.3.3-PAPEL, CARTÓN E IMPRESOS"/>
    <n v="1898528.97"/>
    <n v="3014425"/>
  </r>
  <r>
    <x v="0"/>
    <x v="0"/>
    <s v="0402-CÁMARA DE CUENTAS"/>
    <x v="0"/>
    <x v="0"/>
    <x v="0"/>
    <s v="1-SERVICIOS  GENERALES"/>
    <s v="1.1-Administración general"/>
    <s v="1.1.02-Gestión administrativa, financiera, fiscal, económica y planificación"/>
    <s v="2.3-MATERIALES Y SUMINISTROS"/>
    <s v="2.3.4-PRODUCTOS FARMACÉUTICOS"/>
    <n v="311965.46000000002"/>
    <n v="102402"/>
  </r>
  <r>
    <x v="0"/>
    <x v="0"/>
    <s v="0402-CÁMARA DE CUENTAS"/>
    <x v="0"/>
    <x v="0"/>
    <x v="0"/>
    <s v="1-SERVICIOS  GENERALES"/>
    <s v="1.1-Administración general"/>
    <s v="1.1.02-Gestión administrativa, financiera, fiscal, económica y planificación"/>
    <s v="2.3-MATERIALES Y SUMINISTROS"/>
    <s v="2.3.5-CUERO, CAUCHO Y PLÁSTICO"/>
    <n v="1431306.93"/>
    <n v="2359335"/>
  </r>
  <r>
    <x v="0"/>
    <x v="0"/>
    <s v="0402-CÁMARA DE CUENTAS"/>
    <x v="0"/>
    <x v="0"/>
    <x v="0"/>
    <s v="1-SERVICIOS  GENERALES"/>
    <s v="1.1-Administración general"/>
    <s v="1.1.02-Gestión administrativa, financiera, fiscal, económica y planificación"/>
    <s v="2.3-MATERIALES Y SUMINISTROS"/>
    <s v="2.3.6-PRODUCTOS DE MINERALES, METÁLICOS Y NO METÁLICOS"/>
    <n v="205152.4"/>
    <n v="278324"/>
  </r>
  <r>
    <x v="0"/>
    <x v="0"/>
    <s v="0402-CÁMARA DE CUENTAS"/>
    <x v="0"/>
    <x v="0"/>
    <x v="0"/>
    <s v="1-SERVICIOS  GENERALES"/>
    <s v="1.1-Administración general"/>
    <s v="1.1.02-Gestión administrativa, financiera, fiscal, económica y planificación"/>
    <s v="2.3-MATERIALES Y SUMINISTROS"/>
    <s v="2.3.7-COMBUSTIBLES, LUBRICANTES, PRODUCTOS QUÍMICOS Y CONEXOS"/>
    <n v="10695465.880000001"/>
    <n v="14883418"/>
  </r>
  <r>
    <x v="0"/>
    <x v="0"/>
    <s v="0402-CÁMARA DE CUENTAS"/>
    <x v="0"/>
    <x v="0"/>
    <x v="0"/>
    <s v="1-SERVICIOS  GENERALES"/>
    <s v="1.1-Administración general"/>
    <s v="1.1.02-Gestión administrativa, financiera, fiscal, económica y planificación"/>
    <s v="2.3-MATERIALES Y SUMINISTROS"/>
    <s v="2.3.9-PRODUCTOS Y ÚTILES VARIOS"/>
    <n v="2273915.0099999998"/>
    <n v="3061339"/>
  </r>
  <r>
    <x v="0"/>
    <x v="0"/>
    <s v="0402-CÁMARA DE CUENTAS"/>
    <x v="1"/>
    <x v="0"/>
    <x v="0"/>
    <s v="1-SERVICIOS  GENERALES"/>
    <s v="1.2-Relaciones internacionales"/>
    <s v="1.2.02-Relaciones internacionales desde oficinas en el exterior"/>
    <s v="2.4-TRANSFERENCIAS CORRIENTES"/>
    <s v="2.4.7-TRANSFERENCIAS CORRIENTES AL SECTOR EXTERNO"/>
    <n v="389546.71"/>
    <n v="735000"/>
  </r>
  <r>
    <x v="0"/>
    <x v="0"/>
    <s v="0402-CÁMARA DE CUENTAS"/>
    <x v="1"/>
    <x v="0"/>
    <x v="0"/>
    <s v="4-SERVICIOS SOCIALES"/>
    <s v="4.3-Actividades deportivas, recreativas, culturales y religiosas"/>
    <s v="4.3.03-Servicios culturales"/>
    <s v="2.4-TRANSFERENCIAS CORRIENTES"/>
    <s v="2.4.1-TRANSFERENCIAS CORRIENTES AL SECTOR PRIVADO"/>
    <n v="37916.379999999997"/>
    <n v="65000"/>
  </r>
  <r>
    <x v="0"/>
    <x v="0"/>
    <s v="0402-CÁMARA DE CUENTAS"/>
    <x v="1"/>
    <x v="0"/>
    <x v="0"/>
    <s v="4-SERVICIOS SOCIALES"/>
    <s v="4.5-Protección social"/>
    <s v="4.5.10-Asistencia social"/>
    <s v="2.4-TRANSFERENCIAS CORRIENTES"/>
    <s v="2.4.1-TRANSFERENCIAS CORRIENTES AL SECTOR PRIVADO"/>
    <n v="293415.49"/>
    <n v="502999"/>
  </r>
  <r>
    <x v="0"/>
    <x v="0"/>
    <s v="0402-CÁMARA DE CUENTAS"/>
    <x v="2"/>
    <x v="0"/>
    <x v="1"/>
    <s v="1-SERVICIOS  GENERALES"/>
    <s v="1.1-Administración general"/>
    <s v="1.1.02-Gestión administrativa, financiera, fiscal, económica y planificación"/>
    <s v="2.3-MATERIALES Y SUMINISTROS"/>
    <s v="2.3.9-PRODUCTOS Y ÚTILES VARIOS"/>
    <n v="2480"/>
    <n v="29760"/>
  </r>
  <r>
    <x v="0"/>
    <x v="0"/>
    <s v="0402-CÁMARA DE CUENTAS"/>
    <x v="3"/>
    <x v="0"/>
    <x v="1"/>
    <s v="1-SERVICIOS  GENERALES"/>
    <s v="1.1-Administración general"/>
    <s v="1.1.02-Gestión administrativa, financiera, fiscal, económica y planificación"/>
    <s v="2.6-BIENES MUEBLES, INMUEBLES E INTANGIBLES"/>
    <s v="2.6.1-MOBILIARIO Y EQUIPO"/>
    <n v="27113588.829999998"/>
    <n v="12763238"/>
  </r>
  <r>
    <x v="0"/>
    <x v="0"/>
    <s v="0402-CÁMARA DE CUENTAS"/>
    <x v="3"/>
    <x v="0"/>
    <x v="1"/>
    <s v="1-SERVICIOS  GENERALES"/>
    <s v="1.1-Administración general"/>
    <s v="1.1.02-Gestión administrativa, financiera, fiscal, económica y planificación"/>
    <s v="2.6-BIENES MUEBLES, INMUEBLES E INTANGIBLES"/>
    <s v="2.6.2-MOBILIARIO Y EQUIPO DE AUDIO, AUDIOVISUAL, RECREATIVO Y EDUCACIONAL"/>
    <n v="1038317.92"/>
    <n v="498277"/>
  </r>
  <r>
    <x v="0"/>
    <x v="0"/>
    <s v="0402-CÁMARA DE CUENTAS"/>
    <x v="3"/>
    <x v="0"/>
    <x v="1"/>
    <s v="1-SERVICIOS  GENERALES"/>
    <s v="1.1-Administración general"/>
    <s v="1.1.02-Gestión administrativa, financiera, fiscal, económica y planificación"/>
    <s v="2.6-BIENES MUEBLES, INMUEBLES E INTANGIBLES"/>
    <s v="2.6.3-EQUIPO E INSTRUMENTAL, CIENTÍFICO Y LABORATORIO"/>
    <n v="953612.31"/>
    <n v="159918"/>
  </r>
  <r>
    <x v="0"/>
    <x v="0"/>
    <s v="0402-CÁMARA DE CUENTAS"/>
    <x v="3"/>
    <x v="0"/>
    <x v="1"/>
    <s v="1-SERVICIOS  GENERALES"/>
    <s v="1.1-Administración general"/>
    <s v="1.1.02-Gestión administrativa, financiera, fiscal, económica y planificación"/>
    <s v="2.6-BIENES MUEBLES, INMUEBLES E INTANGIBLES"/>
    <s v="2.6.4-VEHÍCULOS Y EQUIPO DE TRANSPORTE, TRACCIÓN Y ELEVACIÓN"/>
    <n v="37340063.210000001"/>
    <n v="2700000"/>
  </r>
  <r>
    <x v="0"/>
    <x v="0"/>
    <s v="0402-CÁMARA DE CUENTAS"/>
    <x v="3"/>
    <x v="0"/>
    <x v="1"/>
    <s v="1-SERVICIOS  GENERALES"/>
    <s v="1.1-Administración general"/>
    <s v="1.1.02-Gestión administrativa, financiera, fiscal, económica y planificación"/>
    <s v="2.6-BIENES MUEBLES, INMUEBLES E INTANGIBLES"/>
    <s v="2.6.5-MAQUINARIA, OTROS EQUIPOS Y HERRAMIENTAS"/>
    <n v="2627439.7599999998"/>
    <n v="2049436"/>
  </r>
  <r>
    <x v="0"/>
    <x v="0"/>
    <s v="0402-CÁMARA DE CUENTAS"/>
    <x v="3"/>
    <x v="0"/>
    <x v="1"/>
    <s v="1-SERVICIOS  GENERALES"/>
    <s v="1.1-Administración general"/>
    <s v="1.1.02-Gestión administrativa, financiera, fiscal, económica y planificación"/>
    <s v="2.6-BIENES MUEBLES, INMUEBLES E INTANGIBLES"/>
    <s v="2.6.8-BIENES INTANGIBLES"/>
    <n v="20652049.949999999"/>
    <n v="7248419"/>
  </r>
  <r>
    <x v="0"/>
    <x v="0"/>
    <s v="0402-CÁMARA DE CUENTAS"/>
    <x v="3"/>
    <x v="0"/>
    <x v="1"/>
    <s v="1-SERVICIOS  GENERALES"/>
    <s v="1.1-Administración general"/>
    <s v="1.1.02-Gestión administrativa, financiera, fiscal, económica y planificación"/>
    <s v="2.6-BIENES MUEBLES, INMUEBLES E INTANGIBLES"/>
    <s v="2.6.9-EDIFICIOS, ESTRUCTURAS, TIERRAS, TERRENOS Y OBJETOS DE VALOR"/>
    <n v="1000000"/>
    <n v="190000000"/>
  </r>
  <r>
    <x v="0"/>
    <x v="0"/>
    <s v="0403-TRIBUNAL CONSTITUCIONAL"/>
    <x v="0"/>
    <x v="0"/>
    <x v="0"/>
    <s v="1-SERVICIOS  GENERALES"/>
    <s v="1.4-Justicia, orden público y seguridad"/>
    <s v="1.4.98-Investigación y desarrollo relacionados con la justicia, orden público y seguridad"/>
    <s v="2.1-REMUNERACIONES Y CONTRIBUCIONES"/>
    <s v="2.1.1-REMUNERACIONES"/>
    <n v="394185526.56"/>
    <n v="652503751"/>
  </r>
  <r>
    <x v="0"/>
    <x v="0"/>
    <s v="0403-TRIBUNAL CONSTITUCIONAL"/>
    <x v="0"/>
    <x v="0"/>
    <x v="0"/>
    <s v="1-SERVICIOS  GENERALES"/>
    <s v="1.4-Justicia, orden público y seguridad"/>
    <s v="1.4.98-Investigación y desarrollo relacionados con la justicia, orden público y seguridad"/>
    <s v="2.1-REMUNERACIONES Y CONTRIBUCIONES"/>
    <s v="2.1.2-SOBRESUELDOS"/>
    <n v="95033064.379999995"/>
    <n v="138662120"/>
  </r>
  <r>
    <x v="0"/>
    <x v="0"/>
    <s v="0403-TRIBUNAL CONSTITUCIONAL"/>
    <x v="0"/>
    <x v="0"/>
    <x v="0"/>
    <s v="1-SERVICIOS  GENERALES"/>
    <s v="1.4-Justicia, orden público y seguridad"/>
    <s v="1.4.98-Investigación y desarrollo relacionados con la justicia, orden público y seguridad"/>
    <s v="2.1-REMUNERACIONES Y CONTRIBUCIONES"/>
    <s v="2.1.3-DIETAS Y GASTOS DE REPRESENTACIÓN"/>
    <n v="4214000"/>
    <n v="7224000"/>
  </r>
  <r>
    <x v="0"/>
    <x v="0"/>
    <s v="0403-TRIBUNAL CONSTITUCIONAL"/>
    <x v="0"/>
    <x v="0"/>
    <x v="0"/>
    <s v="1-SERVICIOS  GENERALES"/>
    <s v="1.4-Justicia, orden público y seguridad"/>
    <s v="1.4.98-Investigación y desarrollo relacionados con la justicia, orden público y seguridad"/>
    <s v="2.1-REMUNERACIONES Y CONTRIBUCIONES"/>
    <s v="2.1.4-GRATIFICACIONES Y BONIFICACIONES"/>
    <n v="9424978"/>
    <n v="113099736"/>
  </r>
  <r>
    <x v="0"/>
    <x v="0"/>
    <s v="0403-TRIBUNAL CONSTITUCIONAL"/>
    <x v="0"/>
    <x v="0"/>
    <x v="0"/>
    <s v="1-SERVICIOS  GENERALES"/>
    <s v="1.4-Justicia, orden público y seguridad"/>
    <s v="1.4.98-Investigación y desarrollo relacionados con la justicia, orden público y seguridad"/>
    <s v="2.1-REMUNERACIONES Y CONTRIBUCIONES"/>
    <s v="2.1.5-CONTRIBUCIONES A LA SEGURIDAD SOCIAL"/>
    <n v="46396327.32"/>
    <n v="73610581"/>
  </r>
  <r>
    <x v="0"/>
    <x v="0"/>
    <s v="0403-TRIBUNAL CONSTITUCIONAL"/>
    <x v="0"/>
    <x v="0"/>
    <x v="0"/>
    <s v="1-SERVICIOS  GENERALES"/>
    <s v="1.4-Justicia, orden público y seguridad"/>
    <s v="1.4.98-Investigación y desarrollo relacionados con la justicia, orden público y seguridad"/>
    <s v="2.2-CONTRATACIÓN DE SERVICIOS"/>
    <s v="2.2.1-SERVICIOS BÁSICOS"/>
    <n v="15029064.34"/>
    <n v="15357000"/>
  </r>
  <r>
    <x v="0"/>
    <x v="0"/>
    <s v="0403-TRIBUNAL CONSTITUCIONAL"/>
    <x v="0"/>
    <x v="0"/>
    <x v="0"/>
    <s v="1-SERVICIOS  GENERALES"/>
    <s v="1.4-Justicia, orden público y seguridad"/>
    <s v="1.4.98-Investigación y desarrollo relacionados con la justicia, orden público y seguridad"/>
    <s v="2.2-CONTRATACIÓN DE SERVICIOS"/>
    <s v="2.2.2-PUBLICIDAD, IMPRESIÓN Y ENCUADERNACIÓN"/>
    <n v="18429888.699999999"/>
    <n v="5350000"/>
  </r>
  <r>
    <x v="0"/>
    <x v="0"/>
    <s v="0403-TRIBUNAL CONSTITUCIONAL"/>
    <x v="0"/>
    <x v="0"/>
    <x v="0"/>
    <s v="1-SERVICIOS  GENERALES"/>
    <s v="1.4-Justicia, orden público y seguridad"/>
    <s v="1.4.98-Investigación y desarrollo relacionados con la justicia, orden público y seguridad"/>
    <s v="2.2-CONTRATACIÓN DE SERVICIOS"/>
    <s v="2.2.3-VIÁTICOS"/>
    <n v="7753741.4199999999"/>
    <n v="2775000"/>
  </r>
  <r>
    <x v="0"/>
    <x v="0"/>
    <s v="0403-TRIBUNAL CONSTITUCIONAL"/>
    <x v="0"/>
    <x v="0"/>
    <x v="0"/>
    <s v="1-SERVICIOS  GENERALES"/>
    <s v="1.4-Justicia, orden público y seguridad"/>
    <s v="1.4.98-Investigación y desarrollo relacionados con la justicia, orden público y seguridad"/>
    <s v="2.2-CONTRATACIÓN DE SERVICIOS"/>
    <s v="2.2.4-TRANSPORTE Y ALMACENAJE"/>
    <n v="8054034.1399999997"/>
    <n v="67188396"/>
  </r>
  <r>
    <x v="0"/>
    <x v="0"/>
    <s v="0403-TRIBUNAL CONSTITUCIONAL"/>
    <x v="0"/>
    <x v="0"/>
    <x v="0"/>
    <s v="1-SERVICIOS  GENERALES"/>
    <s v="1.4-Justicia, orden público y seguridad"/>
    <s v="1.4.98-Investigación y desarrollo relacionados con la justicia, orden público y seguridad"/>
    <s v="2.2-CONTRATACIÓN DE SERVICIOS"/>
    <s v="2.2.5-ALQUILERES Y RENTAS"/>
    <n v="13663395.439999999"/>
    <n v="6296129"/>
  </r>
  <r>
    <x v="0"/>
    <x v="0"/>
    <s v="0403-TRIBUNAL CONSTITUCIONAL"/>
    <x v="0"/>
    <x v="0"/>
    <x v="0"/>
    <s v="1-SERVICIOS  GENERALES"/>
    <s v="1.4-Justicia, orden público y seguridad"/>
    <s v="1.4.98-Investigación y desarrollo relacionados con la justicia, orden público y seguridad"/>
    <s v="2.2-CONTRATACIÓN DE SERVICIOS"/>
    <s v="2.2.6-SEGUROS"/>
    <n v="57136363.619999997"/>
    <n v="54000000"/>
  </r>
  <r>
    <x v="0"/>
    <x v="0"/>
    <s v="0403-TRIBUNAL CONSTITUCIONAL"/>
    <x v="0"/>
    <x v="0"/>
    <x v="0"/>
    <s v="1-SERVICIOS  GENERALES"/>
    <s v="1.4-Justicia, orden público y seguridad"/>
    <s v="1.4.98-Investigación y desarrollo relacionados con la justicia, orden público y seguridad"/>
    <s v="2.2-CONTRATACIÓN DE SERVICIOS"/>
    <s v="2.2.7-SERVICIOS DE CONSERVACIÓN, REPARACIONES MENORES E INSTALACIONES TEMPORALES"/>
    <n v="11122587.939999999"/>
    <n v="3550000"/>
  </r>
  <r>
    <x v="0"/>
    <x v="0"/>
    <s v="0403-TRIBUNAL CONSTITUCIONAL"/>
    <x v="0"/>
    <x v="0"/>
    <x v="0"/>
    <s v="1-SERVICIOS  GENERALES"/>
    <s v="1.4-Justicia, orden público y seguridad"/>
    <s v="1.4.98-Investigación y desarrollo relacionados con la justicia, orden público y seguridad"/>
    <s v="2.2-CONTRATACIÓN DE SERVICIOS"/>
    <s v="2.2.8-OTROS SERVICIOS NO INCLUIDOS EN CONCEPTOS ANTERIORES"/>
    <n v="62947786.82"/>
    <n v="17155800"/>
  </r>
  <r>
    <x v="0"/>
    <x v="0"/>
    <s v="0403-TRIBUNAL CONSTITUCIONAL"/>
    <x v="0"/>
    <x v="0"/>
    <x v="0"/>
    <s v="1-SERVICIOS  GENERALES"/>
    <s v="1.4-Justicia, orden público y seguridad"/>
    <s v="1.4.98-Investigación y desarrollo relacionados con la justicia, orden público y seguridad"/>
    <s v="2.3-MATERIALES Y SUMINISTROS"/>
    <s v="2.3.1-ALIMENTOS Y PRODUCTOS AGROFORESTALES"/>
    <n v="14609634.529999999"/>
    <n v="10320000"/>
  </r>
  <r>
    <x v="0"/>
    <x v="0"/>
    <s v="0403-TRIBUNAL CONSTITUCIONAL"/>
    <x v="0"/>
    <x v="0"/>
    <x v="0"/>
    <s v="1-SERVICIOS  GENERALES"/>
    <s v="1.4-Justicia, orden público y seguridad"/>
    <s v="1.4.98-Investigación y desarrollo relacionados con la justicia, orden público y seguridad"/>
    <s v="2.3-MATERIALES Y SUMINISTROS"/>
    <s v="2.3.2-TEXTILES Y VESTUARIOS"/>
    <n v="3581341.62"/>
    <n v="0"/>
  </r>
  <r>
    <x v="0"/>
    <x v="0"/>
    <s v="0403-TRIBUNAL CONSTITUCIONAL"/>
    <x v="0"/>
    <x v="0"/>
    <x v="0"/>
    <s v="1-SERVICIOS  GENERALES"/>
    <s v="1.4-Justicia, orden público y seguridad"/>
    <s v="1.4.98-Investigación y desarrollo relacionados con la justicia, orden público y seguridad"/>
    <s v="2.3-MATERIALES Y SUMINISTROS"/>
    <s v="2.3.3-PAPEL, CARTÓN E IMPRESOS"/>
    <n v="4452480.12"/>
    <n v="24258052"/>
  </r>
  <r>
    <x v="0"/>
    <x v="0"/>
    <s v="0403-TRIBUNAL CONSTITUCIONAL"/>
    <x v="0"/>
    <x v="0"/>
    <x v="0"/>
    <s v="1-SERVICIOS  GENERALES"/>
    <s v="1.4-Justicia, orden público y seguridad"/>
    <s v="1.4.98-Investigación y desarrollo relacionados con la justicia, orden público y seguridad"/>
    <s v="2.3-MATERIALES Y SUMINISTROS"/>
    <s v="2.3.4-PRODUCTOS FARMACÉUTICOS"/>
    <n v="664621.38"/>
    <n v="50000"/>
  </r>
  <r>
    <x v="0"/>
    <x v="0"/>
    <s v="0403-TRIBUNAL CONSTITUCIONAL"/>
    <x v="0"/>
    <x v="0"/>
    <x v="0"/>
    <s v="1-SERVICIOS  GENERALES"/>
    <s v="1.4-Justicia, orden público y seguridad"/>
    <s v="1.4.98-Investigación y desarrollo relacionados con la justicia, orden público y seguridad"/>
    <s v="2.3-MATERIALES Y SUMINISTROS"/>
    <s v="2.3.5-CUERO, CAUCHO Y PLÁSTICO"/>
    <n v="710530.46"/>
    <n v="470000"/>
  </r>
  <r>
    <x v="0"/>
    <x v="0"/>
    <s v="0403-TRIBUNAL CONSTITUCIONAL"/>
    <x v="0"/>
    <x v="0"/>
    <x v="0"/>
    <s v="1-SERVICIOS  GENERALES"/>
    <s v="1.4-Justicia, orden público y seguridad"/>
    <s v="1.4.98-Investigación y desarrollo relacionados con la justicia, orden público y seguridad"/>
    <s v="2.3-MATERIALES Y SUMINISTROS"/>
    <s v="2.3.6-PRODUCTOS DE MINERALES, METÁLICOS Y NO METÁLICOS"/>
    <n v="1389924.54"/>
    <n v="550000"/>
  </r>
  <r>
    <x v="0"/>
    <x v="0"/>
    <s v="0403-TRIBUNAL CONSTITUCIONAL"/>
    <x v="0"/>
    <x v="0"/>
    <x v="0"/>
    <s v="1-SERVICIOS  GENERALES"/>
    <s v="1.4-Justicia, orden público y seguridad"/>
    <s v="1.4.98-Investigación y desarrollo relacionados con la justicia, orden público y seguridad"/>
    <s v="2.3-MATERIALES Y SUMINISTROS"/>
    <s v="2.3.7-COMBUSTIBLES, LUBRICANTES, PRODUCTOS QUÍMICOS Y CONEXOS"/>
    <n v="18936868.260000002"/>
    <n v="19909400"/>
  </r>
  <r>
    <x v="0"/>
    <x v="0"/>
    <s v="0403-TRIBUNAL CONSTITUCIONAL"/>
    <x v="0"/>
    <x v="0"/>
    <x v="0"/>
    <s v="1-SERVICIOS  GENERALES"/>
    <s v="1.4-Justicia, orden público y seguridad"/>
    <s v="1.4.98-Investigación y desarrollo relacionados con la justicia, orden público y seguridad"/>
    <s v="2.3-MATERIALES Y SUMINISTROS"/>
    <s v="2.3.9-PRODUCTOS Y ÚTILES VARIOS"/>
    <n v="3535718.86"/>
    <n v="1229979"/>
  </r>
  <r>
    <x v="0"/>
    <x v="0"/>
    <s v="0403-TRIBUNAL CONSTITUCIONAL"/>
    <x v="4"/>
    <x v="0"/>
    <x v="0"/>
    <s v="4-SERVICIOS SOCIALES"/>
    <s v="4.5-Protección social"/>
    <s v="4.5.01-Edad avanzada, pensiones (por edad o incapacidad)"/>
    <s v="2.4-TRANSFERENCIAS CORRIENTES"/>
    <s v="2.4.1-TRANSFERENCIAS CORRIENTES AL SECTOR PRIVADO"/>
    <n v="80500000"/>
    <n v="138000000"/>
  </r>
  <r>
    <x v="0"/>
    <x v="0"/>
    <s v="0403-TRIBUNAL CONSTITUCIONAL"/>
    <x v="1"/>
    <x v="0"/>
    <x v="0"/>
    <s v="1-SERVICIOS  GENERALES"/>
    <s v="1.4-Justicia, orden público y seguridad"/>
    <s v="1.4.98-Investigación y desarrollo relacionados con la justicia, orden público y seguridad"/>
    <s v="2.4-TRANSFERENCIAS CORRIENTES"/>
    <s v="2.4.1-TRANSFERENCIAS CORRIENTES AL SECTOR PRIVADO"/>
    <n v="6170214.1200000001"/>
    <n v="1800000"/>
  </r>
  <r>
    <x v="0"/>
    <x v="0"/>
    <s v="0403-TRIBUNAL CONSTITUCIONAL"/>
    <x v="1"/>
    <x v="0"/>
    <x v="0"/>
    <s v="4-SERVICIOS SOCIALES"/>
    <s v="4.5-Protección social"/>
    <s v="4.5.10-Asistencia social"/>
    <s v="2.4-TRANSFERENCIAS CORRIENTES"/>
    <s v="2.4.1-TRANSFERENCIAS CORRIENTES AL SECTOR PRIVADO"/>
    <n v="90000"/>
    <n v="1080000"/>
  </r>
  <r>
    <x v="0"/>
    <x v="0"/>
    <s v="0403-TRIBUNAL CONSTITUCIONAL"/>
    <x v="2"/>
    <x v="0"/>
    <x v="1"/>
    <s v="1-SERVICIOS  GENERALES"/>
    <s v="1.4-Justicia, orden público y seguridad"/>
    <s v="1.4.98-Investigación y desarrollo relacionados con la justicia, orden público y seguridad"/>
    <s v="2.3-MATERIALES Y SUMINISTROS"/>
    <s v="2.3.9-PRODUCTOS Y ÚTILES VARIOS"/>
    <n v="2857153.62"/>
    <n v="500000"/>
  </r>
  <r>
    <x v="0"/>
    <x v="0"/>
    <s v="0403-TRIBUNAL CONSTITUCIONAL"/>
    <x v="3"/>
    <x v="0"/>
    <x v="1"/>
    <s v="1-SERVICIOS  GENERALES"/>
    <s v="1.4-Justicia, orden público y seguridad"/>
    <s v="1.4.98-Investigación y desarrollo relacionados con la justicia, orden público y seguridad"/>
    <s v="2.6-BIENES MUEBLES, INMUEBLES E INTANGIBLES"/>
    <s v="2.6.1-MOBILIARIO Y EQUIPO"/>
    <n v="26208493.780000001"/>
    <n v="212755218"/>
  </r>
  <r>
    <x v="0"/>
    <x v="0"/>
    <s v="0403-TRIBUNAL CONSTITUCIONAL"/>
    <x v="3"/>
    <x v="0"/>
    <x v="1"/>
    <s v="1-SERVICIOS  GENERALES"/>
    <s v="1.4-Justicia, orden público y seguridad"/>
    <s v="1.4.98-Investigación y desarrollo relacionados con la justicia, orden público y seguridad"/>
    <s v="2.6-BIENES MUEBLES, INMUEBLES E INTANGIBLES"/>
    <s v="2.6.2-MOBILIARIO Y EQUIPO DE AUDIO, AUDIOVISUAL, RECREATIVO Y EDUCACIONAL"/>
    <n v="748019.54"/>
    <n v="595713"/>
  </r>
  <r>
    <x v="0"/>
    <x v="0"/>
    <s v="0403-TRIBUNAL CONSTITUCIONAL"/>
    <x v="3"/>
    <x v="0"/>
    <x v="1"/>
    <s v="1-SERVICIOS  GENERALES"/>
    <s v="1.4-Justicia, orden público y seguridad"/>
    <s v="1.4.98-Investigación y desarrollo relacionados con la justicia, orden público y seguridad"/>
    <s v="2.6-BIENES MUEBLES, INMUEBLES E INTANGIBLES"/>
    <s v="2.6.3-EQUIPO E INSTRUMENTAL, CIENTÍFICO Y LABORATORIO"/>
    <n v="81818.16"/>
    <n v="0"/>
  </r>
  <r>
    <x v="0"/>
    <x v="0"/>
    <s v="0403-TRIBUNAL CONSTITUCIONAL"/>
    <x v="3"/>
    <x v="0"/>
    <x v="1"/>
    <s v="1-SERVICIOS  GENERALES"/>
    <s v="1.4-Justicia, orden público y seguridad"/>
    <s v="1.4.98-Investigación y desarrollo relacionados con la justicia, orden público y seguridad"/>
    <s v="2.6-BIENES MUEBLES, INMUEBLES E INTANGIBLES"/>
    <s v="2.6.4-VEHÍCULOS Y EQUIPO DE TRANSPORTE, TRACCIÓN Y ELEVACIÓN"/>
    <n v="5568181.8399999999"/>
    <n v="3000000"/>
  </r>
  <r>
    <x v="0"/>
    <x v="0"/>
    <s v="0403-TRIBUNAL CONSTITUCIONAL"/>
    <x v="3"/>
    <x v="0"/>
    <x v="1"/>
    <s v="1-SERVICIOS  GENERALES"/>
    <s v="1.4-Justicia, orden público y seguridad"/>
    <s v="1.4.98-Investigación y desarrollo relacionados con la justicia, orden público y seguridad"/>
    <s v="2.6-BIENES MUEBLES, INMUEBLES E INTANGIBLES"/>
    <s v="2.6.5-MAQUINARIA, OTROS EQUIPOS Y HERRAMIENTAS"/>
    <n v="163636.38"/>
    <n v="0"/>
  </r>
  <r>
    <x v="0"/>
    <x v="0"/>
    <s v="0403-TRIBUNAL CONSTITUCIONAL"/>
    <x v="3"/>
    <x v="0"/>
    <x v="1"/>
    <s v="1-SERVICIOS  GENERALES"/>
    <s v="1.4-Justicia, orden público y seguridad"/>
    <s v="1.4.98-Investigación y desarrollo relacionados con la justicia, orden público y seguridad"/>
    <s v="2.6-BIENES MUEBLES, INMUEBLES E INTANGIBLES"/>
    <s v="2.6.6-EQUIPOS DE DEFENSA Y SEGURIDAD"/>
    <n v="608481.84"/>
    <n v="0"/>
  </r>
  <r>
    <x v="0"/>
    <x v="0"/>
    <s v="0403-TRIBUNAL CONSTITUCIONAL"/>
    <x v="3"/>
    <x v="0"/>
    <x v="1"/>
    <s v="1-SERVICIOS  GENERALES"/>
    <s v="1.4-Justicia, orden público y seguridad"/>
    <s v="1.4.98-Investigación y desarrollo relacionados con la justicia, orden público y seguridad"/>
    <s v="2.6-BIENES MUEBLES, INMUEBLES E INTANGIBLES"/>
    <s v="2.6.8-BIENES INTANGIBLES"/>
    <n v="1180083"/>
    <n v="4081000"/>
  </r>
  <r>
    <x v="0"/>
    <x v="0"/>
    <s v="0403-TRIBUNAL CONSTITUCIONAL"/>
    <x v="7"/>
    <x v="0"/>
    <x v="1"/>
    <s v="1-SERVICIOS  GENERALES"/>
    <s v="1.4-Justicia, orden público y seguridad"/>
    <s v="1.4.98-Investigación y desarrollo relacionados con la justicia, orden público y seguridad"/>
    <s v="2.6-BIENES MUEBLES, INMUEBLES E INTANGIBLES"/>
    <s v="2.6.8-BIENES INTANGIBLES"/>
    <n v="3518863.68"/>
    <n v="0"/>
  </r>
  <r>
    <x v="0"/>
    <x v="0"/>
    <s v="0404-DEFENSOR DEL PUEBLO"/>
    <x v="0"/>
    <x v="0"/>
    <x v="0"/>
    <s v="1-SERVICIOS  GENERALES"/>
    <s v="1.4-Justicia, orden público y seguridad"/>
    <s v="1.4.03-Administración y servicios de justicia"/>
    <s v="2.1-REMUNERACIONES Y CONTRIBUCIONES"/>
    <s v="2.1.1-REMUNERACIONES"/>
    <n v="78573786.959999993"/>
    <n v="122984779"/>
  </r>
  <r>
    <x v="0"/>
    <x v="0"/>
    <s v="0404-DEFENSOR DEL PUEBLO"/>
    <x v="0"/>
    <x v="0"/>
    <x v="0"/>
    <s v="1-SERVICIOS  GENERALES"/>
    <s v="1.4-Justicia, orden público y seguridad"/>
    <s v="1.4.03-Administración y servicios de justicia"/>
    <s v="2.1-REMUNERACIONES Y CONTRIBUCIONES"/>
    <s v="2.1.2-SOBRESUELDOS"/>
    <n v="6060779.9199999999"/>
    <n v="17143000"/>
  </r>
  <r>
    <x v="0"/>
    <x v="0"/>
    <s v="0404-DEFENSOR DEL PUEBLO"/>
    <x v="0"/>
    <x v="0"/>
    <x v="0"/>
    <s v="1-SERVICIOS  GENERALES"/>
    <s v="1.4-Justicia, orden público y seguridad"/>
    <s v="1.4.03-Administración y servicios de justicia"/>
    <s v="2.1-REMUNERACIONES Y CONTRIBUCIONES"/>
    <s v="2.1.3-DIETAS Y GASTOS DE REPRESENTACIÓN"/>
    <n v="0"/>
    <n v="500000"/>
  </r>
  <r>
    <x v="0"/>
    <x v="0"/>
    <s v="0404-DEFENSOR DEL PUEBLO"/>
    <x v="0"/>
    <x v="0"/>
    <x v="0"/>
    <s v="1-SERVICIOS  GENERALES"/>
    <s v="1.4-Justicia, orden público y seguridad"/>
    <s v="1.4.03-Administración y servicios de justicia"/>
    <s v="2.1-REMUNERACIONES Y CONTRIBUCIONES"/>
    <s v="2.1.4-GRATIFICACIONES Y BONIFICACIONES"/>
    <n v="11025650"/>
    <n v="0"/>
  </r>
  <r>
    <x v="0"/>
    <x v="0"/>
    <s v="0404-DEFENSOR DEL PUEBLO"/>
    <x v="0"/>
    <x v="0"/>
    <x v="0"/>
    <s v="1-SERVICIOS  GENERALES"/>
    <s v="1.4-Justicia, orden público y seguridad"/>
    <s v="1.4.03-Administración y servicios de justicia"/>
    <s v="2.1-REMUNERACIONES Y CONTRIBUCIONES"/>
    <s v="2.1.5-CONTRIBUCIONES A LA SEGURIDAD SOCIAL"/>
    <n v="10044226.140000001"/>
    <n v="15800200"/>
  </r>
  <r>
    <x v="0"/>
    <x v="0"/>
    <s v="0404-DEFENSOR DEL PUEBLO"/>
    <x v="0"/>
    <x v="0"/>
    <x v="0"/>
    <s v="1-SERVICIOS  GENERALES"/>
    <s v="1.4-Justicia, orden público y seguridad"/>
    <s v="1.4.03-Administración y servicios de justicia"/>
    <s v="2.2-CONTRATACIÓN DE SERVICIOS"/>
    <s v="2.2.1-SERVICIOS BÁSICOS"/>
    <n v="4307052.16"/>
    <n v="2554000"/>
  </r>
  <r>
    <x v="0"/>
    <x v="0"/>
    <s v="0404-DEFENSOR DEL PUEBLO"/>
    <x v="0"/>
    <x v="0"/>
    <x v="0"/>
    <s v="1-SERVICIOS  GENERALES"/>
    <s v="1.4-Justicia, orden público y seguridad"/>
    <s v="1.4.03-Administración y servicios de justicia"/>
    <s v="2.2-CONTRATACIÓN DE SERVICIOS"/>
    <s v="2.2.2-PUBLICIDAD, IMPRESIÓN Y ENCUADERNACIÓN"/>
    <n v="3494419.68"/>
    <n v="2000000"/>
  </r>
  <r>
    <x v="0"/>
    <x v="0"/>
    <s v="0404-DEFENSOR DEL PUEBLO"/>
    <x v="0"/>
    <x v="0"/>
    <x v="0"/>
    <s v="1-SERVICIOS  GENERALES"/>
    <s v="1.4-Justicia, orden público y seguridad"/>
    <s v="1.4.03-Administración y servicios de justicia"/>
    <s v="2.2-CONTRATACIÓN DE SERVICIOS"/>
    <s v="2.2.3-VIÁTICOS"/>
    <n v="2599016.69"/>
    <n v="34925390"/>
  </r>
  <r>
    <x v="0"/>
    <x v="0"/>
    <s v="0404-DEFENSOR DEL PUEBLO"/>
    <x v="0"/>
    <x v="0"/>
    <x v="0"/>
    <s v="1-SERVICIOS  GENERALES"/>
    <s v="1.4-Justicia, orden público y seguridad"/>
    <s v="1.4.03-Administración y servicios de justicia"/>
    <s v="2.2-CONTRATACIÓN DE SERVICIOS"/>
    <s v="2.2.4-TRANSPORTE Y ALMACENAJE"/>
    <n v="439373.6"/>
    <n v="276000"/>
  </r>
  <r>
    <x v="0"/>
    <x v="0"/>
    <s v="0404-DEFENSOR DEL PUEBLO"/>
    <x v="0"/>
    <x v="0"/>
    <x v="0"/>
    <s v="1-SERVICIOS  GENERALES"/>
    <s v="1.4-Justicia, orden público y seguridad"/>
    <s v="1.4.03-Administración y servicios de justicia"/>
    <s v="2.2-CONTRATACIÓN DE SERVICIOS"/>
    <s v="2.2.5-ALQUILERES Y RENTAS"/>
    <n v="7817822.8099999996"/>
    <n v="3800000"/>
  </r>
  <r>
    <x v="0"/>
    <x v="0"/>
    <s v="0404-DEFENSOR DEL PUEBLO"/>
    <x v="0"/>
    <x v="0"/>
    <x v="0"/>
    <s v="1-SERVICIOS  GENERALES"/>
    <s v="1.4-Justicia, orden público y seguridad"/>
    <s v="1.4.03-Administración y servicios de justicia"/>
    <s v="2.2-CONTRATACIÓN DE SERVICIOS"/>
    <s v="2.2.6-SEGUROS"/>
    <n v="3017471.18"/>
    <n v="2700000"/>
  </r>
  <r>
    <x v="0"/>
    <x v="0"/>
    <s v="0404-DEFENSOR DEL PUEBLO"/>
    <x v="0"/>
    <x v="0"/>
    <x v="0"/>
    <s v="1-SERVICIOS  GENERALES"/>
    <s v="1.4-Justicia, orden público y seguridad"/>
    <s v="1.4.03-Administración y servicios de justicia"/>
    <s v="2.2-CONTRATACIÓN DE SERVICIOS"/>
    <s v="2.2.7-SERVICIOS DE CONSERVACIÓN, REPARACIONES MENORES E INSTALACIONES TEMPORALES"/>
    <n v="663294.42000000004"/>
    <n v="970000"/>
  </r>
  <r>
    <x v="0"/>
    <x v="0"/>
    <s v="0404-DEFENSOR DEL PUEBLO"/>
    <x v="0"/>
    <x v="0"/>
    <x v="0"/>
    <s v="1-SERVICIOS  GENERALES"/>
    <s v="1.4-Justicia, orden público y seguridad"/>
    <s v="1.4.03-Administración y servicios de justicia"/>
    <s v="2.2-CONTRATACIÓN DE SERVICIOS"/>
    <s v="2.2.8-OTROS SERVICIOS NO INCLUIDOS EN CONCEPTOS ANTERIORES"/>
    <n v="3718890.64"/>
    <n v="3177000"/>
  </r>
  <r>
    <x v="0"/>
    <x v="0"/>
    <s v="0404-DEFENSOR DEL PUEBLO"/>
    <x v="0"/>
    <x v="0"/>
    <x v="0"/>
    <s v="1-SERVICIOS  GENERALES"/>
    <s v="1.4-Justicia, orden público y seguridad"/>
    <s v="1.4.03-Administración y servicios de justicia"/>
    <s v="2.2-CONTRATACIÓN DE SERVICIOS"/>
    <s v="2.2.9-OTRAS CONTRATACIONES DE SERVICIOS"/>
    <n v="2944453.7"/>
    <n v="700000"/>
  </r>
  <r>
    <x v="0"/>
    <x v="0"/>
    <s v="0404-DEFENSOR DEL PUEBLO"/>
    <x v="0"/>
    <x v="0"/>
    <x v="0"/>
    <s v="1-SERVICIOS  GENERALES"/>
    <s v="1.4-Justicia, orden público y seguridad"/>
    <s v="1.4.03-Administración y servicios de justicia"/>
    <s v="2.3-MATERIALES Y SUMINISTROS"/>
    <s v="2.3.1-ALIMENTOS Y PRODUCTOS AGROFORESTALES"/>
    <n v="622959.4"/>
    <n v="4421686"/>
  </r>
  <r>
    <x v="0"/>
    <x v="0"/>
    <s v="0404-DEFENSOR DEL PUEBLO"/>
    <x v="0"/>
    <x v="0"/>
    <x v="0"/>
    <s v="1-SERVICIOS  GENERALES"/>
    <s v="1.4-Justicia, orden público y seguridad"/>
    <s v="1.4.03-Administración y servicios de justicia"/>
    <s v="2.3-MATERIALES Y SUMINISTROS"/>
    <s v="2.3.2-TEXTILES Y VESTUARIOS"/>
    <n v="662436"/>
    <n v="548000"/>
  </r>
  <r>
    <x v="0"/>
    <x v="0"/>
    <s v="0404-DEFENSOR DEL PUEBLO"/>
    <x v="0"/>
    <x v="0"/>
    <x v="0"/>
    <s v="1-SERVICIOS  GENERALES"/>
    <s v="1.4-Justicia, orden público y seguridad"/>
    <s v="1.4.03-Administración y servicios de justicia"/>
    <s v="2.3-MATERIALES Y SUMINISTROS"/>
    <s v="2.3.3-PAPEL, CARTÓN E IMPRESOS"/>
    <n v="343801.57"/>
    <n v="472000"/>
  </r>
  <r>
    <x v="0"/>
    <x v="0"/>
    <s v="0404-DEFENSOR DEL PUEBLO"/>
    <x v="0"/>
    <x v="0"/>
    <x v="0"/>
    <s v="1-SERVICIOS  GENERALES"/>
    <s v="1.4-Justicia, orden público y seguridad"/>
    <s v="1.4.03-Administración y servicios de justicia"/>
    <s v="2.3-MATERIALES Y SUMINISTROS"/>
    <s v="2.3.4-PRODUCTOS FARMACÉUTICOS"/>
    <n v="0"/>
    <n v="6000"/>
  </r>
  <r>
    <x v="0"/>
    <x v="0"/>
    <s v="0404-DEFENSOR DEL PUEBLO"/>
    <x v="0"/>
    <x v="0"/>
    <x v="0"/>
    <s v="1-SERVICIOS  GENERALES"/>
    <s v="1.4-Justicia, orden público y seguridad"/>
    <s v="1.4.03-Administración y servicios de justicia"/>
    <s v="2.3-MATERIALES Y SUMINISTROS"/>
    <s v="2.3.5-CUERO, CAUCHO Y PLÁSTICO"/>
    <n v="74591.02"/>
    <n v="204000"/>
  </r>
  <r>
    <x v="0"/>
    <x v="0"/>
    <s v="0404-DEFENSOR DEL PUEBLO"/>
    <x v="0"/>
    <x v="0"/>
    <x v="0"/>
    <s v="1-SERVICIOS  GENERALES"/>
    <s v="1.4-Justicia, orden público y seguridad"/>
    <s v="1.4.03-Administración y servicios de justicia"/>
    <s v="2.3-MATERIALES Y SUMINISTROS"/>
    <s v="2.3.6-PRODUCTOS DE MINERALES, METÁLICOS Y NO METÁLICOS"/>
    <n v="50772.81"/>
    <n v="28800"/>
  </r>
  <r>
    <x v="0"/>
    <x v="0"/>
    <s v="0404-DEFENSOR DEL PUEBLO"/>
    <x v="0"/>
    <x v="0"/>
    <x v="0"/>
    <s v="1-SERVICIOS  GENERALES"/>
    <s v="1.4-Justicia, orden público y seguridad"/>
    <s v="1.4.03-Administración y servicios de justicia"/>
    <s v="2.3-MATERIALES Y SUMINISTROS"/>
    <s v="2.3.7-COMBUSTIBLES, LUBRICANTES, PRODUCTOS QUÍMICOS Y CONEXOS"/>
    <n v="6098844.2800000003"/>
    <n v="5387000"/>
  </r>
  <r>
    <x v="0"/>
    <x v="0"/>
    <s v="0404-DEFENSOR DEL PUEBLO"/>
    <x v="0"/>
    <x v="0"/>
    <x v="0"/>
    <s v="1-SERVICIOS  GENERALES"/>
    <s v="1.4-Justicia, orden público y seguridad"/>
    <s v="1.4.03-Administración y servicios de justicia"/>
    <s v="2.3-MATERIALES Y SUMINISTROS"/>
    <s v="2.3.9-PRODUCTOS Y ÚTILES VARIOS"/>
    <n v="1281771.3899999999"/>
    <n v="595000"/>
  </r>
  <r>
    <x v="0"/>
    <x v="0"/>
    <s v="0404-DEFENSOR DEL PUEBLO"/>
    <x v="1"/>
    <x v="0"/>
    <x v="0"/>
    <s v="1-SERVICIOS  GENERALES"/>
    <s v="1.4-Justicia, orden público y seguridad"/>
    <s v="1.4.03-Administración y servicios de justicia"/>
    <s v="2.4-TRANSFERENCIAS CORRIENTES"/>
    <s v="2.4.1-TRANSFERENCIAS CORRIENTES AL SECTOR PRIVADO"/>
    <n v="1612494"/>
    <n v="3514600"/>
  </r>
  <r>
    <x v="0"/>
    <x v="0"/>
    <s v="0404-DEFENSOR DEL PUEBLO"/>
    <x v="2"/>
    <x v="0"/>
    <x v="1"/>
    <s v="1-SERVICIOS  GENERALES"/>
    <s v="1.4-Justicia, orden público y seguridad"/>
    <s v="1.4.03-Administración y servicios de justicia"/>
    <s v="2.3-MATERIALES Y SUMINISTROS"/>
    <s v="2.3.9-PRODUCTOS Y ÚTILES VARIOS"/>
    <n v="1599141.3"/>
    <n v="250000"/>
  </r>
  <r>
    <x v="0"/>
    <x v="0"/>
    <s v="0404-DEFENSOR DEL PUEBLO"/>
    <x v="3"/>
    <x v="0"/>
    <x v="1"/>
    <s v="1-SERVICIOS  GENERALES"/>
    <s v="1.4-Justicia, orden público y seguridad"/>
    <s v="1.4.03-Administración y servicios de justicia"/>
    <s v="2.6-BIENES MUEBLES, INMUEBLES E INTANGIBLES"/>
    <s v="2.6.1-MOBILIARIO Y EQUIPO"/>
    <n v="4790500.9000000004"/>
    <n v="1546000"/>
  </r>
  <r>
    <x v="0"/>
    <x v="0"/>
    <s v="0404-DEFENSOR DEL PUEBLO"/>
    <x v="3"/>
    <x v="0"/>
    <x v="1"/>
    <s v="1-SERVICIOS  GENERALES"/>
    <s v="1.4-Justicia, orden público y seguridad"/>
    <s v="1.4.03-Administración y servicios de justicia"/>
    <s v="2.6-BIENES MUEBLES, INMUEBLES E INTANGIBLES"/>
    <s v="2.6.2-MOBILIARIO Y EQUIPO DE AUDIO, AUDIOVISUAL, RECREATIVO Y EDUCACIONAL"/>
    <n v="69059.02"/>
    <n v="23043345"/>
  </r>
  <r>
    <x v="0"/>
    <x v="0"/>
    <s v="0404-DEFENSOR DEL PUEBLO"/>
    <x v="3"/>
    <x v="0"/>
    <x v="1"/>
    <s v="1-SERVICIOS  GENERALES"/>
    <s v="1.4-Justicia, orden público y seguridad"/>
    <s v="1.4.03-Administración y servicios de justicia"/>
    <s v="2.6-BIENES MUEBLES, INMUEBLES E INTANGIBLES"/>
    <s v="2.6.4-VEHÍCULOS Y EQUIPO DE TRANSPORTE, TRACCIÓN Y ELEVACIÓN"/>
    <n v="5000000"/>
    <n v="0"/>
  </r>
  <r>
    <x v="0"/>
    <x v="0"/>
    <s v="0404-DEFENSOR DEL PUEBLO"/>
    <x v="3"/>
    <x v="0"/>
    <x v="1"/>
    <s v="1-SERVICIOS  GENERALES"/>
    <s v="1.4-Justicia, orden público y seguridad"/>
    <s v="1.4.03-Administración y servicios de justicia"/>
    <s v="2.6-BIENES MUEBLES, INMUEBLES E INTANGIBLES"/>
    <s v="2.6.5-MAQUINARIA, OTROS EQUIPOS Y HERRAMIENTAS"/>
    <n v="13010"/>
    <n v="81428"/>
  </r>
  <r>
    <x v="0"/>
    <x v="0"/>
    <s v="0404-DEFENSOR DEL PUEBLO"/>
    <x v="3"/>
    <x v="0"/>
    <x v="1"/>
    <s v="1-SERVICIOS  GENERALES"/>
    <s v="1.4-Justicia, orden público y seguridad"/>
    <s v="1.4.03-Administración y servicios de justicia"/>
    <s v="2.6-BIENES MUEBLES, INMUEBLES E INTANGIBLES"/>
    <s v="2.6.6-EQUIPOS DE DEFENSA Y SEGURIDAD"/>
    <n v="0"/>
    <n v="0"/>
  </r>
  <r>
    <x v="0"/>
    <x v="0"/>
    <s v="0404-DEFENSOR DEL PUEBLO"/>
    <x v="3"/>
    <x v="0"/>
    <x v="1"/>
    <s v="1-SERVICIOS  GENERALES"/>
    <s v="1.4-Justicia, orden público y seguridad"/>
    <s v="1.4.03-Administración y servicios de justicia"/>
    <s v="2.6-BIENES MUEBLES, INMUEBLES E INTANGIBLES"/>
    <s v="2.6.8-BIENES INTANGIBLES"/>
    <n v="0"/>
    <n v="100000"/>
  </r>
  <r>
    <x v="0"/>
    <x v="0"/>
    <s v="0405-TRIBUNAL SUPERIOR  ELECTORAL ( TSE)"/>
    <x v="0"/>
    <x v="0"/>
    <x v="0"/>
    <s v="1-SERVICIOS  GENERALES"/>
    <s v="1.1-Administración general"/>
    <s v="1.1.04-Órganos electorales y promoción de la participación ciudadana"/>
    <s v="2.1-REMUNERACIONES Y CONTRIBUCIONES"/>
    <s v="2.1.1-REMUNERACIONES"/>
    <n v="260194435.86000001"/>
    <n v="489633607"/>
  </r>
  <r>
    <x v="0"/>
    <x v="0"/>
    <s v="0405-TRIBUNAL SUPERIOR  ELECTORAL ( TSE)"/>
    <x v="0"/>
    <x v="0"/>
    <x v="0"/>
    <s v="1-SERVICIOS  GENERALES"/>
    <s v="1.1-Administración general"/>
    <s v="1.1.04-Órganos electorales y promoción de la participación ciudadana"/>
    <s v="2.1-REMUNERACIONES Y CONTRIBUCIONES"/>
    <s v="2.1.2-SOBRESUELDOS"/>
    <n v="26472270.190000001"/>
    <n v="38700000"/>
  </r>
  <r>
    <x v="0"/>
    <x v="0"/>
    <s v="0405-TRIBUNAL SUPERIOR  ELECTORAL ( TSE)"/>
    <x v="0"/>
    <x v="0"/>
    <x v="0"/>
    <s v="1-SERVICIOS  GENERALES"/>
    <s v="1.1-Administración general"/>
    <s v="1.1.04-Órganos electorales y promoción de la participación ciudadana"/>
    <s v="2.1-REMUNERACIONES Y CONTRIBUCIONES"/>
    <s v="2.1.3-DIETAS Y GASTOS DE REPRESENTACIÓN"/>
    <n v="4115454.54"/>
    <n v="6120000"/>
  </r>
  <r>
    <x v="0"/>
    <x v="0"/>
    <s v="0405-TRIBUNAL SUPERIOR  ELECTORAL ( TSE)"/>
    <x v="0"/>
    <x v="0"/>
    <x v="0"/>
    <s v="1-SERVICIOS  GENERALES"/>
    <s v="1.1-Administración general"/>
    <s v="1.1.04-Órganos electorales y promoción de la participación ciudadana"/>
    <s v="2.1-REMUNERACIONES Y CONTRIBUCIONES"/>
    <s v="2.1.4-GRATIFICACIONES Y BONIFICACIONES"/>
    <n v="1600268.49"/>
    <n v="0"/>
  </r>
  <r>
    <x v="0"/>
    <x v="0"/>
    <s v="0405-TRIBUNAL SUPERIOR  ELECTORAL ( TSE)"/>
    <x v="0"/>
    <x v="0"/>
    <x v="0"/>
    <s v="1-SERVICIOS  GENERALES"/>
    <s v="1.1-Administración general"/>
    <s v="1.1.04-Órganos electorales y promoción de la participación ciudadana"/>
    <s v="2.1-REMUNERACIONES Y CONTRIBUCIONES"/>
    <s v="2.1.5-CONTRIBUCIONES A LA SEGURIDAD SOCIAL"/>
    <n v="50614195.490000002"/>
    <n v="59102600"/>
  </r>
  <r>
    <x v="0"/>
    <x v="0"/>
    <s v="0405-TRIBUNAL SUPERIOR  ELECTORAL ( TSE)"/>
    <x v="0"/>
    <x v="0"/>
    <x v="0"/>
    <s v="1-SERVICIOS  GENERALES"/>
    <s v="1.1-Administración general"/>
    <s v="1.1.04-Órganos electorales y promoción de la participación ciudadana"/>
    <s v="2.2-CONTRATACIÓN DE SERVICIOS"/>
    <s v="2.2.1-SERVICIOS BÁSICOS"/>
    <n v="11820000"/>
    <n v="99814466"/>
  </r>
  <r>
    <x v="0"/>
    <x v="0"/>
    <s v="0405-TRIBUNAL SUPERIOR  ELECTORAL ( TSE)"/>
    <x v="0"/>
    <x v="0"/>
    <x v="0"/>
    <s v="1-SERVICIOS  GENERALES"/>
    <s v="1.1-Administración general"/>
    <s v="1.1.04-Órganos electorales y promoción de la participación ciudadana"/>
    <s v="2.2-CONTRATACIÓN DE SERVICIOS"/>
    <s v="2.2.2-PUBLICIDAD, IMPRESIÓN Y ENCUADERNACIÓN"/>
    <n v="1889141.44"/>
    <n v="1700000"/>
  </r>
  <r>
    <x v="0"/>
    <x v="0"/>
    <s v="0405-TRIBUNAL SUPERIOR  ELECTORAL ( TSE)"/>
    <x v="0"/>
    <x v="0"/>
    <x v="0"/>
    <s v="1-SERVICIOS  GENERALES"/>
    <s v="1.1-Administración general"/>
    <s v="1.1.04-Órganos electorales y promoción de la participación ciudadana"/>
    <s v="2.2-CONTRATACIÓN DE SERVICIOS"/>
    <s v="2.2.3-VIÁTICOS"/>
    <n v="5584710"/>
    <n v="1145440"/>
  </r>
  <r>
    <x v="0"/>
    <x v="0"/>
    <s v="0405-TRIBUNAL SUPERIOR  ELECTORAL ( TSE)"/>
    <x v="0"/>
    <x v="0"/>
    <x v="0"/>
    <s v="1-SERVICIOS  GENERALES"/>
    <s v="1.1-Administración general"/>
    <s v="1.1.04-Órganos electorales y promoción de la participación ciudadana"/>
    <s v="2.2-CONTRATACIÓN DE SERVICIOS"/>
    <s v="2.2.4-TRANSPORTE Y ALMACENAJE"/>
    <n v="3765151.52"/>
    <n v="2100000"/>
  </r>
  <r>
    <x v="0"/>
    <x v="0"/>
    <s v="0405-TRIBUNAL SUPERIOR  ELECTORAL ( TSE)"/>
    <x v="0"/>
    <x v="0"/>
    <x v="0"/>
    <s v="1-SERVICIOS  GENERALES"/>
    <s v="1.1-Administración general"/>
    <s v="1.1.04-Órganos electorales y promoción de la participación ciudadana"/>
    <s v="2.2-CONTRATACIÓN DE SERVICIOS"/>
    <s v="2.2.5-ALQUILERES Y RENTAS"/>
    <n v="5647369.0199999996"/>
    <n v="6500000"/>
  </r>
  <r>
    <x v="0"/>
    <x v="0"/>
    <s v="0405-TRIBUNAL SUPERIOR  ELECTORAL ( TSE)"/>
    <x v="0"/>
    <x v="0"/>
    <x v="0"/>
    <s v="1-SERVICIOS  GENERALES"/>
    <s v="1.1-Administración general"/>
    <s v="1.1.04-Órganos electorales y promoción de la participación ciudadana"/>
    <s v="2.2-CONTRATACIÓN DE SERVICIOS"/>
    <s v="2.2.6-SEGUROS"/>
    <n v="17707631.68"/>
    <n v="21900000"/>
  </r>
  <r>
    <x v="0"/>
    <x v="0"/>
    <s v="0405-TRIBUNAL SUPERIOR  ELECTORAL ( TSE)"/>
    <x v="0"/>
    <x v="0"/>
    <x v="0"/>
    <s v="1-SERVICIOS  GENERALES"/>
    <s v="1.1-Administración general"/>
    <s v="1.1.04-Órganos electorales y promoción de la participación ciudadana"/>
    <s v="2.2-CONTRATACIÓN DE SERVICIOS"/>
    <s v="2.2.7-SERVICIOS DE CONSERVACIÓN, REPARACIONES MENORES E INSTALACIONES TEMPORALES"/>
    <n v="13307211.66"/>
    <n v="3200000"/>
  </r>
  <r>
    <x v="0"/>
    <x v="0"/>
    <s v="0405-TRIBUNAL SUPERIOR  ELECTORAL ( TSE)"/>
    <x v="0"/>
    <x v="0"/>
    <x v="0"/>
    <s v="1-SERVICIOS  GENERALES"/>
    <s v="1.1-Administración general"/>
    <s v="1.1.04-Órganos electorales y promoción de la participación ciudadana"/>
    <s v="2.2-CONTRATACIÓN DE SERVICIOS"/>
    <s v="2.2.8-OTROS SERVICIOS NO INCLUIDOS EN CONCEPTOS ANTERIORES"/>
    <n v="16048350.109999999"/>
    <n v="9850000"/>
  </r>
  <r>
    <x v="0"/>
    <x v="0"/>
    <s v="0405-TRIBUNAL SUPERIOR  ELECTORAL ( TSE)"/>
    <x v="0"/>
    <x v="0"/>
    <x v="0"/>
    <s v="1-SERVICIOS  GENERALES"/>
    <s v="1.1-Administración general"/>
    <s v="1.1.04-Órganos electorales y promoción de la participación ciudadana"/>
    <s v="2.2-CONTRATACIÓN DE SERVICIOS"/>
    <s v="2.2.9-OTRAS CONTRATACIONES DE SERVICIOS"/>
    <n v="1744807.96"/>
    <n v="1500000"/>
  </r>
  <r>
    <x v="0"/>
    <x v="0"/>
    <s v="0405-TRIBUNAL SUPERIOR  ELECTORAL ( TSE)"/>
    <x v="0"/>
    <x v="0"/>
    <x v="0"/>
    <s v="1-SERVICIOS  GENERALES"/>
    <s v="1.1-Administración general"/>
    <s v="1.1.04-Órganos electorales y promoción de la participación ciudadana"/>
    <s v="2.3-MATERIALES Y SUMINISTROS"/>
    <s v="2.3.1-ALIMENTOS Y PRODUCTOS AGROFORESTALES"/>
    <n v="4633997.57"/>
    <n v="20567623"/>
  </r>
  <r>
    <x v="0"/>
    <x v="0"/>
    <s v="0405-TRIBUNAL SUPERIOR  ELECTORAL ( TSE)"/>
    <x v="0"/>
    <x v="0"/>
    <x v="0"/>
    <s v="1-SERVICIOS  GENERALES"/>
    <s v="1.1-Administración general"/>
    <s v="1.1.04-Órganos electorales y promoción de la participación ciudadana"/>
    <s v="2.3-MATERIALES Y SUMINISTROS"/>
    <s v="2.3.2-TEXTILES Y VESTUARIOS"/>
    <n v="308333.37"/>
    <n v="350000"/>
  </r>
  <r>
    <x v="0"/>
    <x v="0"/>
    <s v="0405-TRIBUNAL SUPERIOR  ELECTORAL ( TSE)"/>
    <x v="0"/>
    <x v="0"/>
    <x v="0"/>
    <s v="1-SERVICIOS  GENERALES"/>
    <s v="1.1-Administración general"/>
    <s v="1.1.04-Órganos electorales y promoción de la participación ciudadana"/>
    <s v="2.3-MATERIALES Y SUMINISTROS"/>
    <s v="2.3.3-PAPEL, CARTÓN E IMPRESOS"/>
    <n v="2025388.11"/>
    <n v="1540000"/>
  </r>
  <r>
    <x v="0"/>
    <x v="0"/>
    <s v="0405-TRIBUNAL SUPERIOR  ELECTORAL ( TSE)"/>
    <x v="0"/>
    <x v="0"/>
    <x v="0"/>
    <s v="1-SERVICIOS  GENERALES"/>
    <s v="1.1-Administración general"/>
    <s v="1.1.04-Órganos electorales y promoción de la participación ciudadana"/>
    <s v="2.3-MATERIALES Y SUMINISTROS"/>
    <s v="2.3.4-PRODUCTOS FARMACÉUTICOS"/>
    <n v="100000.02"/>
    <n v="100000"/>
  </r>
  <r>
    <x v="0"/>
    <x v="0"/>
    <s v="0405-TRIBUNAL SUPERIOR  ELECTORAL ( TSE)"/>
    <x v="0"/>
    <x v="0"/>
    <x v="0"/>
    <s v="1-SERVICIOS  GENERALES"/>
    <s v="1.1-Administración general"/>
    <s v="1.1.04-Órganos electorales y promoción de la participación ciudadana"/>
    <s v="2.3-MATERIALES Y SUMINISTROS"/>
    <s v="2.3.5-CUERO, CAUCHO Y PLÁSTICO"/>
    <n v="766666.68"/>
    <n v="410000"/>
  </r>
  <r>
    <x v="0"/>
    <x v="0"/>
    <s v="0405-TRIBUNAL SUPERIOR  ELECTORAL ( TSE)"/>
    <x v="0"/>
    <x v="0"/>
    <x v="0"/>
    <s v="1-SERVICIOS  GENERALES"/>
    <s v="1.1-Administración general"/>
    <s v="1.1.04-Órganos electorales y promoción de la participación ciudadana"/>
    <s v="2.3-MATERIALES Y SUMINISTROS"/>
    <s v="2.3.6-PRODUCTOS DE MINERALES, METÁLICOS Y NO METÁLICOS"/>
    <n v="572831.97"/>
    <n v="208920"/>
  </r>
  <r>
    <x v="0"/>
    <x v="0"/>
    <s v="0405-TRIBUNAL SUPERIOR  ELECTORAL ( TSE)"/>
    <x v="0"/>
    <x v="0"/>
    <x v="0"/>
    <s v="1-SERVICIOS  GENERALES"/>
    <s v="1.1-Administración general"/>
    <s v="1.1.04-Órganos electorales y promoción de la participación ciudadana"/>
    <s v="2.3-MATERIALES Y SUMINISTROS"/>
    <s v="2.3.7-COMBUSTIBLES, LUBRICANTES, PRODUCTOS QUÍMICOS Y CONEXOS"/>
    <n v="15050597.390000001"/>
    <n v="10690000"/>
  </r>
  <r>
    <x v="0"/>
    <x v="0"/>
    <s v="0405-TRIBUNAL SUPERIOR  ELECTORAL ( TSE)"/>
    <x v="0"/>
    <x v="0"/>
    <x v="0"/>
    <s v="1-SERVICIOS  GENERALES"/>
    <s v="1.1-Administración general"/>
    <s v="1.1.04-Órganos electorales y promoción de la participación ciudadana"/>
    <s v="2.3-MATERIALES Y SUMINISTROS"/>
    <s v="2.3.9-PRODUCTOS Y ÚTILES VARIOS"/>
    <n v="4625000"/>
    <n v="3425000"/>
  </r>
  <r>
    <x v="0"/>
    <x v="0"/>
    <s v="0405-TRIBUNAL SUPERIOR  ELECTORAL ( TSE)"/>
    <x v="1"/>
    <x v="0"/>
    <x v="0"/>
    <s v="1-SERVICIOS  GENERALES"/>
    <s v="1.1-Administración general"/>
    <s v="1.1.04-Órganos electorales y promoción de la participación ciudadana"/>
    <s v="2.4-TRANSFERENCIAS CORRIENTES"/>
    <s v="2.4.1-TRANSFERENCIAS CORRIENTES AL SECTOR PRIVADO"/>
    <n v="4259958.8"/>
    <n v="14817547"/>
  </r>
  <r>
    <x v="0"/>
    <x v="0"/>
    <s v="0405-TRIBUNAL SUPERIOR  ELECTORAL ( TSE)"/>
    <x v="1"/>
    <x v="0"/>
    <x v="0"/>
    <s v="1-SERVICIOS  GENERALES"/>
    <s v="1.1-Administración general"/>
    <s v="1.1.04-Órganos electorales y promoción de la participación ciudadana"/>
    <s v="2.4-TRANSFERENCIAS CORRIENTES"/>
    <s v="2.4.7-TRANSFERENCIAS CORRIENTES AL SECTOR EXTERNO"/>
    <n v="5044827.38"/>
    <n v="1250000"/>
  </r>
  <r>
    <x v="0"/>
    <x v="0"/>
    <s v="0405-TRIBUNAL SUPERIOR  ELECTORAL ( TSE)"/>
    <x v="1"/>
    <x v="0"/>
    <x v="0"/>
    <s v="4-SERVICIOS SOCIALES"/>
    <s v="4.5-Protección social"/>
    <s v="4.5.10-Asistencia social"/>
    <s v="2.4-TRANSFERENCIAS CORRIENTES"/>
    <s v="2.4.1-TRANSFERENCIAS CORRIENTES AL SECTOR PRIVADO"/>
    <n v="49999.98"/>
    <n v="100000"/>
  </r>
  <r>
    <x v="0"/>
    <x v="0"/>
    <s v="0405-TRIBUNAL SUPERIOR  ELECTORAL ( TSE)"/>
    <x v="3"/>
    <x v="0"/>
    <x v="1"/>
    <s v="1-SERVICIOS  GENERALES"/>
    <s v="1.1-Administración general"/>
    <s v="1.1.04-Órganos electorales y promoción de la participación ciudadana"/>
    <s v="2.6-BIENES MUEBLES, INMUEBLES E INTANGIBLES"/>
    <s v="2.6.1-MOBILIARIO Y EQUIPO"/>
    <n v="49781419.979999997"/>
    <n v="97056466"/>
  </r>
  <r>
    <x v="0"/>
    <x v="0"/>
    <s v="0405-TRIBUNAL SUPERIOR  ELECTORAL ( TSE)"/>
    <x v="3"/>
    <x v="0"/>
    <x v="1"/>
    <s v="1-SERVICIOS  GENERALES"/>
    <s v="1.1-Administración general"/>
    <s v="1.1.04-Órganos electorales y promoción de la participación ciudadana"/>
    <s v="2.6-BIENES MUEBLES, INMUEBLES E INTANGIBLES"/>
    <s v="2.6.2-MOBILIARIO Y EQUIPO DE AUDIO, AUDIOVISUAL, RECREATIVO Y EDUCACIONAL"/>
    <n v="1120798.55"/>
    <n v="200000"/>
  </r>
  <r>
    <x v="0"/>
    <x v="0"/>
    <s v="0405-TRIBUNAL SUPERIOR  ELECTORAL ( TSE)"/>
    <x v="3"/>
    <x v="0"/>
    <x v="1"/>
    <s v="1-SERVICIOS  GENERALES"/>
    <s v="1.1-Administración general"/>
    <s v="1.1.04-Órganos electorales y promoción de la participación ciudadana"/>
    <s v="2.6-BIENES MUEBLES, INMUEBLES E INTANGIBLES"/>
    <s v="2.6.4-VEHÍCULOS Y EQUIPO DE TRANSPORTE, TRACCIÓN Y ELEVACIÓN"/>
    <n v="11494896.34"/>
    <n v="8100000"/>
  </r>
  <r>
    <x v="0"/>
    <x v="0"/>
    <s v="0405-TRIBUNAL SUPERIOR  ELECTORAL ( TSE)"/>
    <x v="3"/>
    <x v="0"/>
    <x v="1"/>
    <s v="1-SERVICIOS  GENERALES"/>
    <s v="1.1-Administración general"/>
    <s v="1.1.04-Órganos electorales y promoción de la participación ciudadana"/>
    <s v="2.6-BIENES MUEBLES, INMUEBLES E INTANGIBLES"/>
    <s v="2.6.5-MAQUINARIA, OTROS EQUIPOS Y HERRAMIENTAS"/>
    <n v="2833333.35"/>
    <n v="800000"/>
  </r>
  <r>
    <x v="0"/>
    <x v="0"/>
    <s v="0405-TRIBUNAL SUPERIOR  ELECTORAL ( TSE)"/>
    <x v="3"/>
    <x v="0"/>
    <x v="1"/>
    <s v="1-SERVICIOS  GENERALES"/>
    <s v="1.1-Administración general"/>
    <s v="1.1.04-Órganos electorales y promoción de la participación ciudadana"/>
    <s v="2.6-BIENES MUEBLES, INMUEBLES E INTANGIBLES"/>
    <s v="2.6.8-BIENES INTANGIBLES"/>
    <n v="2910176.02"/>
    <n v="1000000"/>
  </r>
  <r>
    <x v="0"/>
    <x v="0"/>
    <s v="0998-ADMINISTRACION DE DEUDA PUBLICA Y ACTIVOS FINANCIEROS"/>
    <x v="10"/>
    <x v="0"/>
    <x v="0"/>
    <s v="5-INTERESES DE LA DEUDA PÚBLICA"/>
    <s v="5.1-Intereses y comisiones de deuda pública"/>
    <s v="5.1.01-Intereses y comisiones de deuda pública"/>
    <s v="2.9-GASTOS FINANCIEROS"/>
    <s v="2.9.1-INTERESES DE LA DEUDA PÚBLICA INTERNA"/>
    <n v="46130064635.139999"/>
    <n v="79907001110"/>
  </r>
  <r>
    <x v="0"/>
    <x v="0"/>
    <s v="0998-ADMINISTRACION DE DEUDA PUBLICA Y ACTIVOS FINANCIEROS"/>
    <x v="10"/>
    <x v="0"/>
    <x v="0"/>
    <s v="5-INTERESES DE LA DEUDA PÚBLICA"/>
    <s v="5.1-Intereses y comisiones de deuda pública"/>
    <s v="5.1.01-Intereses y comisiones de deuda pública"/>
    <s v="2.9-GASTOS FINANCIEROS"/>
    <s v="2.9.2-INTERESES DE LA DEUDA PUBLICA EXTERNA"/>
    <n v="75874587400.020004"/>
    <n v="111940449884"/>
  </r>
  <r>
    <x v="0"/>
    <x v="0"/>
    <s v="0998-ADMINISTRACION DE DEUDA PUBLICA Y ACTIVOS FINANCIEROS"/>
    <x v="10"/>
    <x v="0"/>
    <x v="0"/>
    <s v="5-INTERESES DE LA DEUDA PÚBLICA"/>
    <s v="5.1-Intereses y comisiones de deuda pública"/>
    <s v="5.1.01-Intereses y comisiones de deuda pública"/>
    <s v="2.9-GASTOS FINANCIEROS"/>
    <s v="2.9.4-COMISIONES Y OTROS GASTOS BANCARIOS DE LA DEUDA PÚBLICA"/>
    <n v="843764976.63999999"/>
    <n v="1258332461"/>
  </r>
  <r>
    <x v="0"/>
    <x v="0"/>
    <s v="0998-ADMINISTRACION DE DEUDA PUBLICA Y ACTIVOS FINANCIEROS"/>
    <x v="1"/>
    <x v="0"/>
    <x v="0"/>
    <s v="5-INTERESES DE LA DEUDA PÚBLICA"/>
    <s v="5.1-Intereses y comisiones de deuda pública"/>
    <s v="5.1.01-Intereses y comisiones de deuda pública"/>
    <s v="2.4-TRANSFERENCIAS CORRIENTES"/>
    <s v="2.4.5-TRANSFERENCIAS CORRIENTES A INSTITUCIONES PÚBLICAS FINANCIERAS"/>
    <n v="15955512952"/>
    <n v="23933269430"/>
  </r>
  <r>
    <x v="0"/>
    <x v="0"/>
    <s v="0998-ADMINISTRACION DE DEUDA PUBLICA Y ACTIVOS FINANCIEROS"/>
    <x v="12"/>
    <x v="1"/>
    <x v="2"/>
    <s v="0-N/A"/>
    <s v="0.0-N/A"/>
    <s v="0.0.00-N/A"/>
    <s v="4.1-Incremento de activos financieros"/>
    <s v="4.1.2-Incremento de activos financieros no corrientes"/>
    <n v="2986076654.8099999"/>
    <n v="3151954592"/>
  </r>
  <r>
    <x v="0"/>
    <x v="0"/>
    <s v="0998-ADMINISTRACION DE DEUDA PUBLICA Y ACTIVOS FINANCIEROS"/>
    <x v="13"/>
    <x v="1"/>
    <x v="2"/>
    <s v="0-N/A"/>
    <s v="0.0-N/A"/>
    <s v="0.0.00-N/A"/>
    <s v="4.2-Disminución de pasivos"/>
    <s v="4.2.1-Disminución de pasivos corrientes"/>
    <n v="37484734174.470001"/>
    <n v="68363684553"/>
  </r>
  <r>
    <x v="0"/>
    <x v="0"/>
    <s v="0998-ADMINISTRACION DE DEUDA PUBLICA Y ACTIVOS FINANCIEROS"/>
    <x v="14"/>
    <x v="1"/>
    <x v="2"/>
    <s v="0-N/A"/>
    <s v="0.0-N/A"/>
    <s v="0.0.00-N/A"/>
    <s v="4.5-Importes a devengar por descuentos en colocaciones de títulos valores"/>
    <s v="4.5.4-Intereses corridos internos y externos en compra de títulos valores de largo plazo"/>
    <n v="802238732.89999998"/>
    <n v="0"/>
  </r>
  <r>
    <x v="0"/>
    <x v="0"/>
    <s v="0998-ADMINISTRACION DE DEUDA PUBLICA Y ACTIVOS FINANCIEROS"/>
    <x v="15"/>
    <x v="1"/>
    <x v="2"/>
    <s v="0-N/A"/>
    <s v="0.0-N/A"/>
    <s v="0.0.00-N/A"/>
    <s v="4.6-Primas  en Recompra de Títulos y Valores"/>
    <s v="4.6.2-Primas en Recompra de Títulos Valores de Largo Plazo"/>
    <n v="5073047157.5600004"/>
    <n v="0"/>
  </r>
  <r>
    <x v="0"/>
    <x v="0"/>
    <s v="0999-ADMINISTRACION DE OBLIGACIONES DEL TESORO NACIONAL"/>
    <x v="0"/>
    <x v="0"/>
    <x v="0"/>
    <s v="1-SERVICIOS  GENERALES"/>
    <s v="1.1-Administración general"/>
    <s v="1.1.02-Gestión administrativa, financiera, fiscal, económica y planificación"/>
    <s v="2.2-CONTRATACIÓN DE SERVICIOS"/>
    <s v="2.2.1-SERVICIOS BÁSICOS"/>
    <n v="1774248.36"/>
    <n v="3701712"/>
  </r>
  <r>
    <x v="0"/>
    <x v="0"/>
    <s v="0999-ADMINISTRACION DE OBLIGACIONES DEL TESORO NACIONAL"/>
    <x v="4"/>
    <x v="0"/>
    <x v="0"/>
    <s v="4-SERVICIOS SOCIALES"/>
    <s v="4.5-Protección social"/>
    <s v="4.5.01-Edad avanzada, pensiones (por edad o incapacidad)"/>
    <s v="2.4-TRANSFERENCIAS CORRIENTES"/>
    <s v="2.4.1-TRANSFERENCIAS CORRIENTES AL SECTOR PRIVADO"/>
    <n v="18213983170.68"/>
    <n v="34063988319"/>
  </r>
  <r>
    <x v="0"/>
    <x v="0"/>
    <s v="0999-ADMINISTRACION DE OBLIGACIONES DEL TESORO NACIONAL"/>
    <x v="1"/>
    <x v="0"/>
    <x v="0"/>
    <s v="2-SERVICIOS ECONÓMICOS"/>
    <s v="2.4-Energía y combustible"/>
    <s v="2.4.01-Energía Eléctrica"/>
    <s v="2.4-TRANSFERENCIAS CORRIENTES"/>
    <s v="2.4.4-TRANSFERENCIAS CORRIENTES A EMPRESAS PÚBLICAS NO FINANCIERAS"/>
    <n v="36985804036.110001"/>
    <n v="45895199999"/>
  </r>
  <r>
    <x v="0"/>
    <x v="0"/>
    <s v="0999-ADMINISTRACION DE OBLIGACIONES DEL TESORO NACIONAL"/>
    <x v="1"/>
    <x v="0"/>
    <x v="0"/>
    <s v="2-SERVICIOS ECONÓMICOS"/>
    <s v="2.7-Comunicaciones"/>
    <s v="2.7.01-Comunicaciones"/>
    <s v="2.4-TRANSFERENCIAS CORRIENTES"/>
    <s v="2.4.2-TRANSFERENCIAS CORRIENTES AL  GOBIERNO GENERAL NACIONAL"/>
    <n v="503979777.02999997"/>
    <n v="788623928"/>
  </r>
  <r>
    <x v="0"/>
    <x v="0"/>
    <s v="0999-ADMINISTRACION DE OBLIGACIONES DEL TESORO NACIONAL"/>
    <x v="1"/>
    <x v="0"/>
    <x v="0"/>
    <s v="4-SERVICIOS SOCIALES"/>
    <s v="4.5-Protección social"/>
    <s v="4.5.99-Planificación, gestión y supervisión de la protección social"/>
    <s v="2.4-TRANSFERENCIAS CORRIENTES"/>
    <s v="2.4.2-TRANSFERENCIAS CORRIENTES AL  GOBIERNO GENERAL NACIONAL"/>
    <n v="600000000"/>
    <n v="0"/>
  </r>
  <r>
    <x v="0"/>
    <x v="0"/>
    <s v="0999-ADMINISTRACION DE OBLIGACIONES DEL TESORO NACIONAL"/>
    <x v="8"/>
    <x v="0"/>
    <x v="1"/>
    <s v="2-SERVICIOS ECONÓMICOS"/>
    <s v="2.4-Energía y combustible"/>
    <s v="2.4.01-Energía Eléctrica"/>
    <s v="2.5-TRANSFERENCIAS DE CAPITAL"/>
    <s v="2.5.4-TRANSFERENCIAS DE CAPITAL  A EMPRESAS PÚBLICAS NO FINANCIERAS"/>
    <n v="221395488.91"/>
    <n v="7468165001"/>
  </r>
  <r>
    <x v="0"/>
    <x v="0"/>
    <s v="0999-ADMINISTRACION DE OBLIGACIONES DEL TESORO NACIONAL"/>
    <x v="8"/>
    <x v="0"/>
    <x v="1"/>
    <s v="4-SERVICIOS SOCIALES"/>
    <s v="4.5-Protección social"/>
    <s v="4.5.01-Edad avanzada, pensiones (por edad o incapacidad)"/>
    <s v="2.5-TRANSFERENCIAS DE CAPITAL"/>
    <s v="2.5.1-TRANSFERENCIAS DE CAPITAL AL SECTOR PRIVADO"/>
    <n v="100000000"/>
    <n v="100000000"/>
  </r>
  <r>
    <x v="0"/>
    <x v="0"/>
    <s v="0999-ADMINISTRACION DE OBLIGACIONES DEL TESORO NACIONAL"/>
    <x v="13"/>
    <x v="1"/>
    <x v="2"/>
    <s v="0-N/A"/>
    <s v="0.0-N/A"/>
    <s v="0.0.00-N/A"/>
    <s v="4.2-Disminución de pasivos"/>
    <s v="4.2.1-Disminución de pasivos corrientes"/>
    <n v="1001974370.8099999"/>
    <n v="3352369248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5486970-C7AD-4091-8CDE-D9E734B1048B}" name="TablaDinámica3" cacheId="0" applyNumberFormats="0" applyBorderFormats="0" applyFontFormats="0" applyPatternFormats="0" applyAlignmentFormats="0" applyWidthHeightFormats="1" dataCaption="Valores" updatedVersion="8" minRefreshableVersion="3" useAutoFormatting="1" itemPrintTitles="1" createdVersion="7" indent="0" outline="1" outlineData="1" multipleFieldFilters="0">
  <location ref="A15:C38" firstHeaderRow="0" firstDataRow="1" firstDataCol="1" rowPageCount="1" colPageCount="1"/>
  <pivotFields count="13">
    <pivotField axis="axisPage" multipleItemSelectionAllowed="1" showAll="0">
      <items count="2">
        <item x="0"/>
        <item t="default"/>
      </items>
    </pivotField>
    <pivotField axis="axisRow" showAll="0">
      <items count="2">
        <item x="0"/>
        <item t="default"/>
      </items>
    </pivotField>
    <pivotField showAll="0"/>
    <pivotField axis="axisRow" showAll="0">
      <items count="17">
        <item x="0"/>
        <item x="4"/>
        <item x="10"/>
        <item x="11"/>
        <item x="1"/>
        <item x="5"/>
        <item x="2"/>
        <item x="3"/>
        <item x="6"/>
        <item x="7"/>
        <item x="8"/>
        <item x="9"/>
        <item x="12"/>
        <item x="13"/>
        <item x="14"/>
        <item x="15"/>
        <item t="default"/>
      </items>
    </pivotField>
    <pivotField axis="axisRow" showAll="0">
      <items count="3">
        <item x="0"/>
        <item x="1"/>
        <item t="default"/>
      </items>
    </pivotField>
    <pivotField axis="axisRow" showAll="0">
      <items count="4">
        <item x="0"/>
        <item x="1"/>
        <item x="2"/>
        <item t="default"/>
      </items>
    </pivotField>
    <pivotField showAll="0"/>
    <pivotField showAll="0"/>
    <pivotField showAll="0"/>
    <pivotField showAll="0"/>
    <pivotField showAll="0"/>
    <pivotField dataField="1" numFmtId="164" showAll="0"/>
    <pivotField dataField="1" numFmtId="164" showAll="0"/>
  </pivotFields>
  <rowFields count="4">
    <field x="1"/>
    <field x="4"/>
    <field x="5"/>
    <field x="3"/>
  </rowFields>
  <rowItems count="23">
    <i>
      <x/>
    </i>
    <i r="1">
      <x/>
    </i>
    <i r="2">
      <x/>
    </i>
    <i r="3">
      <x/>
    </i>
    <i r="3">
      <x v="1"/>
    </i>
    <i r="3">
      <x v="2"/>
    </i>
    <i r="3">
      <x v="3"/>
    </i>
    <i r="3">
      <x v="4"/>
    </i>
    <i r="3">
      <x v="5"/>
    </i>
    <i r="2">
      <x v="1"/>
    </i>
    <i r="3">
      <x v="6"/>
    </i>
    <i r="3">
      <x v="7"/>
    </i>
    <i r="3">
      <x v="8"/>
    </i>
    <i r="3">
      <x v="9"/>
    </i>
    <i r="3">
      <x v="10"/>
    </i>
    <i r="3">
      <x v="11"/>
    </i>
    <i r="1">
      <x v="1"/>
    </i>
    <i r="2">
      <x v="2"/>
    </i>
    <i r="3">
      <x v="12"/>
    </i>
    <i r="3">
      <x v="13"/>
    </i>
    <i r="3">
      <x v="14"/>
    </i>
    <i r="3">
      <x v="15"/>
    </i>
    <i t="grand">
      <x/>
    </i>
  </rowItems>
  <colFields count="1">
    <field x="-2"/>
  </colFields>
  <colItems count="2">
    <i>
      <x/>
    </i>
    <i i="1">
      <x v="1"/>
    </i>
  </colItems>
  <pageFields count="1">
    <pageField fld="0" hier="-1"/>
  </pageFields>
  <dataFields count="2">
    <dataField name="Suma de PRESUPUESTO INICIAL" fld="12" baseField="0" baseItem="0"/>
    <dataField name="Suma de PRESUPUESTO DEVENGADO" fld="11" baseField="0" baseItem="0"/>
  </dataFields>
  <formats count="3">
    <format dxfId="2">
      <pivotArea outline="0" collapsedLevelsAreSubtotals="1" fieldPosition="0"/>
    </format>
    <format dxfId="1">
      <pivotArea field="1" type="button" dataOnly="0" labelOnly="1" outline="0" axis="axisRow" fieldPosition="0"/>
    </format>
    <format dxfId="0">
      <pivotArea dataOnly="0" labelOnly="1" outline="0" fieldPosition="0">
        <references count="1">
          <reference field="4294967294" count="2">
            <x v="0"/>
            <x v="1"/>
          </reference>
        </references>
      </pivotArea>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autoPageBreaks="0"/>
  </sheetPr>
  <dimension ref="A1:M35"/>
  <sheetViews>
    <sheetView showGridLines="0" tabSelected="1" zoomScaleNormal="100" workbookViewId="0">
      <selection activeCell="C25" sqref="C25"/>
    </sheetView>
  </sheetViews>
  <sheetFormatPr baseColWidth="10" defaultColWidth="11.42578125" defaultRowHeight="15"/>
  <cols>
    <col min="1" max="1" width="12.42578125" customWidth="1"/>
    <col min="2" max="2" width="21.5703125" customWidth="1"/>
    <col min="3" max="3" width="40.85546875" customWidth="1"/>
    <col min="4" max="4" width="19.42578125" bestFit="1" customWidth="1"/>
    <col min="5" max="5" width="20.140625" customWidth="1"/>
    <col min="6" max="6" width="27" customWidth="1"/>
    <col min="7" max="7" width="19.85546875" customWidth="1"/>
    <col min="8" max="9" width="16.85546875" bestFit="1" customWidth="1"/>
    <col min="10" max="10" width="14.140625" bestFit="1" customWidth="1"/>
  </cols>
  <sheetData>
    <row r="1" spans="1:13" ht="28.5" customHeight="1">
      <c r="A1" s="115" t="s">
        <v>0</v>
      </c>
      <c r="B1" s="115"/>
      <c r="C1" s="115"/>
      <c r="D1" s="115"/>
      <c r="E1" s="115"/>
      <c r="F1" s="115"/>
      <c r="G1" s="3"/>
      <c r="H1" s="3"/>
      <c r="I1" s="3"/>
      <c r="J1" s="3"/>
      <c r="K1" s="59"/>
      <c r="L1" s="59"/>
    </row>
    <row r="2" spans="1:13" ht="21" customHeight="1">
      <c r="A2" s="116" t="s">
        <v>1</v>
      </c>
      <c r="B2" s="116"/>
      <c r="C2" s="116"/>
      <c r="D2" s="116"/>
      <c r="E2" s="116"/>
      <c r="F2" s="116"/>
      <c r="G2" s="2"/>
      <c r="H2" s="2"/>
      <c r="I2" s="2"/>
      <c r="K2" s="59"/>
      <c r="L2" s="59"/>
    </row>
    <row r="3" spans="1:13" s="62" customFormat="1" ht="28.5" customHeight="1">
      <c r="A3" s="117" t="s">
        <v>2</v>
      </c>
      <c r="B3" s="117"/>
      <c r="C3" s="117"/>
      <c r="D3" s="117"/>
      <c r="E3" s="117"/>
      <c r="F3" s="117"/>
      <c r="G3" s="60"/>
      <c r="H3" s="60"/>
      <c r="I3" s="60"/>
      <c r="J3" s="61"/>
      <c r="K3" s="61"/>
      <c r="L3" s="61"/>
      <c r="M3" s="61"/>
    </row>
    <row r="4" spans="1:13" ht="18.75" customHeight="1">
      <c r="A4" s="118" t="s">
        <v>3</v>
      </c>
      <c r="B4" s="118"/>
      <c r="C4" s="118"/>
      <c r="D4" s="118"/>
      <c r="E4" s="118"/>
      <c r="F4" s="118"/>
      <c r="G4" s="63"/>
      <c r="H4" s="4"/>
      <c r="I4" s="4"/>
      <c r="J4" s="64"/>
      <c r="K4" s="64"/>
      <c r="L4" s="64"/>
      <c r="M4" s="64"/>
    </row>
    <row r="5" spans="1:13" ht="18.75" customHeight="1">
      <c r="A5" s="118" t="s">
        <v>4</v>
      </c>
      <c r="B5" s="118"/>
      <c r="C5" s="118"/>
      <c r="D5" s="118"/>
      <c r="E5" s="118"/>
      <c r="F5" s="118"/>
      <c r="G5" s="96"/>
      <c r="H5" s="4"/>
      <c r="I5" s="4"/>
      <c r="J5" s="64"/>
      <c r="K5" s="64"/>
      <c r="L5" s="64"/>
      <c r="M5" s="64"/>
    </row>
    <row r="6" spans="1:13" ht="18.75">
      <c r="A6" s="119" t="s">
        <v>271</v>
      </c>
      <c r="B6" s="119"/>
      <c r="C6" s="119"/>
      <c r="D6" s="119"/>
      <c r="E6" s="119"/>
      <c r="F6" s="119"/>
      <c r="G6" s="45"/>
      <c r="H6" s="65"/>
      <c r="I6" s="5"/>
      <c r="J6" s="66"/>
      <c r="K6" s="66"/>
      <c r="L6" s="66"/>
      <c r="M6" s="66"/>
    </row>
    <row r="7" spans="1:13" ht="15.75">
      <c r="A7" s="120" t="s">
        <v>5</v>
      </c>
      <c r="B7" s="120"/>
      <c r="C7" s="120"/>
      <c r="D7" s="120"/>
      <c r="E7" s="120"/>
      <c r="F7" s="120"/>
      <c r="G7" s="67"/>
      <c r="H7" s="93"/>
      <c r="I7" s="6"/>
      <c r="K7" s="59"/>
      <c r="L7" s="59"/>
    </row>
    <row r="8" spans="1:13" ht="15.75">
      <c r="A8" s="58"/>
      <c r="B8" s="58"/>
      <c r="C8" s="58"/>
      <c r="D8" s="58"/>
      <c r="E8" s="58"/>
      <c r="F8" s="58"/>
      <c r="G8" s="58"/>
      <c r="H8" s="6"/>
      <c r="I8" s="6"/>
      <c r="K8" s="59"/>
      <c r="L8" s="59"/>
    </row>
    <row r="9" spans="1:13" ht="15" customHeight="1">
      <c r="C9" s="121" t="s">
        <v>6</v>
      </c>
      <c r="D9" s="79" t="s">
        <v>7</v>
      </c>
      <c r="E9" s="122" t="s">
        <v>8</v>
      </c>
      <c r="G9" s="12"/>
      <c r="I9" s="12"/>
    </row>
    <row r="10" spans="1:13">
      <c r="C10" s="121"/>
      <c r="D10" s="79" t="s">
        <v>9</v>
      </c>
      <c r="E10" s="122"/>
    </row>
    <row r="12" spans="1:13">
      <c r="C12" s="68" t="s">
        <v>10</v>
      </c>
      <c r="D12" s="80">
        <f>SUM(D13:D16)</f>
        <v>871485.91733099998</v>
      </c>
      <c r="E12" s="81">
        <f>SUM(E13:E16)</f>
        <v>546865.79283244547</v>
      </c>
      <c r="J12" s="12"/>
    </row>
    <row r="13" spans="1:13">
      <c r="C13" s="82" t="s">
        <v>11</v>
      </c>
      <c r="D13" s="83">
        <v>823322.61765799997</v>
      </c>
      <c r="E13" s="83">
        <v>545418.69976974546</v>
      </c>
      <c r="G13" s="69"/>
      <c r="H13" s="12"/>
      <c r="I13" s="70"/>
    </row>
    <row r="14" spans="1:13">
      <c r="C14" s="82" t="s">
        <v>299</v>
      </c>
      <c r="D14" s="83">
        <v>1586.667285</v>
      </c>
      <c r="E14" s="83">
        <v>401.02359552999997</v>
      </c>
      <c r="G14" s="69"/>
      <c r="I14" s="70"/>
    </row>
    <row r="15" spans="1:13">
      <c r="C15" s="82" t="s">
        <v>12</v>
      </c>
      <c r="D15" s="83">
        <v>46173.737954999997</v>
      </c>
      <c r="E15" s="83">
        <v>847.50000000000011</v>
      </c>
      <c r="G15" s="69"/>
      <c r="I15" s="71"/>
    </row>
    <row r="16" spans="1:13">
      <c r="C16" s="82" t="s">
        <v>300</v>
      </c>
      <c r="D16" s="83">
        <v>402.89443299999999</v>
      </c>
      <c r="E16" s="83">
        <v>198.56946717</v>
      </c>
      <c r="G16" s="69"/>
      <c r="I16" s="71"/>
    </row>
    <row r="17" spans="3:9">
      <c r="C17" s="68" t="s">
        <v>13</v>
      </c>
      <c r="D17" s="80">
        <f>D18+D20</f>
        <v>1046280.711338</v>
      </c>
      <c r="E17" s="80">
        <f>E18+E20</f>
        <v>574255.95530698134</v>
      </c>
      <c r="G17" s="12"/>
      <c r="H17" s="12"/>
    </row>
    <row r="18" spans="3:9">
      <c r="C18" s="82" t="s">
        <v>14</v>
      </c>
      <c r="D18" s="83">
        <v>905574.30114600004</v>
      </c>
      <c r="E18" s="83">
        <v>518996.0206014812</v>
      </c>
      <c r="I18" s="11"/>
    </row>
    <row r="19" spans="3:9">
      <c r="C19" s="82" t="s">
        <v>15</v>
      </c>
      <c r="D19" s="83">
        <v>193105.783455</v>
      </c>
      <c r="E19" s="83">
        <v>122848.41701179992</v>
      </c>
      <c r="I19" s="11"/>
    </row>
    <row r="20" spans="3:9">
      <c r="C20" s="82" t="s">
        <v>16</v>
      </c>
      <c r="D20" s="83">
        <v>140706.41019200001</v>
      </c>
      <c r="E20" s="30">
        <v>55259.93470550012</v>
      </c>
      <c r="G20" s="94"/>
    </row>
    <row r="21" spans="3:9">
      <c r="C21" s="84" t="s">
        <v>17</v>
      </c>
      <c r="D21" s="84"/>
      <c r="E21" s="85"/>
    </row>
    <row r="22" spans="3:9">
      <c r="C22" s="86" t="s">
        <v>18</v>
      </c>
      <c r="D22" s="87">
        <f>D13-D18</f>
        <v>-82251.683488000068</v>
      </c>
      <c r="E22" s="87">
        <f>E13-E18</f>
        <v>26422.679168264265</v>
      </c>
      <c r="I22" s="12"/>
    </row>
    <row r="23" spans="3:9">
      <c r="C23" s="86" t="s">
        <v>19</v>
      </c>
      <c r="D23" s="87">
        <f>D15-D20</f>
        <v>-94532.672237000021</v>
      </c>
      <c r="E23" s="87">
        <f>E15-E20</f>
        <v>-54412.43470550012</v>
      </c>
      <c r="G23" s="12"/>
      <c r="I23" s="12"/>
    </row>
    <row r="24" spans="3:9">
      <c r="C24" s="86" t="s">
        <v>21</v>
      </c>
      <c r="D24" s="87">
        <f>(D12-(D17-D19))</f>
        <v>18310.989447999978</v>
      </c>
      <c r="E24" s="87">
        <f>(E12-(E17-E19))</f>
        <v>95458.25453726406</v>
      </c>
      <c r="H24" s="12"/>
    </row>
    <row r="25" spans="3:9">
      <c r="C25" s="86" t="s">
        <v>20</v>
      </c>
      <c r="D25" s="87">
        <f>D12-D17</f>
        <v>-174794.79400700005</v>
      </c>
      <c r="E25" s="87">
        <f>E12-E17</f>
        <v>-27390.162474535871</v>
      </c>
    </row>
    <row r="26" spans="3:9">
      <c r="C26" s="84" t="s">
        <v>22</v>
      </c>
      <c r="D26" s="88">
        <f>D28-D30</f>
        <v>174794.79400700002</v>
      </c>
      <c r="E26" s="89">
        <f>E28-E30</f>
        <v>187997.45260834999</v>
      </c>
      <c r="F26" s="12"/>
      <c r="G26" s="12"/>
      <c r="H26" s="12"/>
      <c r="I26" s="12"/>
    </row>
    <row r="27" spans="3:9">
      <c r="C27" s="90"/>
      <c r="D27" s="90"/>
      <c r="E27" s="91"/>
      <c r="H27" s="12"/>
    </row>
    <row r="28" spans="3:9" ht="17.25" customHeight="1">
      <c r="C28" s="68" t="s">
        <v>23</v>
      </c>
      <c r="D28" s="80">
        <v>284079.39331900002</v>
      </c>
      <c r="E28" s="80">
        <v>237023.24123303001</v>
      </c>
      <c r="I28" s="12"/>
    </row>
    <row r="29" spans="3:9">
      <c r="C29" s="92"/>
      <c r="D29" s="72"/>
      <c r="E29" s="73"/>
      <c r="F29" s="12"/>
      <c r="H29" s="12"/>
    </row>
    <row r="30" spans="3:9">
      <c r="C30" s="68" t="s">
        <v>24</v>
      </c>
      <c r="D30" s="80">
        <v>109284.59931200001</v>
      </c>
      <c r="E30" s="81">
        <v>49025.788624680019</v>
      </c>
    </row>
    <row r="31" spans="3:9">
      <c r="C31" s="74" t="s">
        <v>25</v>
      </c>
      <c r="D31" s="75"/>
      <c r="E31" s="75"/>
      <c r="F31" s="7"/>
      <c r="G31" s="76"/>
    </row>
    <row r="32" spans="3:9" ht="31.5" customHeight="1">
      <c r="C32" s="123" t="s">
        <v>272</v>
      </c>
      <c r="D32" s="123"/>
      <c r="E32" s="123"/>
      <c r="F32" s="7"/>
    </row>
    <row r="33" spans="3:6">
      <c r="C33" s="123" t="s">
        <v>26</v>
      </c>
      <c r="D33" s="123"/>
      <c r="E33" s="123"/>
      <c r="F33" s="7"/>
    </row>
    <row r="34" spans="3:6">
      <c r="C34" s="114" t="s">
        <v>27</v>
      </c>
      <c r="D34" s="114"/>
      <c r="E34" s="114"/>
      <c r="F34" s="7"/>
    </row>
    <row r="35" spans="3:6">
      <c r="C35" s="15"/>
    </row>
  </sheetData>
  <mergeCells count="12">
    <mergeCell ref="C34:E34"/>
    <mergeCell ref="A1:F1"/>
    <mergeCell ref="A2:F2"/>
    <mergeCell ref="A3:F3"/>
    <mergeCell ref="A4:F4"/>
    <mergeCell ref="A5:F5"/>
    <mergeCell ref="A6:F6"/>
    <mergeCell ref="A7:F7"/>
    <mergeCell ref="C9:C10"/>
    <mergeCell ref="E9:E10"/>
    <mergeCell ref="C32:E32"/>
    <mergeCell ref="C33:E33"/>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S48"/>
  <sheetViews>
    <sheetView showGridLines="0" topLeftCell="A2" zoomScaleNormal="100" workbookViewId="0">
      <selection activeCell="F11" sqref="F11"/>
    </sheetView>
  </sheetViews>
  <sheetFormatPr baseColWidth="10" defaultColWidth="11.42578125" defaultRowHeight="15"/>
  <cols>
    <col min="1" max="1" width="17.42578125" customWidth="1"/>
    <col min="2" max="2" width="66" customWidth="1"/>
    <col min="3" max="3" width="17.42578125" customWidth="1"/>
    <col min="4" max="4" width="20" customWidth="1"/>
    <col min="5" max="5" width="37.5703125" customWidth="1"/>
    <col min="6" max="6" width="18.85546875" customWidth="1"/>
    <col min="7" max="7" width="25.42578125" bestFit="1" customWidth="1"/>
    <col min="8" max="8" width="14.140625" bestFit="1" customWidth="1"/>
    <col min="9" max="9" width="21.85546875" bestFit="1" customWidth="1"/>
    <col min="10" max="11" width="20.42578125" bestFit="1" customWidth="1"/>
  </cols>
  <sheetData>
    <row r="1" spans="1:7" ht="28.5" customHeight="1">
      <c r="A1" s="115" t="s">
        <v>0</v>
      </c>
      <c r="B1" s="115"/>
      <c r="C1" s="115"/>
      <c r="D1" s="115"/>
      <c r="E1" s="115"/>
      <c r="F1" s="3"/>
      <c r="G1" s="3"/>
    </row>
    <row r="2" spans="1:7" ht="21" customHeight="1">
      <c r="A2" s="116" t="s">
        <v>1</v>
      </c>
      <c r="B2" s="116"/>
      <c r="C2" s="116"/>
      <c r="D2" s="116"/>
      <c r="E2" s="116"/>
      <c r="F2" s="2"/>
      <c r="G2" s="2"/>
    </row>
    <row r="3" spans="1:7" ht="15" customHeight="1">
      <c r="A3" s="124" t="s">
        <v>2</v>
      </c>
      <c r="B3" s="124"/>
      <c r="C3" s="124"/>
      <c r="D3" s="124"/>
      <c r="E3" s="124"/>
      <c r="F3" s="1"/>
      <c r="G3" s="1"/>
    </row>
    <row r="5" spans="1:7" ht="18.75">
      <c r="A5" s="125" t="s">
        <v>28</v>
      </c>
      <c r="B5" s="125"/>
      <c r="C5" s="125"/>
      <c r="D5" s="125"/>
      <c r="E5" s="125"/>
      <c r="F5" s="4"/>
      <c r="G5" s="97"/>
    </row>
    <row r="6" spans="1:7" ht="18.75" customHeight="1">
      <c r="A6" s="126" t="s">
        <v>29</v>
      </c>
      <c r="B6" s="126"/>
      <c r="C6" s="126"/>
      <c r="D6" s="126"/>
      <c r="E6" s="126"/>
      <c r="F6" s="4"/>
      <c r="G6" s="4"/>
    </row>
    <row r="7" spans="1:7" ht="18.75">
      <c r="A7" s="119" t="s">
        <v>274</v>
      </c>
      <c r="B7" s="119"/>
      <c r="C7" s="119"/>
      <c r="D7" s="119"/>
      <c r="E7" s="119"/>
      <c r="F7" s="12"/>
      <c r="G7" s="98"/>
    </row>
    <row r="8" spans="1:7" ht="15.75">
      <c r="A8" s="128" t="s">
        <v>5</v>
      </c>
      <c r="B8" s="128"/>
      <c r="C8" s="128"/>
      <c r="D8" s="128"/>
      <c r="E8" s="128"/>
      <c r="F8" s="93"/>
      <c r="G8" s="6"/>
    </row>
    <row r="9" spans="1:7">
      <c r="F9" s="12"/>
    </row>
    <row r="10" spans="1:7">
      <c r="F10" s="12"/>
      <c r="G10" s="12"/>
    </row>
    <row r="11" spans="1:7" ht="15" customHeight="1">
      <c r="B11" s="127" t="s">
        <v>6</v>
      </c>
      <c r="C11" s="54" t="s">
        <v>7</v>
      </c>
      <c r="D11" s="122" t="s">
        <v>8</v>
      </c>
      <c r="F11" s="12">
        <v>1000000</v>
      </c>
    </row>
    <row r="12" spans="1:7" ht="15" customHeight="1">
      <c r="B12" s="127"/>
      <c r="C12" s="79" t="s">
        <v>9</v>
      </c>
      <c r="D12" s="122"/>
      <c r="F12" s="12"/>
    </row>
    <row r="13" spans="1:7">
      <c r="B13" s="23" t="s">
        <v>13</v>
      </c>
      <c r="C13" s="21">
        <f>+C14+C21</f>
        <v>1046280.711338</v>
      </c>
      <c r="D13" s="21">
        <f>D14+D21</f>
        <v>574256.45526656997</v>
      </c>
      <c r="F13" s="12"/>
    </row>
    <row r="14" spans="1:7">
      <c r="B14" s="24" t="s">
        <v>14</v>
      </c>
      <c r="C14" s="43">
        <f>SUM(C15:C20)</f>
        <v>905574.30114600004</v>
      </c>
      <c r="D14" s="43">
        <f>SUM(D15:D20)</f>
        <v>518996.52056106995</v>
      </c>
      <c r="E14" s="22"/>
      <c r="G14" s="12"/>
    </row>
    <row r="15" spans="1:7" ht="12.75" customHeight="1">
      <c r="B15" s="25" t="s">
        <v>30</v>
      </c>
      <c r="C15" s="22">
        <v>376517.56858199998</v>
      </c>
      <c r="D15" s="22">
        <v>193355.48227343001</v>
      </c>
      <c r="E15" s="22"/>
      <c r="G15" s="99"/>
    </row>
    <row r="16" spans="1:7">
      <c r="B16" s="25" t="s">
        <v>31</v>
      </c>
      <c r="C16" s="22">
        <v>56464.492901999998</v>
      </c>
      <c r="D16" s="22">
        <v>29615.716293729998</v>
      </c>
      <c r="E16" s="22"/>
      <c r="G16" s="49"/>
    </row>
    <row r="17" spans="2:9">
      <c r="B17" s="25" t="s">
        <v>15</v>
      </c>
      <c r="C17" s="22">
        <v>193105.783455</v>
      </c>
      <c r="D17" s="22">
        <v>122848.4170118</v>
      </c>
      <c r="E17" s="22"/>
      <c r="G17" s="101"/>
    </row>
    <row r="18" spans="2:9">
      <c r="B18" s="25" t="s">
        <v>32</v>
      </c>
      <c r="C18" s="30">
        <v>0</v>
      </c>
      <c r="D18" s="22">
        <v>1052.15812959</v>
      </c>
      <c r="E18" s="22"/>
      <c r="G18" s="101"/>
    </row>
    <row r="19" spans="2:9">
      <c r="B19" s="25" t="s">
        <v>33</v>
      </c>
      <c r="C19" s="22">
        <v>279178.97637400002</v>
      </c>
      <c r="D19" s="22">
        <v>171560.43670705997</v>
      </c>
      <c r="E19" s="22"/>
      <c r="G19" s="49"/>
    </row>
    <row r="20" spans="2:9">
      <c r="B20" s="25" t="s">
        <v>34</v>
      </c>
      <c r="C20" s="22">
        <v>307.47983299999999</v>
      </c>
      <c r="D20" s="30">
        <v>564.31014545999994</v>
      </c>
      <c r="E20" s="22"/>
      <c r="G20" s="49"/>
      <c r="I20" s="12"/>
    </row>
    <row r="21" spans="2:9">
      <c r="B21" s="24" t="s">
        <v>16</v>
      </c>
      <c r="C21" s="43">
        <f>SUM(C22:C27)</f>
        <v>140706.41019200001</v>
      </c>
      <c r="D21" s="38">
        <f>SUM(D22:D27)</f>
        <v>55259.934705499989</v>
      </c>
      <c r="E21" s="22"/>
      <c r="G21" s="12"/>
      <c r="H21" s="12"/>
    </row>
    <row r="22" spans="2:9">
      <c r="B22" s="25" t="s">
        <v>35</v>
      </c>
      <c r="C22" s="22">
        <v>33202.933419000001</v>
      </c>
      <c r="D22" s="22">
        <v>13313.537420809998</v>
      </c>
      <c r="E22" s="22"/>
      <c r="G22" s="100"/>
      <c r="H22" s="49"/>
    </row>
    <row r="23" spans="2:9">
      <c r="B23" s="25" t="s">
        <v>36</v>
      </c>
      <c r="C23" s="22">
        <v>61017.821670999998</v>
      </c>
      <c r="D23" s="22">
        <v>20395.846554039992</v>
      </c>
      <c r="E23" s="22"/>
      <c r="G23" s="100"/>
    </row>
    <row r="24" spans="2:9">
      <c r="B24" s="25" t="s">
        <v>37</v>
      </c>
      <c r="C24" s="22">
        <v>26.359067</v>
      </c>
      <c r="D24" s="30">
        <v>5.4271785199999991</v>
      </c>
      <c r="E24" s="22"/>
      <c r="G24" s="49"/>
    </row>
    <row r="25" spans="2:9">
      <c r="B25" s="25" t="s">
        <v>38</v>
      </c>
      <c r="C25" s="22">
        <v>2309.8661010000001</v>
      </c>
      <c r="D25" s="30">
        <v>1148.2594215900001</v>
      </c>
      <c r="E25" s="22"/>
      <c r="G25" s="50"/>
    </row>
    <row r="26" spans="2:9">
      <c r="B26" s="25" t="s">
        <v>39</v>
      </c>
      <c r="C26" s="22">
        <v>42703.145659000002</v>
      </c>
      <c r="D26" s="22">
        <v>20396.864130539994</v>
      </c>
      <c r="E26" s="22"/>
      <c r="G26" s="50"/>
    </row>
    <row r="27" spans="2:9">
      <c r="B27" s="25" t="s">
        <v>40</v>
      </c>
      <c r="C27" s="22">
        <v>1446.284275</v>
      </c>
      <c r="D27" s="30">
        <v>0</v>
      </c>
      <c r="E27" s="22"/>
      <c r="G27" s="77"/>
    </row>
    <row r="28" spans="2:9">
      <c r="B28" s="23" t="s">
        <v>41</v>
      </c>
      <c r="C28" s="21">
        <f>C29</f>
        <v>109284.59931199999</v>
      </c>
      <c r="D28" s="21">
        <f t="shared" ref="D28" si="0">D29</f>
        <v>49025.788624680019</v>
      </c>
      <c r="E28" s="22"/>
    </row>
    <row r="29" spans="2:9">
      <c r="B29" s="24" t="s">
        <v>24</v>
      </c>
      <c r="C29" s="43">
        <f>SUM(C30:C33)</f>
        <v>109284.59931199999</v>
      </c>
      <c r="D29" s="43">
        <f>SUM(D30:D33)</f>
        <v>49025.788624680019</v>
      </c>
      <c r="E29" s="22"/>
    </row>
    <row r="30" spans="2:9">
      <c r="B30" s="25" t="s">
        <v>42</v>
      </c>
      <c r="C30" s="22">
        <v>6051.954592</v>
      </c>
      <c r="D30" s="30">
        <v>4240.2233212199999</v>
      </c>
      <c r="E30" s="22"/>
      <c r="G30" s="77"/>
    </row>
    <row r="31" spans="2:9">
      <c r="B31" s="19" t="s">
        <v>43</v>
      </c>
      <c r="C31" s="22">
        <v>103232.64472</v>
      </c>
      <c r="D31" s="22">
        <v>38910.279413000018</v>
      </c>
      <c r="E31" s="22"/>
    </row>
    <row r="32" spans="2:9">
      <c r="B32" s="19" t="s">
        <v>44</v>
      </c>
      <c r="C32" s="30">
        <v>0</v>
      </c>
      <c r="D32" s="22">
        <v>802.23873289999995</v>
      </c>
      <c r="E32" s="22"/>
    </row>
    <row r="33" spans="2:19">
      <c r="B33" s="19" t="s">
        <v>45</v>
      </c>
      <c r="C33" s="30">
        <v>0</v>
      </c>
      <c r="D33" s="22">
        <v>5073.0471575599995</v>
      </c>
      <c r="E33" s="22"/>
    </row>
    <row r="34" spans="2:19" ht="15" customHeight="1">
      <c r="B34" s="35" t="s">
        <v>46</v>
      </c>
      <c r="C34" s="31">
        <f>C13+C28</f>
        <v>1155565.3106500001</v>
      </c>
      <c r="D34" s="31">
        <f>D13+D28</f>
        <v>623282.24389124999</v>
      </c>
      <c r="E34" s="22"/>
      <c r="G34" s="8"/>
      <c r="H34" s="8"/>
      <c r="I34" s="8"/>
      <c r="J34" s="8"/>
      <c r="K34" s="8"/>
      <c r="L34" s="8"/>
      <c r="M34" s="8"/>
      <c r="N34" s="8"/>
    </row>
    <row r="35" spans="2:19" ht="15" customHeight="1">
      <c r="B35" s="15" t="s">
        <v>25</v>
      </c>
      <c r="C35" s="15"/>
      <c r="D35" s="51"/>
      <c r="E35" s="78"/>
      <c r="G35" s="8"/>
      <c r="H35" s="8"/>
      <c r="I35" s="8"/>
      <c r="J35" s="8"/>
      <c r="K35" s="8"/>
      <c r="L35" s="8"/>
      <c r="M35" s="8"/>
      <c r="N35" s="8"/>
      <c r="O35" s="8"/>
      <c r="P35" s="8"/>
      <c r="Q35" s="8"/>
      <c r="R35" s="8"/>
    </row>
    <row r="36" spans="2:19" ht="28.5" customHeight="1">
      <c r="B36" s="123" t="s">
        <v>273</v>
      </c>
      <c r="C36" s="123"/>
      <c r="D36" s="123"/>
      <c r="E36" s="8"/>
      <c r="G36" s="8"/>
      <c r="H36" s="8"/>
      <c r="I36" s="8"/>
      <c r="J36" s="8"/>
      <c r="K36" s="8"/>
      <c r="L36" s="8"/>
      <c r="M36" s="8"/>
      <c r="N36" s="8"/>
      <c r="O36" s="8"/>
      <c r="P36" s="8"/>
      <c r="Q36" s="8"/>
      <c r="R36" s="8"/>
      <c r="S36" s="8"/>
    </row>
    <row r="37" spans="2:19">
      <c r="B37" s="123" t="s">
        <v>47</v>
      </c>
      <c r="C37" s="123"/>
      <c r="D37" s="123"/>
      <c r="E37" s="8"/>
      <c r="G37" s="8"/>
      <c r="H37" s="8"/>
      <c r="I37" s="8"/>
      <c r="J37" s="8"/>
      <c r="K37" s="8"/>
      <c r="L37" s="8"/>
      <c r="M37" s="8"/>
      <c r="N37" s="8"/>
      <c r="O37" s="8"/>
      <c r="P37" s="8"/>
      <c r="Q37" s="8"/>
      <c r="R37" s="8"/>
      <c r="S37" s="8"/>
    </row>
    <row r="38" spans="2:19">
      <c r="B38" s="15"/>
      <c r="C38" s="15"/>
      <c r="D38" s="51"/>
      <c r="E38" s="8"/>
      <c r="F38" s="8"/>
      <c r="G38" s="8"/>
      <c r="H38" s="8"/>
      <c r="I38" s="8"/>
      <c r="J38" s="8"/>
      <c r="K38" s="8"/>
      <c r="L38" s="8"/>
      <c r="M38" s="8"/>
      <c r="N38" s="8"/>
      <c r="O38" s="8"/>
      <c r="P38" s="8"/>
      <c r="Q38" s="8"/>
      <c r="R38" s="8"/>
      <c r="S38" s="8"/>
    </row>
    <row r="39" spans="2:19">
      <c r="C39" s="15"/>
      <c r="D39" s="51"/>
      <c r="E39" s="8"/>
    </row>
    <row r="40" spans="2:19">
      <c r="E40" s="8"/>
    </row>
    <row r="42" spans="2:19">
      <c r="D42" s="12"/>
    </row>
    <row r="48" spans="2:19">
      <c r="B48" s="12"/>
    </row>
  </sheetData>
  <mergeCells count="11">
    <mergeCell ref="B37:D37"/>
    <mergeCell ref="B11:B12"/>
    <mergeCell ref="B36:D36"/>
    <mergeCell ref="D11:D12"/>
    <mergeCell ref="A8:E8"/>
    <mergeCell ref="A7:E7"/>
    <mergeCell ref="A1:E1"/>
    <mergeCell ref="A2:E2"/>
    <mergeCell ref="A3:E3"/>
    <mergeCell ref="A5:E5"/>
    <mergeCell ref="A6:E6"/>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I73"/>
  <sheetViews>
    <sheetView showGridLines="0" topLeftCell="A28" zoomScaleNormal="100" workbookViewId="0">
      <selection activeCell="D61" sqref="D61"/>
    </sheetView>
  </sheetViews>
  <sheetFormatPr baseColWidth="10" defaultColWidth="11.42578125" defaultRowHeight="15"/>
  <cols>
    <col min="1" max="1" width="29.42578125" customWidth="1"/>
    <col min="2" max="2" width="59.140625" customWidth="1"/>
    <col min="3" max="3" width="19" customWidth="1"/>
    <col min="4" max="4" width="20.85546875" customWidth="1"/>
    <col min="6" max="6" width="14.140625" bestFit="1" customWidth="1"/>
    <col min="8" max="8" width="14.140625" bestFit="1" customWidth="1"/>
  </cols>
  <sheetData>
    <row r="1" spans="1:9" ht="28.5" customHeight="1">
      <c r="A1" s="115" t="s">
        <v>0</v>
      </c>
      <c r="B1" s="115"/>
      <c r="C1" s="115"/>
      <c r="D1" s="115"/>
      <c r="E1" s="115"/>
      <c r="F1" s="115"/>
    </row>
    <row r="2" spans="1:9" ht="21" customHeight="1">
      <c r="A2" s="116" t="s">
        <v>1</v>
      </c>
      <c r="B2" s="116"/>
      <c r="C2" s="116"/>
      <c r="D2" s="116"/>
      <c r="E2" s="116"/>
      <c r="F2" s="116"/>
    </row>
    <row r="3" spans="1:9" ht="15" customHeight="1">
      <c r="A3" s="124" t="s">
        <v>2</v>
      </c>
      <c r="B3" s="124"/>
      <c r="C3" s="124"/>
      <c r="D3" s="124"/>
      <c r="E3" s="124"/>
      <c r="F3" s="124"/>
    </row>
    <row r="5" spans="1:9" ht="18.75" customHeight="1">
      <c r="A5" s="126" t="s">
        <v>28</v>
      </c>
      <c r="B5" s="126"/>
      <c r="C5" s="126"/>
      <c r="D5" s="126"/>
      <c r="E5" s="126"/>
      <c r="F5" s="126"/>
    </row>
    <row r="6" spans="1:9" ht="18.75" customHeight="1">
      <c r="A6" s="126" t="s">
        <v>48</v>
      </c>
      <c r="B6" s="126"/>
      <c r="C6" s="126"/>
      <c r="D6" s="126"/>
      <c r="E6" s="126"/>
      <c r="F6" s="126"/>
    </row>
    <row r="7" spans="1:9" ht="18.75">
      <c r="A7" s="130" t="s">
        <v>271</v>
      </c>
      <c r="B7" s="130"/>
      <c r="C7" s="130"/>
      <c r="D7" s="130"/>
      <c r="E7" s="130"/>
      <c r="F7" s="130"/>
    </row>
    <row r="8" spans="1:9" ht="15.75">
      <c r="A8" s="128" t="s">
        <v>5</v>
      </c>
      <c r="B8" s="128"/>
      <c r="C8" s="128"/>
      <c r="D8" s="128"/>
      <c r="E8" s="128"/>
      <c r="F8" s="128"/>
    </row>
    <row r="10" spans="1:9">
      <c r="H10" s="49"/>
    </row>
    <row r="11" spans="1:9" ht="15" customHeight="1">
      <c r="B11" s="127" t="s">
        <v>6</v>
      </c>
      <c r="C11" s="55" t="s">
        <v>7</v>
      </c>
      <c r="D11" s="129" t="s">
        <v>8</v>
      </c>
    </row>
    <row r="12" spans="1:9">
      <c r="B12" s="127"/>
      <c r="C12" s="95" t="s">
        <v>9</v>
      </c>
      <c r="D12" s="129"/>
    </row>
    <row r="13" spans="1:9">
      <c r="B13" s="26" t="s">
        <v>13</v>
      </c>
      <c r="C13" s="27">
        <f>C14+C17+C43+C45+C47+C49+C51+C53</f>
        <v>1046280.7113379999</v>
      </c>
      <c r="D13" s="27">
        <f>D14+D17+D43+D45+D47+D49+D51+D53</f>
        <v>574256.45526656997</v>
      </c>
      <c r="H13" s="57"/>
      <c r="I13" s="53"/>
    </row>
    <row r="14" spans="1:9">
      <c r="B14" s="32" t="s">
        <v>49</v>
      </c>
      <c r="C14" s="29">
        <f>SUM(C15:C16)</f>
        <v>7818.7198360000002</v>
      </c>
      <c r="D14" s="29">
        <f>SUM(D15:D16)</f>
        <v>4560.919677220003</v>
      </c>
      <c r="H14" s="12"/>
    </row>
    <row r="15" spans="1:9">
      <c r="B15" s="33" t="s">
        <v>50</v>
      </c>
      <c r="C15" s="30">
        <v>2635.7791240000001</v>
      </c>
      <c r="D15" s="30">
        <v>1537.537701</v>
      </c>
      <c r="E15" s="30"/>
      <c r="F15" s="30"/>
      <c r="H15" s="12"/>
    </row>
    <row r="16" spans="1:9">
      <c r="B16" s="33" t="s">
        <v>51</v>
      </c>
      <c r="C16" s="30">
        <v>5182.9407119999996</v>
      </c>
      <c r="D16" s="30">
        <v>3023.3819762200028</v>
      </c>
      <c r="E16" s="30"/>
      <c r="F16" s="30"/>
      <c r="H16" s="12"/>
    </row>
    <row r="17" spans="2:8">
      <c r="B17" s="32" t="s">
        <v>52</v>
      </c>
      <c r="C17" s="29">
        <f>SUM(C18:C42)</f>
        <v>1019664.2063399999</v>
      </c>
      <c r="D17" s="29">
        <f>SUM(D18:D42)</f>
        <v>558726.11453735991</v>
      </c>
      <c r="E17" s="30"/>
      <c r="F17" s="30"/>
      <c r="H17" s="12"/>
    </row>
    <row r="18" spans="2:8">
      <c r="B18" s="33" t="s">
        <v>53</v>
      </c>
      <c r="C18" s="30">
        <v>86044.434137999997</v>
      </c>
      <c r="D18" s="30">
        <v>43509.338957919972</v>
      </c>
      <c r="E18" s="30"/>
      <c r="F18" s="30"/>
    </row>
    <row r="19" spans="2:8">
      <c r="B19" s="33" t="s">
        <v>54</v>
      </c>
      <c r="C19" s="30">
        <v>50918.592846</v>
      </c>
      <c r="D19" s="30">
        <v>26039.242669960007</v>
      </c>
      <c r="E19" s="30"/>
      <c r="F19" s="30"/>
    </row>
    <row r="20" spans="2:8">
      <c r="B20" s="33" t="s">
        <v>55</v>
      </c>
      <c r="C20" s="30">
        <v>41821.269281000001</v>
      </c>
      <c r="D20" s="30">
        <v>21724.297730610007</v>
      </c>
      <c r="E20" s="30"/>
      <c r="F20" s="30"/>
    </row>
    <row r="21" spans="2:8">
      <c r="B21" s="33" t="s">
        <v>56</v>
      </c>
      <c r="C21" s="30">
        <v>9748.0501609999992</v>
      </c>
      <c r="D21" s="30">
        <v>5075.5114362899994</v>
      </c>
      <c r="E21" s="30"/>
      <c r="F21" s="30"/>
    </row>
    <row r="22" spans="2:8">
      <c r="B22" s="33" t="s">
        <v>57</v>
      </c>
      <c r="C22" s="30">
        <v>21541.931</v>
      </c>
      <c r="D22" s="30">
        <v>10204.104966360001</v>
      </c>
      <c r="E22" s="30"/>
      <c r="F22" s="30"/>
    </row>
    <row r="23" spans="2:8">
      <c r="B23" s="33" t="s">
        <v>58</v>
      </c>
      <c r="C23" s="30">
        <v>231147.7</v>
      </c>
      <c r="D23" s="30">
        <v>116582.24788397993</v>
      </c>
      <c r="E23" s="30"/>
      <c r="F23" s="30"/>
    </row>
    <row r="24" spans="2:8">
      <c r="B24" s="33" t="s">
        <v>59</v>
      </c>
      <c r="C24" s="30">
        <v>123452.761388</v>
      </c>
      <c r="D24" s="30">
        <v>69028.996395290014</v>
      </c>
      <c r="E24" s="30"/>
      <c r="F24" s="30"/>
    </row>
    <row r="25" spans="2:8">
      <c r="B25" s="34" t="s">
        <v>60</v>
      </c>
      <c r="C25" s="30">
        <v>2890.5808969999998</v>
      </c>
      <c r="D25" s="30">
        <v>1528.9632018000004</v>
      </c>
      <c r="E25" s="30"/>
      <c r="F25" s="30"/>
    </row>
    <row r="26" spans="2:8">
      <c r="B26" s="34" t="s">
        <v>61</v>
      </c>
      <c r="C26" s="30">
        <v>3321.7643469999998</v>
      </c>
      <c r="D26" s="30">
        <v>1087.67289211</v>
      </c>
      <c r="E26" s="30"/>
      <c r="F26" s="30"/>
    </row>
    <row r="27" spans="2:8">
      <c r="B27" s="34" t="s">
        <v>62</v>
      </c>
      <c r="C27" s="30">
        <v>15702.169538</v>
      </c>
      <c r="D27" s="30">
        <v>9072.700511160001</v>
      </c>
      <c r="E27" s="30"/>
      <c r="F27" s="30"/>
    </row>
    <row r="28" spans="2:8">
      <c r="B28" s="34" t="s">
        <v>63</v>
      </c>
      <c r="C28" s="30">
        <v>48295.382533000004</v>
      </c>
      <c r="D28" s="30">
        <v>19326.740804429995</v>
      </c>
      <c r="E28" s="30"/>
      <c r="F28" s="30"/>
    </row>
    <row r="29" spans="2:8">
      <c r="B29" s="34" t="s">
        <v>64</v>
      </c>
      <c r="C29" s="30">
        <v>6771.0099650000002</v>
      </c>
      <c r="D29" s="30">
        <v>4129.8101547200004</v>
      </c>
      <c r="E29" s="30"/>
      <c r="F29" s="30"/>
    </row>
    <row r="30" spans="2:8">
      <c r="B30" s="34" t="s">
        <v>65</v>
      </c>
      <c r="C30" s="30">
        <v>6472.352809</v>
      </c>
      <c r="D30" s="30">
        <v>1907.6117827299993</v>
      </c>
      <c r="E30" s="30"/>
      <c r="F30" s="30"/>
    </row>
    <row r="31" spans="2:8">
      <c r="B31" s="34" t="s">
        <v>66</v>
      </c>
      <c r="C31" s="30">
        <v>8399.3107770000006</v>
      </c>
      <c r="D31" s="30">
        <v>4985.4422790599983</v>
      </c>
      <c r="E31" s="30"/>
      <c r="F31" s="30"/>
    </row>
    <row r="32" spans="2:8">
      <c r="B32" s="34" t="s">
        <v>67</v>
      </c>
      <c r="C32" s="30">
        <v>1206.9171220000001</v>
      </c>
      <c r="D32" s="30">
        <v>611.11109474999989</v>
      </c>
      <c r="E32" s="30"/>
      <c r="F32" s="30"/>
    </row>
    <row r="33" spans="2:6">
      <c r="B33" s="34" t="s">
        <v>68</v>
      </c>
      <c r="C33" s="30">
        <v>3017.6992049999999</v>
      </c>
      <c r="D33" s="30">
        <v>1545.8701274899997</v>
      </c>
      <c r="E33" s="30"/>
      <c r="F33" s="30"/>
    </row>
    <row r="34" spans="2:6">
      <c r="B34" s="34" t="s">
        <v>69</v>
      </c>
      <c r="C34" s="30">
        <v>660.64678200000003</v>
      </c>
      <c r="D34" s="30">
        <v>291.82226860999998</v>
      </c>
      <c r="E34" s="30"/>
      <c r="F34" s="30"/>
    </row>
    <row r="35" spans="2:6">
      <c r="B35" s="34" t="s">
        <v>70</v>
      </c>
      <c r="C35" s="30">
        <v>12135.451604</v>
      </c>
      <c r="D35" s="30">
        <v>6366.5685935700003</v>
      </c>
      <c r="E35" s="30"/>
      <c r="F35" s="30"/>
    </row>
    <row r="36" spans="2:6">
      <c r="B36" s="34" t="s">
        <v>71</v>
      </c>
      <c r="C36" s="30">
        <v>15535.507826999999</v>
      </c>
      <c r="D36" s="30">
        <v>8000.5868918599999</v>
      </c>
      <c r="E36" s="30"/>
      <c r="F36" s="30"/>
    </row>
    <row r="37" spans="2:6">
      <c r="B37" s="34" t="s">
        <v>72</v>
      </c>
      <c r="C37" s="30">
        <v>5697.3129719999997</v>
      </c>
      <c r="D37" s="30">
        <v>1790.2386194399999</v>
      </c>
      <c r="E37" s="30"/>
      <c r="F37" s="30"/>
    </row>
    <row r="38" spans="2:6">
      <c r="B38" s="34" t="s">
        <v>73</v>
      </c>
      <c r="C38" s="30">
        <v>1857.951622</v>
      </c>
      <c r="D38" s="30">
        <v>753.66768052000032</v>
      </c>
      <c r="E38" s="30"/>
      <c r="F38" s="30"/>
    </row>
    <row r="39" spans="2:6">
      <c r="B39" s="34" t="s">
        <v>74</v>
      </c>
      <c r="C39" s="30">
        <v>3551.4794820000002</v>
      </c>
      <c r="D39" s="30">
        <v>971.4836755299998</v>
      </c>
      <c r="E39" s="30"/>
      <c r="F39" s="30"/>
    </row>
    <row r="40" spans="2:6">
      <c r="B40" s="34" t="s">
        <v>75</v>
      </c>
      <c r="C40" s="30">
        <v>14115.198200000001</v>
      </c>
      <c r="D40" s="30">
        <v>8761.2172342800022</v>
      </c>
      <c r="E40" s="30"/>
      <c r="F40" s="30"/>
    </row>
    <row r="41" spans="2:6">
      <c r="B41" s="34" t="s">
        <v>76</v>
      </c>
      <c r="C41" s="30">
        <v>217039.05288500001</v>
      </c>
      <c r="D41" s="30">
        <v>138803.92996379998</v>
      </c>
      <c r="E41" s="30"/>
      <c r="F41" s="30"/>
    </row>
    <row r="42" spans="2:6">
      <c r="B42" s="34" t="s">
        <v>77</v>
      </c>
      <c r="C42" s="30">
        <v>88319.678958999997</v>
      </c>
      <c r="D42" s="30">
        <v>56626.936721090002</v>
      </c>
      <c r="E42" s="30"/>
      <c r="F42" s="30"/>
    </row>
    <row r="43" spans="2:6">
      <c r="B43" s="32" t="s">
        <v>78</v>
      </c>
      <c r="C43" s="29">
        <f>C44</f>
        <v>9087.2633459999997</v>
      </c>
      <c r="D43" s="29">
        <f t="shared" ref="D43" si="0">D44</f>
        <v>5300.9034945899994</v>
      </c>
      <c r="E43" s="30"/>
      <c r="F43" s="30"/>
    </row>
    <row r="44" spans="2:6">
      <c r="B44" s="33" t="s">
        <v>79</v>
      </c>
      <c r="C44" s="30">
        <v>9087.2633459999997</v>
      </c>
      <c r="D44" s="30">
        <v>5300.9034945899994</v>
      </c>
      <c r="E44" s="30"/>
      <c r="F44" s="30"/>
    </row>
    <row r="45" spans="2:6">
      <c r="B45" s="32" t="s">
        <v>80</v>
      </c>
      <c r="C45" s="29">
        <f>C46</f>
        <v>5511.2919570000004</v>
      </c>
      <c r="D45" s="29">
        <f>D46</f>
        <v>3214.9202196700003</v>
      </c>
      <c r="E45" s="30"/>
      <c r="F45" s="30"/>
    </row>
    <row r="46" spans="2:6">
      <c r="B46" s="33" t="s">
        <v>81</v>
      </c>
      <c r="C46" s="30">
        <v>5511.2919570000004</v>
      </c>
      <c r="D46" s="30">
        <v>3214.9202196700003</v>
      </c>
      <c r="E46" s="30"/>
      <c r="F46" s="30"/>
    </row>
    <row r="47" spans="2:6">
      <c r="B47" s="32" t="s">
        <v>82</v>
      </c>
      <c r="C47" s="29">
        <f>C48</f>
        <v>1474.2480869999999</v>
      </c>
      <c r="D47" s="29">
        <f>D48</f>
        <v>851.61567026</v>
      </c>
      <c r="E47" s="30"/>
      <c r="F47" s="30"/>
    </row>
    <row r="48" spans="2:6">
      <c r="B48" s="33" t="s">
        <v>83</v>
      </c>
      <c r="C48" s="30">
        <v>1474.2480869999999</v>
      </c>
      <c r="D48" s="30">
        <v>851.61567026</v>
      </c>
      <c r="E48" s="30"/>
      <c r="F48" s="30"/>
    </row>
    <row r="49" spans="2:9">
      <c r="B49" s="32" t="s">
        <v>84</v>
      </c>
      <c r="C49" s="29">
        <f>C50</f>
        <v>1575.371875</v>
      </c>
      <c r="D49" s="29">
        <f>D50</f>
        <v>918.96682441000007</v>
      </c>
      <c r="E49" s="30"/>
      <c r="F49" s="30"/>
    </row>
    <row r="50" spans="2:9">
      <c r="B50" s="33" t="s">
        <v>85</v>
      </c>
      <c r="C50" s="30">
        <v>1575.371875</v>
      </c>
      <c r="D50" s="30">
        <v>918.96682441000007</v>
      </c>
      <c r="E50" s="30"/>
      <c r="F50" s="30"/>
    </row>
    <row r="51" spans="2:9">
      <c r="B51" s="32" t="s">
        <v>86</v>
      </c>
      <c r="C51" s="29">
        <f>C52</f>
        <v>247.728228</v>
      </c>
      <c r="D51" s="29">
        <f>D52</f>
        <v>156.92561959000003</v>
      </c>
      <c r="E51" s="30"/>
      <c r="F51" s="30"/>
    </row>
    <row r="52" spans="2:9">
      <c r="B52" s="33" t="s">
        <v>87</v>
      </c>
      <c r="C52" s="30">
        <v>247.728228</v>
      </c>
      <c r="D52" s="30">
        <v>156.92561959000003</v>
      </c>
      <c r="E52" s="30"/>
      <c r="F52" s="30"/>
    </row>
    <row r="53" spans="2:9">
      <c r="B53" s="32" t="s">
        <v>88</v>
      </c>
      <c r="C53" s="29">
        <f>C54</f>
        <v>901.88166899999999</v>
      </c>
      <c r="D53" s="29">
        <f t="shared" ref="D53" si="1">D54</f>
        <v>526.08922347000009</v>
      </c>
      <c r="E53" s="30"/>
      <c r="F53" s="30"/>
    </row>
    <row r="54" spans="2:9">
      <c r="B54" s="33" t="s">
        <v>89</v>
      </c>
      <c r="C54" s="30">
        <v>901.88166899999999</v>
      </c>
      <c r="D54" s="30">
        <v>526.08922347000009</v>
      </c>
      <c r="F54" s="30"/>
    </row>
    <row r="55" spans="2:9">
      <c r="B55" s="26" t="s">
        <v>41</v>
      </c>
      <c r="C55" s="28">
        <f>C56</f>
        <v>109284.59931199999</v>
      </c>
      <c r="D55" s="28">
        <f>D56</f>
        <v>49025.788624679997</v>
      </c>
      <c r="F55" s="30"/>
    </row>
    <row r="56" spans="2:9">
      <c r="B56" s="32" t="s">
        <v>52</v>
      </c>
      <c r="C56" s="29">
        <f>SUM(C57:C60)</f>
        <v>109284.59931199999</v>
      </c>
      <c r="D56" s="29">
        <f>SUM(D57:D60)</f>
        <v>49025.788624679997</v>
      </c>
      <c r="F56" s="30"/>
    </row>
    <row r="57" spans="2:9">
      <c r="B57" s="33" t="s">
        <v>62</v>
      </c>
      <c r="C57" s="30">
        <v>2350</v>
      </c>
      <c r="D57" s="30">
        <v>1254.1466664100001</v>
      </c>
      <c r="F57" s="30"/>
    </row>
    <row r="58" spans="2:9">
      <c r="B58" s="33" t="s">
        <v>63</v>
      </c>
      <c r="C58" s="30">
        <v>1895.267687</v>
      </c>
      <c r="D58" s="30">
        <v>423.57086772000002</v>
      </c>
      <c r="F58" s="30"/>
      <c r="I58" s="52"/>
    </row>
    <row r="59" spans="2:9">
      <c r="B59" s="33" t="s">
        <v>76</v>
      </c>
      <c r="C59" s="30">
        <v>71515.639144999994</v>
      </c>
      <c r="D59" s="30">
        <v>46346.096719739995</v>
      </c>
      <c r="F59" s="30"/>
    </row>
    <row r="60" spans="2:9">
      <c r="B60" s="33" t="s">
        <v>77</v>
      </c>
      <c r="C60" s="30">
        <v>33523.692479999998</v>
      </c>
      <c r="D60" s="30">
        <v>1001.97437081</v>
      </c>
      <c r="F60" s="30"/>
    </row>
    <row r="61" spans="2:9">
      <c r="B61" s="35" t="s">
        <v>90</v>
      </c>
      <c r="C61" s="31">
        <f>C13+C55</f>
        <v>1155565.3106499999</v>
      </c>
      <c r="D61" s="31">
        <f>(D13+D55)</f>
        <v>623282.24389124999</v>
      </c>
      <c r="E61" s="30"/>
      <c r="F61" s="30"/>
    </row>
    <row r="62" spans="2:9">
      <c r="B62" s="15" t="s">
        <v>25</v>
      </c>
      <c r="C62" s="15"/>
      <c r="D62" s="16"/>
      <c r="F62" s="30"/>
    </row>
    <row r="63" spans="2:9" ht="23.25" customHeight="1">
      <c r="B63" s="123" t="s">
        <v>275</v>
      </c>
      <c r="C63" s="123"/>
      <c r="D63" s="123"/>
      <c r="F63" s="30"/>
    </row>
    <row r="64" spans="2:9">
      <c r="B64" s="15" t="s">
        <v>47</v>
      </c>
      <c r="C64" s="51"/>
      <c r="D64" s="51"/>
      <c r="F64" s="30"/>
    </row>
    <row r="65" spans="2:4">
      <c r="B65" s="15"/>
      <c r="C65" s="15"/>
      <c r="D65" s="16"/>
    </row>
    <row r="66" spans="2:4">
      <c r="C66" s="15"/>
      <c r="D66" s="17"/>
    </row>
    <row r="67" spans="2:4">
      <c r="B67" s="44"/>
      <c r="C67" s="44"/>
      <c r="D67" s="44"/>
    </row>
    <row r="68" spans="2:4">
      <c r="B68" s="44"/>
      <c r="C68" s="44"/>
      <c r="D68" s="44"/>
    </row>
    <row r="69" spans="2:4">
      <c r="B69" s="44"/>
      <c r="C69" s="44"/>
      <c r="D69" s="44"/>
    </row>
    <row r="71" spans="2:4">
      <c r="C71" s="11"/>
      <c r="D71" s="11"/>
    </row>
    <row r="72" spans="2:4">
      <c r="C72" s="11"/>
      <c r="D72" s="11"/>
    </row>
    <row r="73" spans="2:4">
      <c r="C73" s="11"/>
      <c r="D73" s="11"/>
    </row>
  </sheetData>
  <mergeCells count="10">
    <mergeCell ref="A8:F8"/>
    <mergeCell ref="B63:D63"/>
    <mergeCell ref="B11:B12"/>
    <mergeCell ref="D11:D12"/>
    <mergeCell ref="A1:F1"/>
    <mergeCell ref="A2:F2"/>
    <mergeCell ref="A3:F3"/>
    <mergeCell ref="A5:F5"/>
    <mergeCell ref="A6:F6"/>
    <mergeCell ref="A7:F7"/>
  </mergeCells>
  <pageMargins left="0.7" right="0.7" top="0.75" bottom="0.75" header="0.3" footer="0.3"/>
  <pageSetup orientation="portrait" r:id="rId1"/>
  <ignoredErrors>
    <ignoredError sqref="D43 D53 D49 D47"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I128"/>
  <sheetViews>
    <sheetView showGridLines="0" topLeftCell="A100" zoomScaleNormal="100" workbookViewId="0">
      <selection activeCell="D116" sqref="D116"/>
    </sheetView>
  </sheetViews>
  <sheetFormatPr baseColWidth="10" defaultColWidth="11.42578125" defaultRowHeight="15"/>
  <cols>
    <col min="1" max="1" width="15.5703125" customWidth="1"/>
    <col min="2" max="2" width="78.42578125" customWidth="1"/>
    <col min="3" max="3" width="17.140625" customWidth="1"/>
    <col min="4" max="4" width="18.140625" customWidth="1"/>
    <col min="6" max="6" width="13.140625" bestFit="1" customWidth="1"/>
    <col min="9" max="9" width="15.140625" bestFit="1" customWidth="1"/>
  </cols>
  <sheetData>
    <row r="1" spans="1:6" ht="28.5" customHeight="1">
      <c r="A1" s="115" t="s">
        <v>0</v>
      </c>
      <c r="B1" s="115"/>
      <c r="C1" s="115"/>
      <c r="D1" s="115"/>
      <c r="E1" s="115"/>
      <c r="F1" s="3"/>
    </row>
    <row r="2" spans="1:6" ht="21" customHeight="1">
      <c r="A2" s="116" t="s">
        <v>1</v>
      </c>
      <c r="B2" s="116"/>
      <c r="C2" s="116"/>
      <c r="D2" s="116"/>
      <c r="E2" s="116"/>
      <c r="F2" s="2"/>
    </row>
    <row r="3" spans="1:6" ht="15" customHeight="1">
      <c r="A3" s="124" t="s">
        <v>2</v>
      </c>
      <c r="B3" s="124"/>
      <c r="C3" s="124"/>
      <c r="D3" s="124"/>
      <c r="E3" s="124"/>
      <c r="F3" s="1"/>
    </row>
    <row r="5" spans="1:6" ht="18.75" customHeight="1">
      <c r="A5" s="126" t="s">
        <v>28</v>
      </c>
      <c r="B5" s="126"/>
      <c r="C5" s="126"/>
      <c r="D5" s="126"/>
      <c r="E5" s="126"/>
      <c r="F5" s="4"/>
    </row>
    <row r="6" spans="1:6" ht="18.75" customHeight="1">
      <c r="A6" s="126" t="s">
        <v>91</v>
      </c>
      <c r="B6" s="126"/>
      <c r="C6" s="126"/>
      <c r="D6" s="126"/>
      <c r="E6" s="126"/>
      <c r="F6" s="5"/>
    </row>
    <row r="7" spans="1:6" ht="18.75">
      <c r="A7" s="131" t="s">
        <v>271</v>
      </c>
      <c r="B7" s="131"/>
      <c r="C7" s="131"/>
      <c r="D7" s="131"/>
      <c r="E7" s="131"/>
      <c r="F7" s="5"/>
    </row>
    <row r="8" spans="1:6" ht="15.75">
      <c r="A8" s="128" t="s">
        <v>5</v>
      </c>
      <c r="B8" s="128"/>
      <c r="C8" s="128"/>
      <c r="D8" s="128"/>
      <c r="E8" s="128"/>
      <c r="F8" s="6"/>
    </row>
    <row r="11" spans="1:6" ht="15" customHeight="1">
      <c r="B11" s="127" t="s">
        <v>6</v>
      </c>
      <c r="C11" s="55" t="s">
        <v>7</v>
      </c>
      <c r="D11" s="129" t="s">
        <v>8</v>
      </c>
    </row>
    <row r="12" spans="1:6">
      <c r="B12" s="127"/>
      <c r="C12" s="95" t="s">
        <v>9</v>
      </c>
      <c r="D12" s="129"/>
    </row>
    <row r="13" spans="1:6">
      <c r="B13" s="23" t="s">
        <v>13</v>
      </c>
      <c r="C13" s="20">
        <f>C14+C35+C63+C71+C109</f>
        <v>1046280.711338</v>
      </c>
      <c r="D13" s="20">
        <f>D14+D35+D63+D71+D109</f>
        <v>574256.45526656997</v>
      </c>
    </row>
    <row r="14" spans="1:6" s="7" customFormat="1">
      <c r="B14" s="46" t="s">
        <v>92</v>
      </c>
      <c r="C14" s="36">
        <f>C15+C21+C24+C28</f>
        <v>188916.58410200002</v>
      </c>
      <c r="D14" s="36">
        <f>D15+D21+D24+D28</f>
        <v>89797.644967519984</v>
      </c>
    </row>
    <row r="15" spans="1:6" s="7" customFormat="1">
      <c r="B15" s="24" t="s">
        <v>93</v>
      </c>
      <c r="C15" s="38">
        <f>SUM(C16:C20)</f>
        <v>87353.342327000006</v>
      </c>
      <c r="D15" s="38">
        <f>SUM(D16:D20)</f>
        <v>41790.03462826</v>
      </c>
    </row>
    <row r="16" spans="1:6" s="7" customFormat="1">
      <c r="B16" s="25" t="s">
        <v>94</v>
      </c>
      <c r="C16" s="30">
        <v>7149.0005890000002</v>
      </c>
      <c r="D16" s="30">
        <v>4153.3358336899992</v>
      </c>
    </row>
    <row r="17" spans="2:9" s="7" customFormat="1">
      <c r="B17" s="25" t="s">
        <v>95</v>
      </c>
      <c r="C17" s="30">
        <v>51260.473973</v>
      </c>
      <c r="D17" s="30">
        <v>20176.387079960004</v>
      </c>
    </row>
    <row r="18" spans="2:9" s="7" customFormat="1">
      <c r="B18" s="25" t="s">
        <v>96</v>
      </c>
      <c r="C18" s="30">
        <v>22526.127259000001</v>
      </c>
      <c r="D18" s="30">
        <v>13724.620961449997</v>
      </c>
    </row>
    <row r="19" spans="2:9" s="7" customFormat="1">
      <c r="B19" s="25" t="s">
        <v>97</v>
      </c>
      <c r="C19" s="30">
        <v>6408.7169059999997</v>
      </c>
      <c r="D19" s="30">
        <v>3735.69075316</v>
      </c>
    </row>
    <row r="20" spans="2:9" s="7" customFormat="1">
      <c r="B20" s="25" t="s">
        <v>98</v>
      </c>
      <c r="C20" s="30">
        <v>9.0236000000000001</v>
      </c>
      <c r="D20" s="30">
        <v>0</v>
      </c>
    </row>
    <row r="21" spans="2:9" s="7" customFormat="1">
      <c r="B21" s="24" t="s">
        <v>99</v>
      </c>
      <c r="C21" s="38">
        <f>SUM(C22:C23)</f>
        <v>9714.1068130000003</v>
      </c>
      <c r="D21" s="38">
        <f>SUM(D22:D23)</f>
        <v>5078.5366472499991</v>
      </c>
    </row>
    <row r="22" spans="2:9" s="7" customFormat="1">
      <c r="B22" s="25" t="s">
        <v>100</v>
      </c>
      <c r="C22" s="30">
        <v>2879.0667659999999</v>
      </c>
      <c r="D22" s="30">
        <v>1331.6491483299997</v>
      </c>
      <c r="I22" s="56"/>
    </row>
    <row r="23" spans="2:9" s="7" customFormat="1">
      <c r="B23" s="25" t="s">
        <v>101</v>
      </c>
      <c r="C23" s="30">
        <v>6835.0400470000004</v>
      </c>
      <c r="D23" s="30">
        <v>3746.8874989199999</v>
      </c>
    </row>
    <row r="24" spans="2:9" s="7" customFormat="1">
      <c r="B24" s="24" t="s">
        <v>102</v>
      </c>
      <c r="C24" s="38">
        <f>SUM(C25:C27)</f>
        <v>44340.533019999995</v>
      </c>
      <c r="D24" s="38">
        <f>SUM(D25:D27)</f>
        <v>18053.979173479998</v>
      </c>
    </row>
    <row r="25" spans="2:9" s="7" customFormat="1">
      <c r="B25" s="25" t="s">
        <v>103</v>
      </c>
      <c r="C25" s="30">
        <v>39871.193261</v>
      </c>
      <c r="D25" s="30">
        <v>16723.061991999999</v>
      </c>
    </row>
    <row r="26" spans="2:9" s="7" customFormat="1">
      <c r="B26" s="25" t="s">
        <v>104</v>
      </c>
      <c r="C26" s="30">
        <v>4399.0774499999998</v>
      </c>
      <c r="D26" s="30">
        <v>1291.8111778200002</v>
      </c>
    </row>
    <row r="27" spans="2:9" s="7" customFormat="1">
      <c r="B27" s="25" t="s">
        <v>105</v>
      </c>
      <c r="C27" s="30">
        <v>70.262309000000002</v>
      </c>
      <c r="D27" s="30">
        <v>39.106003660000006</v>
      </c>
    </row>
    <row r="28" spans="2:9" s="7" customFormat="1">
      <c r="B28" s="24" t="s">
        <v>106</v>
      </c>
      <c r="C28" s="38">
        <f>SUM(C29:C34)</f>
        <v>47508.601942000001</v>
      </c>
      <c r="D28" s="38">
        <f>SUM(D29:D34)</f>
        <v>24875.094518529993</v>
      </c>
    </row>
    <row r="29" spans="2:9" s="7" customFormat="1">
      <c r="B29" s="25" t="s">
        <v>107</v>
      </c>
      <c r="C29" s="30">
        <v>21980.466557</v>
      </c>
      <c r="D29" s="30">
        <v>10208.083486219999</v>
      </c>
    </row>
    <row r="30" spans="2:9" s="7" customFormat="1">
      <c r="B30" s="25" t="s">
        <v>108</v>
      </c>
      <c r="C30" s="30">
        <v>790.38165000000004</v>
      </c>
      <c r="D30" s="30">
        <v>431.10717726000001</v>
      </c>
    </row>
    <row r="31" spans="2:9" s="7" customFormat="1">
      <c r="B31" s="25" t="s">
        <v>109</v>
      </c>
      <c r="C31" s="30">
        <v>17111.642338000001</v>
      </c>
      <c r="D31" s="30">
        <v>9867.1699183699948</v>
      </c>
    </row>
    <row r="32" spans="2:9" s="7" customFormat="1">
      <c r="B32" s="25" t="s">
        <v>110</v>
      </c>
      <c r="C32" s="30">
        <v>1030.544527</v>
      </c>
      <c r="D32" s="30">
        <v>601.15097405999995</v>
      </c>
    </row>
    <row r="33" spans="2:6" s="7" customFormat="1">
      <c r="B33" s="25" t="s">
        <v>111</v>
      </c>
      <c r="C33" s="30">
        <v>1978.776766</v>
      </c>
      <c r="D33" s="30">
        <v>888.59766822999961</v>
      </c>
    </row>
    <row r="34" spans="2:6" s="7" customFormat="1">
      <c r="B34" s="25" t="s">
        <v>112</v>
      </c>
      <c r="C34" s="30">
        <v>4616.7901039999997</v>
      </c>
      <c r="D34" s="30">
        <v>2878.9852943900009</v>
      </c>
    </row>
    <row r="35" spans="2:6" s="7" customFormat="1">
      <c r="B35" s="46" t="s">
        <v>113</v>
      </c>
      <c r="C35" s="38">
        <f>C36+C39+C42+C44+C47+C50+C56+C58+C60</f>
        <v>144585.44502799996</v>
      </c>
      <c r="D35" s="38">
        <f>D36+D39+D42+D44+D47+D50+D56+D58+D60</f>
        <v>78606.263944950028</v>
      </c>
    </row>
    <row r="36" spans="2:6" s="7" customFormat="1">
      <c r="B36" s="47" t="s">
        <v>114</v>
      </c>
      <c r="C36" s="38">
        <f>SUM(C37:C38)</f>
        <v>8231.4996439999995</v>
      </c>
      <c r="D36" s="38">
        <f>SUM(D37:D38)</f>
        <v>4711.6821259700009</v>
      </c>
    </row>
    <row r="37" spans="2:6" s="7" customFormat="1">
      <c r="B37" s="19" t="s">
        <v>115</v>
      </c>
      <c r="C37" s="30">
        <v>6767.4506460000002</v>
      </c>
      <c r="D37" s="30">
        <v>4143.8217830100011</v>
      </c>
    </row>
    <row r="38" spans="2:6">
      <c r="B38" s="19" t="s">
        <v>116</v>
      </c>
      <c r="C38" s="30">
        <v>1464.048998</v>
      </c>
      <c r="D38" s="30">
        <v>567.86034296000003</v>
      </c>
      <c r="F38" s="7"/>
    </row>
    <row r="39" spans="2:6">
      <c r="B39" s="47" t="s">
        <v>117</v>
      </c>
      <c r="C39" s="38">
        <f>SUM(C40:C41)</f>
        <v>15254.708692999999</v>
      </c>
      <c r="D39" s="38">
        <f>SUM(D40:D41)</f>
        <v>9165.5424499000019</v>
      </c>
      <c r="F39" s="7"/>
    </row>
    <row r="40" spans="2:6">
      <c r="B40" s="19" t="s">
        <v>118</v>
      </c>
      <c r="C40" s="30">
        <v>15135.783692999999</v>
      </c>
      <c r="D40" s="30">
        <v>9101.505911950002</v>
      </c>
      <c r="F40" s="7"/>
    </row>
    <row r="41" spans="2:6">
      <c r="B41" s="19" t="s">
        <v>119</v>
      </c>
      <c r="C41" s="30">
        <v>118.925</v>
      </c>
      <c r="D41" s="30">
        <v>64.036537949999996</v>
      </c>
      <c r="F41" s="7"/>
    </row>
    <row r="42" spans="2:6">
      <c r="B42" s="47" t="s">
        <v>120</v>
      </c>
      <c r="C42" s="38">
        <f>C43</f>
        <v>6356.9723809999996</v>
      </c>
      <c r="D42" s="38">
        <f>D43</f>
        <v>3524.2583991800002</v>
      </c>
      <c r="F42" s="7"/>
    </row>
    <row r="43" spans="2:6">
      <c r="B43" s="19" t="s">
        <v>121</v>
      </c>
      <c r="C43" s="30">
        <v>6356.9723809999996</v>
      </c>
      <c r="D43" s="30">
        <v>3524.2583991800002</v>
      </c>
      <c r="F43" s="7"/>
    </row>
    <row r="44" spans="2:6">
      <c r="B44" s="47" t="s">
        <v>122</v>
      </c>
      <c r="C44" s="38">
        <f>C45+C46</f>
        <v>56531.139603999996</v>
      </c>
      <c r="D44" s="38">
        <f>D45+D46</f>
        <v>38033.995962180008</v>
      </c>
      <c r="F44" s="7"/>
    </row>
    <row r="45" spans="2:6">
      <c r="B45" s="19" t="s">
        <v>123</v>
      </c>
      <c r="C45" s="30">
        <v>56162.629481999997</v>
      </c>
      <c r="D45" s="30">
        <v>38028.645957240005</v>
      </c>
      <c r="F45" s="7"/>
    </row>
    <row r="46" spans="2:6">
      <c r="B46" s="19" t="s">
        <v>124</v>
      </c>
      <c r="C46" s="30">
        <v>368.51012200000002</v>
      </c>
      <c r="D46" s="30">
        <v>5.3500049399999998</v>
      </c>
      <c r="F46" s="7"/>
    </row>
    <row r="47" spans="2:6">
      <c r="B47" s="47" t="s">
        <v>125</v>
      </c>
      <c r="C47" s="38">
        <f>SUM(C48:C49)</f>
        <v>414.77044000000001</v>
      </c>
      <c r="D47" s="38">
        <f>SUM(D48:D49)</f>
        <v>161.24754879</v>
      </c>
      <c r="F47" s="7"/>
    </row>
    <row r="48" spans="2:6">
      <c r="B48" s="19" t="s">
        <v>126</v>
      </c>
      <c r="C48" s="30">
        <v>414.77044000000001</v>
      </c>
      <c r="D48" s="30">
        <v>156.25751822999999</v>
      </c>
      <c r="F48" s="7"/>
    </row>
    <row r="49" spans="2:6">
      <c r="B49" s="19" t="s">
        <v>260</v>
      </c>
      <c r="C49" s="30">
        <v>0</v>
      </c>
      <c r="D49" s="30">
        <v>4.9900305599999992</v>
      </c>
      <c r="F49" s="7"/>
    </row>
    <row r="50" spans="2:6">
      <c r="B50" s="47" t="s">
        <v>127</v>
      </c>
      <c r="C50" s="38">
        <f>SUM(C51:C55)</f>
        <v>46645.017339999999</v>
      </c>
      <c r="D50" s="38">
        <f>SUM(D51:D55)</f>
        <v>19958.051944399998</v>
      </c>
      <c r="F50" s="7"/>
    </row>
    <row r="51" spans="2:6">
      <c r="B51" s="19" t="s">
        <v>128</v>
      </c>
      <c r="C51" s="30">
        <v>31641.071610999999</v>
      </c>
      <c r="D51" s="30">
        <v>13743.487099049995</v>
      </c>
      <c r="F51" s="7"/>
    </row>
    <row r="52" spans="2:6">
      <c r="B52" s="19" t="s">
        <v>129</v>
      </c>
      <c r="C52" s="30">
        <v>55.864887000000003</v>
      </c>
      <c r="D52" s="30">
        <v>22.629342479999995</v>
      </c>
      <c r="F52" s="7"/>
    </row>
    <row r="53" spans="2:6">
      <c r="B53" s="19" t="s">
        <v>130</v>
      </c>
      <c r="C53" s="30">
        <v>8679.6674540000004</v>
      </c>
      <c r="D53" s="30">
        <v>4077.9254583800002</v>
      </c>
      <c r="F53" s="7"/>
    </row>
    <row r="54" spans="2:6">
      <c r="B54" s="19" t="s">
        <v>131</v>
      </c>
      <c r="C54" s="30">
        <v>2586.7199999999998</v>
      </c>
      <c r="D54" s="30">
        <v>849.23423197</v>
      </c>
      <c r="F54" s="7"/>
    </row>
    <row r="55" spans="2:6">
      <c r="B55" s="19" t="s">
        <v>132</v>
      </c>
      <c r="C55" s="30">
        <v>3681.6933880000001</v>
      </c>
      <c r="D55" s="30">
        <v>1264.77581252</v>
      </c>
      <c r="F55" s="7"/>
    </row>
    <row r="56" spans="2:6">
      <c r="B56" s="47" t="s">
        <v>133</v>
      </c>
      <c r="C56" s="38">
        <f>C57</f>
        <v>4526.0949650000002</v>
      </c>
      <c r="D56" s="38">
        <f>D57</f>
        <v>1056.1323859199999</v>
      </c>
      <c r="F56" s="7"/>
    </row>
    <row r="57" spans="2:6">
      <c r="B57" s="19" t="s">
        <v>134</v>
      </c>
      <c r="C57" s="30">
        <v>4526.0949650000002</v>
      </c>
      <c r="D57" s="30">
        <v>1056.1323859199999</v>
      </c>
      <c r="F57" s="7"/>
    </row>
    <row r="58" spans="2:6">
      <c r="B58" s="47" t="s">
        <v>135</v>
      </c>
      <c r="C58" s="38">
        <f>C59</f>
        <v>149.70302000000001</v>
      </c>
      <c r="D58" s="38">
        <f>D59</f>
        <v>87.326761000000005</v>
      </c>
      <c r="F58" s="7"/>
    </row>
    <row r="59" spans="2:6">
      <c r="B59" s="19" t="s">
        <v>136</v>
      </c>
      <c r="C59" s="30">
        <v>149.70302000000001</v>
      </c>
      <c r="D59" s="30">
        <v>87.326761000000005</v>
      </c>
      <c r="F59" s="7"/>
    </row>
    <row r="60" spans="2:6">
      <c r="B60" s="47" t="s">
        <v>137</v>
      </c>
      <c r="C60" s="38">
        <f>SUM(C61:C62)</f>
        <v>6475.5389409999998</v>
      </c>
      <c r="D60" s="38">
        <f>SUM(D61:D62)</f>
        <v>1908.0263676099992</v>
      </c>
      <c r="F60" s="7"/>
    </row>
    <row r="61" spans="2:6">
      <c r="B61" s="19" t="s">
        <v>138</v>
      </c>
      <c r="C61" s="30">
        <v>3.1861320000000002</v>
      </c>
      <c r="D61" s="30">
        <v>0.41458487999999999</v>
      </c>
      <c r="F61" s="7"/>
    </row>
    <row r="62" spans="2:6">
      <c r="B62" s="19" t="s">
        <v>139</v>
      </c>
      <c r="C62" s="30">
        <v>6472.352809</v>
      </c>
      <c r="D62" s="30">
        <v>1907.6117827299993</v>
      </c>
      <c r="F62" s="7"/>
    </row>
    <row r="63" spans="2:6">
      <c r="B63" s="46" t="s">
        <v>140</v>
      </c>
      <c r="C63" s="38">
        <f>C64+C67</f>
        <v>8574.2416110000013</v>
      </c>
      <c r="D63" s="38">
        <f>D64+D67</f>
        <v>3193.4259232599998</v>
      </c>
      <c r="F63" s="7"/>
    </row>
    <row r="64" spans="2:6">
      <c r="B64" s="47" t="s">
        <v>141</v>
      </c>
      <c r="C64" s="38">
        <f>SUM(C65:C66)</f>
        <v>2974.5477810000002</v>
      </c>
      <c r="D64" s="38">
        <f>SUM(D65:D66)</f>
        <v>1260.2208020099999</v>
      </c>
      <c r="F64" s="7"/>
    </row>
    <row r="65" spans="2:6">
      <c r="B65" s="19" t="s">
        <v>142</v>
      </c>
      <c r="C65" s="30">
        <v>1473.071631</v>
      </c>
      <c r="D65" s="30">
        <v>673.02820467999993</v>
      </c>
      <c r="F65" s="7"/>
    </row>
    <row r="66" spans="2:6">
      <c r="B66" s="19" t="s">
        <v>143</v>
      </c>
      <c r="C66" s="30">
        <v>1501.47615</v>
      </c>
      <c r="D66" s="30">
        <v>587.19259733000001</v>
      </c>
      <c r="F66" s="7"/>
    </row>
    <row r="67" spans="2:6">
      <c r="B67" s="47" t="s">
        <v>144</v>
      </c>
      <c r="C67" s="38">
        <f>SUM(C68:C70)</f>
        <v>5599.6938300000002</v>
      </c>
      <c r="D67" s="38">
        <f>SUM(D68:D70)</f>
        <v>1933.2051212499996</v>
      </c>
      <c r="E67" s="38"/>
      <c r="F67" s="7"/>
    </row>
    <row r="68" spans="2:6">
      <c r="B68" s="19" t="s">
        <v>145</v>
      </c>
      <c r="C68" s="30">
        <v>3760.5573829999998</v>
      </c>
      <c r="D68" s="30">
        <v>1599.0767285999998</v>
      </c>
      <c r="F68" s="7"/>
    </row>
    <row r="69" spans="2:6">
      <c r="B69" s="19" t="s">
        <v>146</v>
      </c>
      <c r="C69" s="30">
        <v>1315.2848980000001</v>
      </c>
      <c r="D69" s="30">
        <v>103.34389881</v>
      </c>
      <c r="F69" s="7"/>
    </row>
    <row r="70" spans="2:6">
      <c r="B70" s="19" t="s">
        <v>147</v>
      </c>
      <c r="C70" s="30">
        <v>523.85154899999998</v>
      </c>
      <c r="D70" s="30">
        <v>230.78449383999998</v>
      </c>
      <c r="F70" s="7"/>
    </row>
    <row r="71" spans="2:6">
      <c r="B71" s="46" t="s">
        <v>148</v>
      </c>
      <c r="C71" s="38">
        <f>C72+C76+C81+C87+C99</f>
        <v>487165.387712</v>
      </c>
      <c r="D71" s="38">
        <f>D72+D76+D81+D87+D99</f>
        <v>263855.19046703994</v>
      </c>
      <c r="F71" s="7"/>
    </row>
    <row r="72" spans="2:6">
      <c r="B72" s="47" t="s">
        <v>149</v>
      </c>
      <c r="C72" s="38">
        <f>SUM(C73:C75)</f>
        <v>27273.500172</v>
      </c>
      <c r="D72" s="38">
        <f>SUM(D73:D75)</f>
        <v>17501.650539419999</v>
      </c>
      <c r="F72" s="7"/>
    </row>
    <row r="73" spans="2:6">
      <c r="B73" s="19" t="s">
        <v>150</v>
      </c>
      <c r="C73" s="30">
        <v>7072.3823839999995</v>
      </c>
      <c r="D73" s="30">
        <v>5866.48055002</v>
      </c>
      <c r="F73" s="7"/>
    </row>
    <row r="74" spans="2:6">
      <c r="B74" s="19" t="s">
        <v>151</v>
      </c>
      <c r="C74" s="30">
        <v>693.58747300000005</v>
      </c>
      <c r="D74" s="30">
        <v>89.567317830000007</v>
      </c>
      <c r="F74" s="7"/>
    </row>
    <row r="75" spans="2:6">
      <c r="B75" s="19" t="s">
        <v>152</v>
      </c>
      <c r="C75" s="30">
        <v>19507.530315</v>
      </c>
      <c r="D75" s="30">
        <v>11545.602671569999</v>
      </c>
      <c r="F75" s="7"/>
    </row>
    <row r="76" spans="2:6">
      <c r="B76" s="47" t="s">
        <v>153</v>
      </c>
      <c r="C76" s="38">
        <f>SUM(C77:C80)</f>
        <v>108748.061445</v>
      </c>
      <c r="D76" s="38">
        <f>SUM(D77:D80)</f>
        <v>61368.738166919997</v>
      </c>
    </row>
    <row r="77" spans="2:6">
      <c r="B77" s="19" t="s">
        <v>154</v>
      </c>
      <c r="C77" s="30">
        <v>7503.9981449999996</v>
      </c>
      <c r="D77" s="30">
        <v>4842.1313115300018</v>
      </c>
    </row>
    <row r="78" spans="2:6">
      <c r="B78" s="19" t="s">
        <v>155</v>
      </c>
      <c r="C78" s="30">
        <v>5198.7089059999998</v>
      </c>
      <c r="D78" s="30">
        <v>2455.5381595500003</v>
      </c>
    </row>
    <row r="79" spans="2:6">
      <c r="B79" s="19" t="s">
        <v>156</v>
      </c>
      <c r="C79" s="30">
        <v>14.966450999999999</v>
      </c>
      <c r="D79" s="30">
        <v>4.32816607</v>
      </c>
    </row>
    <row r="80" spans="2:6">
      <c r="B80" s="19" t="s">
        <v>157</v>
      </c>
      <c r="C80" s="30">
        <v>96030.387942999994</v>
      </c>
      <c r="D80" s="30">
        <v>54066.740529769995</v>
      </c>
    </row>
    <row r="81" spans="2:4">
      <c r="B81" s="47" t="s">
        <v>158</v>
      </c>
      <c r="C81" s="38">
        <f>SUM(C82:C86)</f>
        <v>6944.9247599999999</v>
      </c>
      <c r="D81" s="38">
        <f>SUM(D82:D86)</f>
        <v>4043.8182087200007</v>
      </c>
    </row>
    <row r="82" spans="2:4">
      <c r="B82" s="19" t="s">
        <v>159</v>
      </c>
      <c r="C82" s="30">
        <v>885.88282300000003</v>
      </c>
      <c r="D82" s="30">
        <v>581.20880036999995</v>
      </c>
    </row>
    <row r="83" spans="2:4">
      <c r="B83" s="19" t="s">
        <v>160</v>
      </c>
      <c r="C83" s="30">
        <v>784.92586400000005</v>
      </c>
      <c r="D83" s="30">
        <v>436.75149725000006</v>
      </c>
    </row>
    <row r="84" spans="2:4">
      <c r="B84" s="19" t="s">
        <v>161</v>
      </c>
      <c r="C84" s="30">
        <v>3230.201118</v>
      </c>
      <c r="D84" s="30">
        <v>1627.0758061700001</v>
      </c>
    </row>
    <row r="85" spans="2:4">
      <c r="B85" s="25" t="s">
        <v>162</v>
      </c>
      <c r="C85" s="30">
        <v>398.34939200000002</v>
      </c>
      <c r="D85" s="30">
        <v>551.51171554999996</v>
      </c>
    </row>
    <row r="86" spans="2:4">
      <c r="B86" s="19" t="s">
        <v>163</v>
      </c>
      <c r="C86" s="30">
        <v>1645.5655630000001</v>
      </c>
      <c r="D86" s="30">
        <v>847.27038938000032</v>
      </c>
    </row>
    <row r="87" spans="2:4">
      <c r="B87" s="47" t="s">
        <v>164</v>
      </c>
      <c r="C87" s="38">
        <f>SUM(C88:C98)</f>
        <v>234833.06798800002</v>
      </c>
      <c r="D87" s="38">
        <f>SUM(D88:D98)</f>
        <v>119373.03371369996</v>
      </c>
    </row>
    <row r="88" spans="2:4">
      <c r="B88" s="19" t="s">
        <v>165</v>
      </c>
      <c r="C88" s="30">
        <v>11656.995863</v>
      </c>
      <c r="D88" s="30">
        <v>4824.1709113199995</v>
      </c>
    </row>
    <row r="89" spans="2:4">
      <c r="B89" s="19" t="s">
        <v>166</v>
      </c>
      <c r="C89" s="30">
        <v>88582.901983000003</v>
      </c>
      <c r="D89" s="30">
        <v>51039.376349120001</v>
      </c>
    </row>
    <row r="90" spans="2:4">
      <c r="B90" s="19" t="s">
        <v>167</v>
      </c>
      <c r="C90" s="30">
        <v>28870.641616000001</v>
      </c>
      <c r="D90" s="30">
        <v>16731.62254262</v>
      </c>
    </row>
    <row r="91" spans="2:4">
      <c r="B91" s="19" t="s">
        <v>168</v>
      </c>
      <c r="C91" s="30">
        <v>19658.955782000001</v>
      </c>
      <c r="D91" s="30">
        <v>10176.084352049998</v>
      </c>
    </row>
    <row r="92" spans="2:4">
      <c r="B92" s="19" t="s">
        <v>169</v>
      </c>
      <c r="C92" s="30">
        <v>6356.0970159999997</v>
      </c>
      <c r="D92" s="30">
        <v>2797.5474152900001</v>
      </c>
    </row>
    <row r="93" spans="2:4">
      <c r="B93" s="19" t="s">
        <v>170</v>
      </c>
      <c r="C93" s="30">
        <v>10150.073273</v>
      </c>
      <c r="D93" s="30">
        <v>4504.0629394699999</v>
      </c>
    </row>
    <row r="94" spans="2:4">
      <c r="B94" s="19" t="s">
        <v>171</v>
      </c>
      <c r="C94" s="30">
        <v>1439.332525</v>
      </c>
      <c r="D94" s="30">
        <v>675.95815849000007</v>
      </c>
    </row>
    <row r="95" spans="2:4">
      <c r="B95" s="19" t="s">
        <v>172</v>
      </c>
      <c r="C95" s="30">
        <v>447.39010300000001</v>
      </c>
      <c r="D95" s="30">
        <v>258.51391882999997</v>
      </c>
    </row>
    <row r="96" spans="2:4">
      <c r="B96" s="19" t="s">
        <v>173</v>
      </c>
      <c r="C96" s="30">
        <v>186.18848800000001</v>
      </c>
      <c r="D96" s="30">
        <v>91.810585769999989</v>
      </c>
    </row>
    <row r="97" spans="2:7">
      <c r="B97" s="19" t="s">
        <v>174</v>
      </c>
      <c r="C97" s="30">
        <v>245.54543699999999</v>
      </c>
      <c r="D97" s="30">
        <v>142.25186115</v>
      </c>
    </row>
    <row r="98" spans="2:7">
      <c r="B98" s="19" t="s">
        <v>175</v>
      </c>
      <c r="C98" s="30">
        <v>67238.945902000007</v>
      </c>
      <c r="D98" s="30">
        <v>28131.634679589995</v>
      </c>
    </row>
    <row r="99" spans="2:7">
      <c r="B99" s="47" t="s">
        <v>176</v>
      </c>
      <c r="C99" s="38">
        <f>SUM(C100:C108)</f>
        <v>109365.83334700001</v>
      </c>
      <c r="D99" s="38">
        <f>SUM(D100:D108)</f>
        <v>61567.949838280008</v>
      </c>
    </row>
    <row r="100" spans="2:7" ht="15.75" customHeight="1">
      <c r="B100" s="19" t="s">
        <v>177</v>
      </c>
      <c r="C100" s="30">
        <v>50099.635559000002</v>
      </c>
      <c r="D100" s="30">
        <v>29786.51862295</v>
      </c>
      <c r="G100" s="96"/>
    </row>
    <row r="101" spans="2:7">
      <c r="B101" s="19" t="s">
        <v>178</v>
      </c>
      <c r="C101" s="30">
        <v>22.642714999999999</v>
      </c>
      <c r="D101" s="30">
        <v>0</v>
      </c>
    </row>
    <row r="102" spans="2:7">
      <c r="B102" s="19" t="s">
        <v>179</v>
      </c>
      <c r="C102" s="30">
        <v>2458.875438</v>
      </c>
      <c r="D102" s="30">
        <v>703.07075797000005</v>
      </c>
    </row>
    <row r="103" spans="2:7">
      <c r="B103" s="19" t="s">
        <v>180</v>
      </c>
      <c r="C103" s="30">
        <v>2423.5843580000001</v>
      </c>
      <c r="D103" s="30">
        <v>1226.3807707199999</v>
      </c>
    </row>
    <row r="104" spans="2:7">
      <c r="B104" s="19" t="s">
        <v>181</v>
      </c>
      <c r="C104" s="30">
        <v>499.61615499999999</v>
      </c>
      <c r="D104" s="30">
        <v>222.94171476999998</v>
      </c>
    </row>
    <row r="105" spans="2:7">
      <c r="B105" s="19" t="s">
        <v>182</v>
      </c>
      <c r="C105" s="30">
        <v>2037.466923</v>
      </c>
      <c r="D105" s="30">
        <v>427.8731359599999</v>
      </c>
    </row>
    <row r="106" spans="2:7">
      <c r="B106" s="19" t="s">
        <v>183</v>
      </c>
      <c r="C106" s="30">
        <v>50104.827108999998</v>
      </c>
      <c r="D106" s="30">
        <v>27656.183065370002</v>
      </c>
    </row>
    <row r="107" spans="2:7">
      <c r="B107" s="19" t="s">
        <v>184</v>
      </c>
      <c r="C107" s="30">
        <v>80.791075000000006</v>
      </c>
      <c r="D107" s="30">
        <v>16.215650320000002</v>
      </c>
    </row>
    <row r="108" spans="2:7">
      <c r="B108" s="19" t="s">
        <v>185</v>
      </c>
      <c r="C108" s="30">
        <v>1638.3940150000001</v>
      </c>
      <c r="D108" s="30">
        <v>1528.7661202199999</v>
      </c>
    </row>
    <row r="109" spans="2:7" ht="15" customHeight="1">
      <c r="B109" s="46" t="s">
        <v>186</v>
      </c>
      <c r="C109" s="38">
        <f>C110</f>
        <v>217039.05288500001</v>
      </c>
      <c r="D109" s="38">
        <f>D110</f>
        <v>138803.92996379998</v>
      </c>
    </row>
    <row r="110" spans="2:7">
      <c r="B110" s="18" t="s">
        <v>187</v>
      </c>
      <c r="C110" s="30">
        <f>C111</f>
        <v>217039.05288500001</v>
      </c>
      <c r="D110" s="30">
        <f>(D111)</f>
        <v>138803.92996379998</v>
      </c>
    </row>
    <row r="111" spans="2:7">
      <c r="B111" s="19" t="s">
        <v>188</v>
      </c>
      <c r="C111" s="30">
        <v>217039.05288500001</v>
      </c>
      <c r="D111" s="30">
        <v>138803.92996379998</v>
      </c>
    </row>
    <row r="112" spans="2:7">
      <c r="B112" s="23" t="s">
        <v>41</v>
      </c>
      <c r="C112" s="20">
        <f t="shared" ref="C112:D113" si="0">C113</f>
        <v>109284.59931200001</v>
      </c>
      <c r="D112" s="20">
        <f t="shared" si="0"/>
        <v>49025.788624679997</v>
      </c>
    </row>
    <row r="113" spans="2:6">
      <c r="B113" s="48" t="s">
        <v>189</v>
      </c>
      <c r="C113" s="36">
        <f t="shared" si="0"/>
        <v>109284.59931200001</v>
      </c>
      <c r="D113" s="36">
        <f t="shared" si="0"/>
        <v>49025.788624679997</v>
      </c>
    </row>
    <row r="114" spans="2:6">
      <c r="B114" s="18" t="s">
        <v>190</v>
      </c>
      <c r="C114" s="37">
        <f>C115</f>
        <v>109284.59931200001</v>
      </c>
      <c r="D114" s="37">
        <f>D115</f>
        <v>49025.788624679997</v>
      </c>
    </row>
    <row r="115" spans="2:6">
      <c r="B115" s="19" t="s">
        <v>191</v>
      </c>
      <c r="C115" s="37">
        <v>109284.59931200001</v>
      </c>
      <c r="D115" s="37">
        <v>49025.788624679997</v>
      </c>
    </row>
    <row r="116" spans="2:6">
      <c r="B116" s="35" t="s">
        <v>46</v>
      </c>
      <c r="C116" s="31">
        <f>C13+C112</f>
        <v>1155565.3106500001</v>
      </c>
      <c r="D116" s="31">
        <f>D13+D112</f>
        <v>623282.24389124999</v>
      </c>
    </row>
    <row r="117" spans="2:6">
      <c r="B117" s="15" t="s">
        <v>25</v>
      </c>
      <c r="C117" s="16"/>
      <c r="D117" s="16"/>
      <c r="F117" s="11"/>
    </row>
    <row r="118" spans="2:6" ht="26.25" customHeight="1">
      <c r="B118" s="123" t="s">
        <v>275</v>
      </c>
      <c r="C118" s="123"/>
      <c r="D118" s="123"/>
    </row>
    <row r="119" spans="2:6" ht="12.75" customHeight="1">
      <c r="B119" s="15" t="s">
        <v>47</v>
      </c>
      <c r="C119" s="16"/>
      <c r="D119" s="16"/>
    </row>
    <row r="120" spans="2:6">
      <c r="C120" s="41"/>
      <c r="D120" s="41"/>
    </row>
    <row r="121" spans="2:6">
      <c r="B121" s="42"/>
      <c r="C121" s="41"/>
      <c r="D121" s="41"/>
    </row>
    <row r="122" spans="2:6">
      <c r="B122" s="9"/>
      <c r="C122" s="10"/>
      <c r="D122" s="10"/>
    </row>
    <row r="123" spans="2:6">
      <c r="B123" s="9"/>
      <c r="C123" s="10"/>
      <c r="D123" s="10"/>
    </row>
    <row r="124" spans="2:6">
      <c r="B124" s="9"/>
      <c r="C124" s="10"/>
      <c r="D124" s="10"/>
    </row>
    <row r="125" spans="2:6">
      <c r="B125" s="9"/>
      <c r="C125" s="10"/>
      <c r="D125" s="10"/>
    </row>
    <row r="126" spans="2:6">
      <c r="B126" s="9"/>
      <c r="C126" s="10"/>
      <c r="D126" s="10"/>
    </row>
    <row r="127" spans="2:6">
      <c r="B127" s="9"/>
      <c r="C127" s="10"/>
      <c r="D127" s="10"/>
    </row>
    <row r="128" spans="2:6">
      <c r="B128" s="9"/>
      <c r="C128" s="10"/>
      <c r="D128" s="10"/>
    </row>
  </sheetData>
  <mergeCells count="10">
    <mergeCell ref="A2:E2"/>
    <mergeCell ref="A1:E1"/>
    <mergeCell ref="B118:D118"/>
    <mergeCell ref="B11:B12"/>
    <mergeCell ref="D11:D12"/>
    <mergeCell ref="A8:E8"/>
    <mergeCell ref="A7:E7"/>
    <mergeCell ref="A6:E6"/>
    <mergeCell ref="A5:E5"/>
    <mergeCell ref="A3:E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H106"/>
  <sheetViews>
    <sheetView showGridLines="0" topLeftCell="A52" zoomScaleNormal="100" workbookViewId="0">
      <selection activeCell="E82" sqref="E82:F82"/>
    </sheetView>
  </sheetViews>
  <sheetFormatPr baseColWidth="10" defaultColWidth="11.42578125" defaultRowHeight="15"/>
  <cols>
    <col min="1" max="1" width="17.140625" customWidth="1"/>
    <col min="2" max="2" width="91.42578125" customWidth="1"/>
    <col min="3" max="3" width="17.85546875" customWidth="1"/>
    <col min="4" max="4" width="16.5703125" customWidth="1"/>
    <col min="6" max="6" width="11.85546875" bestFit="1" customWidth="1"/>
    <col min="8" max="8" width="13.140625" bestFit="1" customWidth="1"/>
  </cols>
  <sheetData>
    <row r="1" spans="1:8" ht="28.5" customHeight="1">
      <c r="A1" s="115" t="s">
        <v>0</v>
      </c>
      <c r="B1" s="115"/>
      <c r="C1" s="115"/>
      <c r="D1" s="115"/>
      <c r="E1" s="115"/>
    </row>
    <row r="2" spans="1:8" ht="21" customHeight="1">
      <c r="A2" s="116" t="s">
        <v>1</v>
      </c>
      <c r="B2" s="116"/>
      <c r="C2" s="116"/>
      <c r="D2" s="116"/>
      <c r="E2" s="116"/>
    </row>
    <row r="3" spans="1:8" ht="15" customHeight="1">
      <c r="A3" s="124" t="s">
        <v>2</v>
      </c>
      <c r="B3" s="124"/>
      <c r="C3" s="124"/>
      <c r="D3" s="124"/>
      <c r="E3" s="124"/>
    </row>
    <row r="5" spans="1:8" ht="18.75" customHeight="1">
      <c r="A5" s="126" t="s">
        <v>28</v>
      </c>
      <c r="B5" s="126"/>
      <c r="C5" s="126"/>
      <c r="D5" s="126"/>
      <c r="E5" s="126"/>
      <c r="F5" s="126"/>
    </row>
    <row r="6" spans="1:8" ht="18.75">
      <c r="A6" s="125" t="s">
        <v>192</v>
      </c>
      <c r="B6" s="125"/>
      <c r="C6" s="125"/>
      <c r="D6" s="125"/>
      <c r="E6" s="125"/>
    </row>
    <row r="7" spans="1:8" ht="18.75">
      <c r="A7" s="131" t="s">
        <v>276</v>
      </c>
      <c r="B7" s="131"/>
      <c r="C7" s="131"/>
      <c r="D7" s="131"/>
      <c r="E7" s="131"/>
      <c r="H7" s="12"/>
    </row>
    <row r="8" spans="1:8" ht="15.75">
      <c r="A8" s="128" t="s">
        <v>5</v>
      </c>
      <c r="B8" s="128"/>
      <c r="C8" s="128"/>
      <c r="D8" s="128"/>
      <c r="E8" s="128"/>
    </row>
    <row r="11" spans="1:8" ht="15" customHeight="1">
      <c r="B11" s="127" t="s">
        <v>6</v>
      </c>
      <c r="C11" s="55" t="s">
        <v>7</v>
      </c>
      <c r="D11" s="129" t="s">
        <v>8</v>
      </c>
    </row>
    <row r="12" spans="1:8" ht="15.75" customHeight="1">
      <c r="B12" s="127"/>
      <c r="C12" s="79" t="s">
        <v>9</v>
      </c>
      <c r="D12" s="129"/>
    </row>
    <row r="13" spans="1:8">
      <c r="B13" s="23" t="s">
        <v>13</v>
      </c>
      <c r="C13" s="20">
        <f>C14+C20+C30+C40+C49+C55+C65+C69</f>
        <v>1046280.7113380001</v>
      </c>
      <c r="D13" s="20">
        <f>D14+D20+D30+D40+D49+D55+D65+D69</f>
        <v>574256.45526656997</v>
      </c>
    </row>
    <row r="14" spans="1:8">
      <c r="B14" s="39" t="s">
        <v>193</v>
      </c>
      <c r="C14" s="36">
        <f>SUM(C15:C19)</f>
        <v>259305.990647</v>
      </c>
      <c r="D14" s="36">
        <f>SUM(D15:D19)</f>
        <v>143628.00531823002</v>
      </c>
    </row>
    <row r="15" spans="1:8">
      <c r="B15" s="40" t="s">
        <v>194</v>
      </c>
      <c r="C15" s="37">
        <v>217177.360323</v>
      </c>
      <c r="D15" s="37">
        <v>119026.64021926002</v>
      </c>
    </row>
    <row r="16" spans="1:8">
      <c r="B16" s="40" t="s">
        <v>195</v>
      </c>
      <c r="C16" s="37">
        <v>13420.052756999999</v>
      </c>
      <c r="D16" s="37">
        <v>7143.0118548000019</v>
      </c>
    </row>
    <row r="17" spans="2:4">
      <c r="B17" s="40" t="s">
        <v>196</v>
      </c>
      <c r="C17" s="37">
        <v>1339.325456</v>
      </c>
      <c r="D17" s="30">
        <v>539.35836769000002</v>
      </c>
    </row>
    <row r="18" spans="2:4">
      <c r="B18" s="40" t="s">
        <v>197</v>
      </c>
      <c r="C18" s="37">
        <v>540.84837200000004</v>
      </c>
      <c r="D18" s="30">
        <v>215.01849795999999</v>
      </c>
    </row>
    <row r="19" spans="2:4">
      <c r="B19" s="40" t="s">
        <v>198</v>
      </c>
      <c r="C19" s="37">
        <v>26828.403739000001</v>
      </c>
      <c r="D19" s="37">
        <v>16703.976378519994</v>
      </c>
    </row>
    <row r="20" spans="2:4">
      <c r="B20" s="39" t="s">
        <v>199</v>
      </c>
      <c r="C20" s="36">
        <f>SUM(C21:C29)</f>
        <v>82473.344318999996</v>
      </c>
      <c r="D20" s="36">
        <f t="shared" ref="D20" si="0">SUM(D21:D29)</f>
        <v>33469.789789019997</v>
      </c>
    </row>
    <row r="21" spans="2:4">
      <c r="B21" s="40" t="s">
        <v>200</v>
      </c>
      <c r="C21" s="37">
        <v>9021.250978</v>
      </c>
      <c r="D21" s="37">
        <v>4190.9990319599992</v>
      </c>
    </row>
    <row r="22" spans="2:4">
      <c r="B22" s="40" t="s">
        <v>201</v>
      </c>
      <c r="C22" s="37">
        <v>6513.2894470000001</v>
      </c>
      <c r="D22" s="30">
        <v>2045.3645984299997</v>
      </c>
    </row>
    <row r="23" spans="2:4">
      <c r="B23" s="40" t="s">
        <v>202</v>
      </c>
      <c r="C23" s="37">
        <v>4621.2867649999998</v>
      </c>
      <c r="D23" s="30">
        <v>1513.1492786000001</v>
      </c>
    </row>
    <row r="24" spans="2:4">
      <c r="B24" s="40" t="s">
        <v>203</v>
      </c>
      <c r="C24" s="37">
        <v>1563.755152</v>
      </c>
      <c r="D24" s="30">
        <v>283.69576333000003</v>
      </c>
    </row>
    <row r="25" spans="2:4">
      <c r="B25" s="40" t="s">
        <v>204</v>
      </c>
      <c r="C25" s="37">
        <v>6788.6894350000002</v>
      </c>
      <c r="D25" s="30">
        <v>3285.6468439900004</v>
      </c>
    </row>
    <row r="26" spans="2:4">
      <c r="B26" s="40" t="s">
        <v>205</v>
      </c>
      <c r="C26" s="37">
        <v>4821.0745829999996</v>
      </c>
      <c r="D26" s="30">
        <v>2725.8808193300001</v>
      </c>
    </row>
    <row r="27" spans="2:4">
      <c r="B27" s="40" t="s">
        <v>206</v>
      </c>
      <c r="C27" s="37">
        <v>4686.5330860000004</v>
      </c>
      <c r="D27" s="30">
        <v>1162.1614101300004</v>
      </c>
    </row>
    <row r="28" spans="2:4">
      <c r="B28" s="40" t="s">
        <v>207</v>
      </c>
      <c r="C28" s="37">
        <v>16547.949347999998</v>
      </c>
      <c r="D28" s="30">
        <v>4247.4951285600009</v>
      </c>
    </row>
    <row r="29" spans="2:4">
      <c r="B29" s="40" t="s">
        <v>208</v>
      </c>
      <c r="C29" s="37">
        <v>27909.515524999999</v>
      </c>
      <c r="D29" s="37">
        <v>14015.396914689996</v>
      </c>
    </row>
    <row r="30" spans="2:4">
      <c r="B30" s="39" t="s">
        <v>209</v>
      </c>
      <c r="C30" s="36">
        <f>SUM(C31:C39)</f>
        <v>42667.774623999998</v>
      </c>
      <c r="D30" s="36">
        <f t="shared" ref="D30" si="1">SUM(D31:D39)</f>
        <v>18505.279981310003</v>
      </c>
    </row>
    <row r="31" spans="2:4">
      <c r="B31" s="40" t="s">
        <v>210</v>
      </c>
      <c r="C31" s="37">
        <v>7536.5605400000004</v>
      </c>
      <c r="D31" s="37">
        <v>2908.1984539900009</v>
      </c>
    </row>
    <row r="32" spans="2:4">
      <c r="B32" s="40" t="s">
        <v>211</v>
      </c>
      <c r="C32" s="37">
        <v>2214.2146980000002</v>
      </c>
      <c r="D32" s="30">
        <v>472.24287100999999</v>
      </c>
    </row>
    <row r="33" spans="2:4">
      <c r="B33" s="40" t="s">
        <v>212</v>
      </c>
      <c r="C33" s="37">
        <v>5253.9667229999995</v>
      </c>
      <c r="D33" s="30">
        <v>3322.6182487399997</v>
      </c>
    </row>
    <row r="34" spans="2:4">
      <c r="B34" s="40" t="s">
        <v>213</v>
      </c>
      <c r="C34" s="37">
        <v>7546.5879809999997</v>
      </c>
      <c r="D34" s="30">
        <v>4123.6246290500003</v>
      </c>
    </row>
    <row r="35" spans="2:4">
      <c r="B35" s="40" t="s">
        <v>214</v>
      </c>
      <c r="C35" s="37">
        <v>922.16444000000001</v>
      </c>
      <c r="D35" s="30">
        <v>282.05560931999997</v>
      </c>
    </row>
    <row r="36" spans="2:4">
      <c r="B36" s="40" t="s">
        <v>215</v>
      </c>
      <c r="C36" s="37">
        <v>604.58904099999995</v>
      </c>
      <c r="D36" s="30">
        <v>263.08536675999994</v>
      </c>
    </row>
    <row r="37" spans="2:4">
      <c r="B37" s="40" t="s">
        <v>216</v>
      </c>
      <c r="C37" s="37">
        <v>7163.9579830000002</v>
      </c>
      <c r="D37" s="37">
        <v>4040.1938976900014</v>
      </c>
    </row>
    <row r="38" spans="2:4">
      <c r="B38" s="40" t="s">
        <v>217</v>
      </c>
      <c r="C38" s="37">
        <v>3796.497018</v>
      </c>
      <c r="D38" s="38">
        <v>0</v>
      </c>
    </row>
    <row r="39" spans="2:4">
      <c r="B39" s="40" t="s">
        <v>218</v>
      </c>
      <c r="C39" s="37">
        <v>7629.2362000000003</v>
      </c>
      <c r="D39" s="30">
        <v>3093.2609047500005</v>
      </c>
    </row>
    <row r="40" spans="2:4">
      <c r="B40" s="39" t="s">
        <v>219</v>
      </c>
      <c r="C40" s="36">
        <f>SUM(C41:C48)</f>
        <v>335643.46927599999</v>
      </c>
      <c r="D40" s="36">
        <f>SUM(D41:D48)</f>
        <v>202228.31113038</v>
      </c>
    </row>
    <row r="41" spans="2:4">
      <c r="B41" s="40" t="s">
        <v>220</v>
      </c>
      <c r="C41" s="37">
        <v>109097.14767200001</v>
      </c>
      <c r="D41" s="30">
        <v>56842.926131130014</v>
      </c>
    </row>
    <row r="42" spans="2:4">
      <c r="B42" s="40" t="s">
        <v>221</v>
      </c>
      <c r="C42" s="37">
        <v>118033.40033600001</v>
      </c>
      <c r="D42" s="30">
        <v>66379.914769989977</v>
      </c>
    </row>
    <row r="43" spans="2:4">
      <c r="B43" s="40" t="s">
        <v>222</v>
      </c>
      <c r="C43" s="37">
        <v>14314.026909</v>
      </c>
      <c r="D43" s="30">
        <v>7993.1323888600009</v>
      </c>
    </row>
    <row r="44" spans="2:4">
      <c r="B44" s="40" t="s">
        <v>223</v>
      </c>
      <c r="C44" s="37">
        <v>53770.024184000002</v>
      </c>
      <c r="D44" s="30">
        <v>42670.853548730003</v>
      </c>
    </row>
    <row r="45" spans="2:4">
      <c r="B45" s="40" t="s">
        <v>224</v>
      </c>
      <c r="C45" s="37">
        <v>25211.809301000001</v>
      </c>
      <c r="D45" s="30">
        <v>16615.669582580002</v>
      </c>
    </row>
    <row r="46" spans="2:4">
      <c r="B46" s="40" t="s">
        <v>225</v>
      </c>
      <c r="C46" s="38">
        <v>0</v>
      </c>
      <c r="D46" s="30">
        <v>1052.15812959</v>
      </c>
    </row>
    <row r="47" spans="2:4">
      <c r="B47" s="40" t="s">
        <v>226</v>
      </c>
      <c r="C47" s="30">
        <v>777.41101400000002</v>
      </c>
      <c r="D47" s="30">
        <v>438.14422863999999</v>
      </c>
    </row>
    <row r="48" spans="2:4">
      <c r="B48" s="40" t="s">
        <v>227</v>
      </c>
      <c r="C48" s="37">
        <v>14439.64986</v>
      </c>
      <c r="D48" s="30">
        <v>10235.512350860003</v>
      </c>
    </row>
    <row r="49" spans="2:4">
      <c r="B49" s="39" t="s">
        <v>228</v>
      </c>
      <c r="C49" s="36">
        <f>SUM(C50:C54)</f>
        <v>42703.145658999994</v>
      </c>
      <c r="D49" s="38">
        <f>SUM(D50:D54)</f>
        <v>20396.864130539998</v>
      </c>
    </row>
    <row r="50" spans="2:4">
      <c r="B50" s="40" t="s">
        <v>229</v>
      </c>
      <c r="C50" s="37">
        <v>539.88325999999995</v>
      </c>
      <c r="D50" s="30">
        <v>651.96235388000002</v>
      </c>
    </row>
    <row r="51" spans="2:4">
      <c r="B51" s="40" t="s">
        <v>230</v>
      </c>
      <c r="C51" s="37">
        <v>10554.328154999999</v>
      </c>
      <c r="D51" s="30">
        <v>3722.4089010000007</v>
      </c>
    </row>
    <row r="52" spans="2:4">
      <c r="B52" s="40" t="s">
        <v>231</v>
      </c>
      <c r="C52" s="37">
        <v>8576.1003500000006</v>
      </c>
      <c r="D52" s="30">
        <v>5932.5808776500007</v>
      </c>
    </row>
    <row r="53" spans="2:4">
      <c r="B53" s="40" t="s">
        <v>232</v>
      </c>
      <c r="C53" s="37">
        <v>23009.383893999999</v>
      </c>
      <c r="D53" s="30">
        <v>9947.2101604799991</v>
      </c>
    </row>
    <row r="54" spans="2:4">
      <c r="B54" s="40" t="s">
        <v>233</v>
      </c>
      <c r="C54" s="37">
        <v>23.45</v>
      </c>
      <c r="D54" s="30">
        <v>142.70183753000001</v>
      </c>
    </row>
    <row r="55" spans="2:4">
      <c r="B55" s="39" t="s">
        <v>234</v>
      </c>
      <c r="C55" s="36">
        <f>SUM(C56:C64)</f>
        <v>28001.130613000001</v>
      </c>
      <c r="D55" s="36">
        <f>SUM(D56:D64)</f>
        <v>10431.893145600003</v>
      </c>
    </row>
    <row r="56" spans="2:4">
      <c r="B56" s="40" t="s">
        <v>235</v>
      </c>
      <c r="C56" s="37">
        <v>14846.633959000001</v>
      </c>
      <c r="D56" s="30">
        <v>6549.0602777000013</v>
      </c>
    </row>
    <row r="57" spans="2:4">
      <c r="B57" s="40" t="s">
        <v>236</v>
      </c>
      <c r="C57" s="37">
        <v>1313.3212719999999</v>
      </c>
      <c r="D57" s="30">
        <v>146.53683178000003</v>
      </c>
    </row>
    <row r="58" spans="2:4">
      <c r="B58" s="40" t="s">
        <v>237</v>
      </c>
      <c r="C58" s="37">
        <v>640.36814200000003</v>
      </c>
      <c r="D58" s="30">
        <v>748.17449558999988</v>
      </c>
    </row>
    <row r="59" spans="2:4">
      <c r="B59" s="40" t="s">
        <v>238</v>
      </c>
      <c r="C59" s="37">
        <v>4444.9931930000002</v>
      </c>
      <c r="D59" s="30">
        <v>842.03906543000005</v>
      </c>
    </row>
    <row r="60" spans="2:4">
      <c r="B60" s="40" t="s">
        <v>239</v>
      </c>
      <c r="C60" s="37">
        <v>2266.8475440000002</v>
      </c>
      <c r="D60" s="30">
        <v>501.05884098999991</v>
      </c>
    </row>
    <row r="61" spans="2:4">
      <c r="B61" s="40" t="s">
        <v>240</v>
      </c>
      <c r="C61" s="37">
        <v>341.15006799999998</v>
      </c>
      <c r="D61" s="30">
        <v>82.419191489999989</v>
      </c>
    </row>
    <row r="62" spans="2:4">
      <c r="B62" s="40" t="s">
        <v>241</v>
      </c>
      <c r="C62" s="37">
        <v>243.72336999999999</v>
      </c>
      <c r="D62" s="30">
        <v>197.79017150999999</v>
      </c>
    </row>
    <row r="63" spans="2:4">
      <c r="B63" s="40" t="s">
        <v>242</v>
      </c>
      <c r="C63" s="37">
        <v>1335.0959889999999</v>
      </c>
      <c r="D63" s="30">
        <v>110.95535604999999</v>
      </c>
    </row>
    <row r="64" spans="2:4">
      <c r="B64" s="40" t="s">
        <v>243</v>
      </c>
      <c r="C64" s="37">
        <v>2568.9970760000001</v>
      </c>
      <c r="D64" s="30">
        <v>1253.8589150600001</v>
      </c>
    </row>
    <row r="65" spans="2:4">
      <c r="B65" s="39" t="s">
        <v>244</v>
      </c>
      <c r="C65" s="36">
        <f>SUM(C66:C68)</f>
        <v>62380.072744999998</v>
      </c>
      <c r="D65" s="38">
        <f>SUM(D66:D68)</f>
        <v>22747.894759690003</v>
      </c>
    </row>
    <row r="66" spans="2:4">
      <c r="B66" s="40" t="s">
        <v>245</v>
      </c>
      <c r="C66" s="37">
        <v>35352.916226000001</v>
      </c>
      <c r="D66" s="30">
        <v>11117.640008550003</v>
      </c>
    </row>
    <row r="67" spans="2:4">
      <c r="B67" s="40" t="s">
        <v>246</v>
      </c>
      <c r="C67" s="37">
        <v>25580.872243999998</v>
      </c>
      <c r="D67" s="30">
        <v>11630.254751139999</v>
      </c>
    </row>
    <row r="68" spans="2:4">
      <c r="B68" s="40" t="s">
        <v>247</v>
      </c>
      <c r="C68" s="37">
        <v>1446.284275</v>
      </c>
      <c r="D68" s="30">
        <v>0</v>
      </c>
    </row>
    <row r="69" spans="2:4">
      <c r="B69" s="39" t="s">
        <v>248</v>
      </c>
      <c r="C69" s="36">
        <f>SUM(C70:C72)</f>
        <v>193105.78345500003</v>
      </c>
      <c r="D69" s="36">
        <f>SUM(D70:D72)</f>
        <v>122848.41701179999</v>
      </c>
    </row>
    <row r="70" spans="2:4">
      <c r="B70" s="40" t="s">
        <v>249</v>
      </c>
      <c r="C70" s="37">
        <v>79907.001109999997</v>
      </c>
      <c r="D70" s="37">
        <v>46130.064635139999</v>
      </c>
    </row>
    <row r="71" spans="2:4">
      <c r="B71" s="40" t="s">
        <v>250</v>
      </c>
      <c r="C71" s="37">
        <v>111940.449884</v>
      </c>
      <c r="D71" s="37">
        <v>75874.587400019998</v>
      </c>
    </row>
    <row r="72" spans="2:4">
      <c r="B72" s="40" t="s">
        <v>251</v>
      </c>
      <c r="C72" s="37">
        <v>1258.332461</v>
      </c>
      <c r="D72" s="37">
        <v>843.76497663999999</v>
      </c>
    </row>
    <row r="73" spans="2:4">
      <c r="B73" s="23" t="s">
        <v>41</v>
      </c>
      <c r="C73" s="20">
        <f>C74+C76+C78+C80</f>
        <v>109284.59931199999</v>
      </c>
      <c r="D73" s="20">
        <f>D74+D76+D78+D80</f>
        <v>49025.788624679997</v>
      </c>
    </row>
    <row r="74" spans="2:4">
      <c r="B74" s="39" t="s">
        <v>252</v>
      </c>
      <c r="C74" s="36">
        <f>C75</f>
        <v>6051.954592</v>
      </c>
      <c r="D74" s="38">
        <f>D75</f>
        <v>4240.2233212199999</v>
      </c>
    </row>
    <row r="75" spans="2:4">
      <c r="B75" s="40" t="s">
        <v>253</v>
      </c>
      <c r="C75" s="37">
        <v>6051.954592</v>
      </c>
      <c r="D75" s="30">
        <v>4240.2233212199999</v>
      </c>
    </row>
    <row r="76" spans="2:4">
      <c r="B76" s="39" t="s">
        <v>254</v>
      </c>
      <c r="C76" s="36">
        <f>C77</f>
        <v>103232.64472</v>
      </c>
      <c r="D76" s="36">
        <f>D77</f>
        <v>38910.279412999997</v>
      </c>
    </row>
    <row r="77" spans="2:4">
      <c r="B77" s="40" t="s">
        <v>255</v>
      </c>
      <c r="C77" s="37">
        <v>103232.64472</v>
      </c>
      <c r="D77" s="37">
        <v>38910.279412999997</v>
      </c>
    </row>
    <row r="78" spans="2:4">
      <c r="B78" s="39" t="s">
        <v>256</v>
      </c>
      <c r="C78" s="30">
        <f>C79</f>
        <v>0</v>
      </c>
      <c r="D78" s="36">
        <f>D79</f>
        <v>802.23873289999995</v>
      </c>
    </row>
    <row r="79" spans="2:4">
      <c r="B79" s="40" t="s">
        <v>257</v>
      </c>
      <c r="C79" s="38">
        <v>0</v>
      </c>
      <c r="D79" s="37">
        <v>802.23873289999995</v>
      </c>
    </row>
    <row r="80" spans="2:4">
      <c r="B80" s="39" t="s">
        <v>258</v>
      </c>
      <c r="C80" s="30">
        <f>C81</f>
        <v>0</v>
      </c>
      <c r="D80" s="36">
        <f>D81</f>
        <v>5073.0471575600004</v>
      </c>
    </row>
    <row r="81" spans="2:4">
      <c r="B81" s="40" t="s">
        <v>259</v>
      </c>
      <c r="C81" s="38">
        <v>0</v>
      </c>
      <c r="D81" s="37">
        <v>5073.0471575600004</v>
      </c>
    </row>
    <row r="82" spans="2:4">
      <c r="B82" s="35" t="s">
        <v>46</v>
      </c>
      <c r="C82" s="31">
        <f>C13+C73</f>
        <v>1155565.3106500001</v>
      </c>
      <c r="D82" s="31">
        <f>D13+D73</f>
        <v>623282.24389124999</v>
      </c>
    </row>
    <row r="83" spans="2:4">
      <c r="B83" s="15" t="s">
        <v>25</v>
      </c>
      <c r="C83" s="15"/>
      <c r="D83" s="15"/>
    </row>
    <row r="84" spans="2:4" ht="21.75" customHeight="1">
      <c r="B84" s="123" t="s">
        <v>275</v>
      </c>
      <c r="C84" s="123"/>
      <c r="D84" s="123"/>
    </row>
    <row r="85" spans="2:4" ht="15" customHeight="1">
      <c r="B85" s="15" t="s">
        <v>47</v>
      </c>
      <c r="C85" s="15"/>
      <c r="D85" s="15"/>
    </row>
    <row r="86" spans="2:4" ht="12.75" customHeight="1">
      <c r="C86" s="10"/>
      <c r="D86" s="10"/>
    </row>
    <row r="87" spans="2:4" ht="23.25" customHeight="1">
      <c r="B87" s="9"/>
      <c r="C87" s="10"/>
      <c r="D87" s="10"/>
    </row>
    <row r="88" spans="2:4">
      <c r="B88" s="9"/>
      <c r="C88" s="10"/>
      <c r="D88" s="10"/>
    </row>
    <row r="89" spans="2:4">
      <c r="B89" s="9"/>
      <c r="C89" s="10"/>
      <c r="D89" s="10"/>
    </row>
    <row r="90" spans="2:4">
      <c r="B90" s="9"/>
      <c r="C90" s="10"/>
      <c r="D90" s="10"/>
    </row>
    <row r="91" spans="2:4">
      <c r="B91" s="9"/>
      <c r="C91" s="10"/>
      <c r="D91" s="10"/>
    </row>
    <row r="92" spans="2:4">
      <c r="B92" s="9"/>
      <c r="C92" s="10"/>
      <c r="D92" s="10"/>
    </row>
    <row r="93" spans="2:4">
      <c r="B93" s="9"/>
      <c r="C93" s="10"/>
      <c r="D93" s="10"/>
    </row>
    <row r="94" spans="2:4">
      <c r="B94" s="9"/>
      <c r="C94" s="10"/>
      <c r="D94" s="10"/>
    </row>
    <row r="95" spans="2:4">
      <c r="B95" s="9"/>
      <c r="C95" s="10"/>
      <c r="D95" s="10"/>
    </row>
    <row r="96" spans="2:4">
      <c r="C96" s="10"/>
      <c r="D96" s="10"/>
    </row>
    <row r="97" spans="2:4">
      <c r="B97" s="13"/>
      <c r="C97" s="10"/>
      <c r="D97" s="10"/>
    </row>
    <row r="98" spans="2:4">
      <c r="B98" s="14"/>
      <c r="C98" s="10"/>
      <c r="D98" s="10"/>
    </row>
    <row r="99" spans="2:4">
      <c r="C99" s="10"/>
      <c r="D99" s="10"/>
    </row>
    <row r="100" spans="2:4">
      <c r="B100" s="9"/>
      <c r="C100" s="10"/>
      <c r="D100" s="10"/>
    </row>
    <row r="101" spans="2:4">
      <c r="B101" s="9"/>
      <c r="C101" s="10"/>
      <c r="D101" s="10"/>
    </row>
    <row r="102" spans="2:4">
      <c r="B102" s="9"/>
      <c r="C102" s="10"/>
      <c r="D102" s="10"/>
    </row>
    <row r="103" spans="2:4">
      <c r="B103" s="9"/>
      <c r="C103" s="10"/>
      <c r="D103" s="10"/>
    </row>
    <row r="104" spans="2:4">
      <c r="B104" s="9"/>
      <c r="C104" s="44"/>
      <c r="D104" s="44"/>
    </row>
    <row r="105" spans="2:4">
      <c r="B105" s="44"/>
      <c r="C105" s="44"/>
      <c r="D105" s="44"/>
    </row>
    <row r="106" spans="2:4">
      <c r="B106" s="44"/>
    </row>
  </sheetData>
  <mergeCells count="10">
    <mergeCell ref="A1:E1"/>
    <mergeCell ref="A2:E2"/>
    <mergeCell ref="A3:E3"/>
    <mergeCell ref="B11:B12"/>
    <mergeCell ref="B84:D84"/>
    <mergeCell ref="D11:D12"/>
    <mergeCell ref="A5:F5"/>
    <mergeCell ref="A6:E6"/>
    <mergeCell ref="A7:E7"/>
    <mergeCell ref="A8:E8"/>
  </mergeCells>
  <pageMargins left="0.7" right="0.7" top="0.75" bottom="0.75" header="0.3" footer="0.3"/>
  <pageSetup orientation="portrait" r:id="rId1"/>
  <ignoredErrors>
    <ignoredError sqref="C20 D30 D20 D76 C69 C65 C55 C49 C30"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C0151-2CED-430D-A268-4F973685A51E}">
  <dimension ref="A1:F42"/>
  <sheetViews>
    <sheetView showGridLines="0" zoomScale="90" zoomScaleNormal="90" workbookViewId="0">
      <selection activeCell="C20" sqref="C20"/>
    </sheetView>
  </sheetViews>
  <sheetFormatPr baseColWidth="10" defaultColWidth="11.42578125" defaultRowHeight="15"/>
  <cols>
    <col min="1" max="1" width="77.140625" style="102" bestFit="1" customWidth="1"/>
    <col min="2" max="2" width="29" style="102" bestFit="1" customWidth="1"/>
    <col min="3" max="5" width="34.140625" style="102" bestFit="1" customWidth="1"/>
    <col min="6" max="6" width="14.85546875" style="102" bestFit="1" customWidth="1"/>
    <col min="7" max="16384" width="11.42578125" style="102"/>
  </cols>
  <sheetData>
    <row r="1" spans="1:6" ht="28.5" customHeight="1">
      <c r="A1" s="134" t="s">
        <v>0</v>
      </c>
      <c r="B1" s="134"/>
      <c r="C1" s="134"/>
      <c r="D1" s="134"/>
      <c r="E1" s="134"/>
      <c r="F1" s="134"/>
    </row>
    <row r="2" spans="1:6" ht="21" customHeight="1">
      <c r="A2" s="135" t="s">
        <v>1</v>
      </c>
      <c r="B2" s="135"/>
      <c r="C2" s="135"/>
      <c r="D2" s="135"/>
      <c r="E2" s="135"/>
      <c r="F2" s="135"/>
    </row>
    <row r="3" spans="1:6" ht="15" customHeight="1">
      <c r="A3" s="136" t="s">
        <v>2</v>
      </c>
      <c r="B3" s="136"/>
      <c r="C3" s="136"/>
      <c r="D3" s="136"/>
      <c r="E3" s="136"/>
      <c r="F3" s="136"/>
    </row>
    <row r="5" spans="1:6" ht="18.75" customHeight="1">
      <c r="A5" s="137" t="s">
        <v>28</v>
      </c>
      <c r="B5" s="137"/>
      <c r="C5" s="137"/>
      <c r="D5" s="137"/>
      <c r="E5" s="137"/>
      <c r="F5" s="137"/>
    </row>
    <row r="6" spans="1:6" ht="18.75">
      <c r="A6" s="137" t="s">
        <v>261</v>
      </c>
      <c r="B6" s="137"/>
      <c r="C6" s="137"/>
      <c r="D6" s="137"/>
      <c r="E6" s="137"/>
      <c r="F6" s="137"/>
    </row>
    <row r="7" spans="1:6" ht="18.75" customHeight="1">
      <c r="A7" s="132" t="s">
        <v>269</v>
      </c>
      <c r="B7" s="132"/>
      <c r="C7" s="132"/>
      <c r="D7" s="132"/>
      <c r="E7" s="132"/>
      <c r="F7" s="132"/>
    </row>
    <row r="8" spans="1:6" ht="18.75" customHeight="1">
      <c r="A8" s="132" t="s">
        <v>270</v>
      </c>
      <c r="B8" s="132"/>
      <c r="C8" s="132"/>
      <c r="D8" s="132"/>
      <c r="E8" s="132"/>
      <c r="F8" s="132"/>
    </row>
    <row r="9" spans="1:6" ht="15.75">
      <c r="A9" s="133" t="s">
        <v>262</v>
      </c>
      <c r="B9" s="133"/>
      <c r="C9" s="133"/>
      <c r="D9" s="133"/>
      <c r="E9" s="133"/>
      <c r="F9" s="133"/>
    </row>
    <row r="12" spans="1:6">
      <c r="D12" s="103"/>
    </row>
    <row r="13" spans="1:6">
      <c r="A13" s="104" t="s">
        <v>263</v>
      </c>
      <c r="B13" s="104" t="s">
        <v>264</v>
      </c>
    </row>
    <row r="15" spans="1:6">
      <c r="A15" s="105" t="s">
        <v>265</v>
      </c>
      <c r="B15" s="105" t="s">
        <v>266</v>
      </c>
      <c r="C15" s="105" t="s">
        <v>267</v>
      </c>
    </row>
    <row r="16" spans="1:6">
      <c r="A16" s="106" t="s">
        <v>277</v>
      </c>
      <c r="B16" s="107">
        <v>1155565310650</v>
      </c>
      <c r="C16" s="107">
        <v>623282243891.25012</v>
      </c>
    </row>
    <row r="17" spans="1:6">
      <c r="A17" s="108" t="s">
        <v>278</v>
      </c>
      <c r="B17" s="107">
        <v>1046280711338</v>
      </c>
      <c r="C17" s="107">
        <v>574256455266.57007</v>
      </c>
    </row>
    <row r="18" spans="1:6">
      <c r="A18" s="109" t="s">
        <v>279</v>
      </c>
      <c r="B18" s="107">
        <v>905574301146</v>
      </c>
      <c r="C18" s="107">
        <v>518996520561.07001</v>
      </c>
    </row>
    <row r="19" spans="1:6">
      <c r="A19" s="110" t="s">
        <v>280</v>
      </c>
      <c r="B19" s="107">
        <v>376517568582</v>
      </c>
      <c r="C19" s="107">
        <v>193355482273.43002</v>
      </c>
    </row>
    <row r="20" spans="1:6">
      <c r="A20" s="110" t="s">
        <v>281</v>
      </c>
      <c r="B20" s="107">
        <v>56464492902</v>
      </c>
      <c r="C20" s="107">
        <v>29615716293.73</v>
      </c>
    </row>
    <row r="21" spans="1:6">
      <c r="A21" s="110" t="s">
        <v>282</v>
      </c>
      <c r="B21" s="107">
        <v>193105783455</v>
      </c>
      <c r="C21" s="107">
        <v>122848417011.8</v>
      </c>
    </row>
    <row r="22" spans="1:6">
      <c r="A22" s="110" t="s">
        <v>283</v>
      </c>
      <c r="B22" s="107">
        <v>0</v>
      </c>
      <c r="C22" s="107">
        <v>1052158129.59</v>
      </c>
    </row>
    <row r="23" spans="1:6">
      <c r="A23" s="110" t="s">
        <v>284</v>
      </c>
      <c r="B23" s="107">
        <v>279178976374</v>
      </c>
      <c r="C23" s="107">
        <v>171560436707.05997</v>
      </c>
    </row>
    <row r="24" spans="1:6">
      <c r="A24" s="110" t="s">
        <v>285</v>
      </c>
      <c r="B24" s="107">
        <v>307479833</v>
      </c>
      <c r="C24" s="107">
        <v>564310145.45999992</v>
      </c>
      <c r="E24" s="103"/>
    </row>
    <row r="25" spans="1:6">
      <c r="A25" s="109" t="s">
        <v>286</v>
      </c>
      <c r="B25" s="107">
        <v>140706410192</v>
      </c>
      <c r="C25" s="107">
        <v>55259934705.499985</v>
      </c>
    </row>
    <row r="26" spans="1:6">
      <c r="A26" s="110" t="s">
        <v>287</v>
      </c>
      <c r="B26" s="107">
        <v>33202933419</v>
      </c>
      <c r="C26" s="107">
        <v>13313537420.809998</v>
      </c>
      <c r="F26" s="103"/>
    </row>
    <row r="27" spans="1:6">
      <c r="A27" s="110" t="s">
        <v>288</v>
      </c>
      <c r="B27" s="107">
        <v>61017821671</v>
      </c>
      <c r="C27" s="107">
        <v>20395846554.039993</v>
      </c>
    </row>
    <row r="28" spans="1:6">
      <c r="A28" s="110" t="s">
        <v>289</v>
      </c>
      <c r="B28" s="107">
        <v>26359067</v>
      </c>
      <c r="C28" s="107">
        <v>5427178.5199999996</v>
      </c>
    </row>
    <row r="29" spans="1:6">
      <c r="A29" s="110" t="s">
        <v>290</v>
      </c>
      <c r="B29" s="107">
        <v>2309866101</v>
      </c>
      <c r="C29" s="107">
        <v>1148259421.5900002</v>
      </c>
    </row>
    <row r="30" spans="1:6">
      <c r="A30" s="110" t="s">
        <v>291</v>
      </c>
      <c r="B30" s="107">
        <v>42703145659</v>
      </c>
      <c r="C30" s="107">
        <v>20396864130.539993</v>
      </c>
    </row>
    <row r="31" spans="1:6">
      <c r="A31" s="110" t="s">
        <v>292</v>
      </c>
      <c r="B31" s="107">
        <v>1446284275</v>
      </c>
      <c r="C31" s="107">
        <v>0</v>
      </c>
    </row>
    <row r="32" spans="1:6">
      <c r="A32" s="108" t="s">
        <v>293</v>
      </c>
      <c r="B32" s="107">
        <v>109284599312</v>
      </c>
      <c r="C32" s="107">
        <v>49025788624.68</v>
      </c>
    </row>
    <row r="33" spans="1:6">
      <c r="A33" s="109" t="s">
        <v>294</v>
      </c>
      <c r="B33" s="107">
        <v>109284599312</v>
      </c>
      <c r="C33" s="107">
        <v>49025788624.68</v>
      </c>
    </row>
    <row r="34" spans="1:6">
      <c r="A34" s="110" t="s">
        <v>295</v>
      </c>
      <c r="B34" s="107">
        <v>6051954592</v>
      </c>
      <c r="C34" s="107">
        <v>4240223321.2200003</v>
      </c>
    </row>
    <row r="35" spans="1:6">
      <c r="A35" s="110" t="s">
        <v>296</v>
      </c>
      <c r="B35" s="107">
        <v>103232644720</v>
      </c>
      <c r="C35" s="107">
        <v>38910279413</v>
      </c>
      <c r="F35" s="111"/>
    </row>
    <row r="36" spans="1:6">
      <c r="A36" s="110" t="s">
        <v>297</v>
      </c>
      <c r="B36" s="107">
        <v>0</v>
      </c>
      <c r="C36" s="107">
        <v>802238732.89999998</v>
      </c>
      <c r="D36" s="103"/>
    </row>
    <row r="37" spans="1:6">
      <c r="A37" s="110" t="s">
        <v>298</v>
      </c>
      <c r="B37" s="107">
        <v>0</v>
      </c>
      <c r="C37" s="107">
        <v>5073047157.5600004</v>
      </c>
      <c r="F37" s="103"/>
    </row>
    <row r="38" spans="1:6">
      <c r="A38" s="106" t="s">
        <v>268</v>
      </c>
      <c r="B38" s="107">
        <v>1155565310650</v>
      </c>
      <c r="C38" s="107">
        <v>623282243891.25012</v>
      </c>
    </row>
    <row r="39" spans="1:6">
      <c r="C39" s="103"/>
      <c r="D39" s="112"/>
    </row>
    <row r="40" spans="1:6">
      <c r="C40" s="111"/>
      <c r="D40" s="103"/>
    </row>
    <row r="41" spans="1:6">
      <c r="C41" s="103"/>
      <c r="D41" s="103"/>
    </row>
    <row r="42" spans="1:6">
      <c r="D42" s="113"/>
    </row>
  </sheetData>
  <mergeCells count="8">
    <mergeCell ref="A8:F8"/>
    <mergeCell ref="A9:F9"/>
    <mergeCell ref="A1:F1"/>
    <mergeCell ref="A2:F2"/>
    <mergeCell ref="A3:F3"/>
    <mergeCell ref="A5:F5"/>
    <mergeCell ref="A6:F6"/>
    <mergeCell ref="A7:F7"/>
  </mergeCells>
  <pageMargins left="0.7" right="0.7" top="0.75" bottom="0.75" header="0.3" footer="0.3"/>
  <pageSetup orientation="portrait" r:id="rId2"/>
  <drawing r:id="rId3"/>
</worksheet>
</file>

<file path=docMetadata/LabelInfo.xml><?xml version="1.0" encoding="utf-8"?>
<clbl:labelList xmlns:clbl="http://schemas.microsoft.com/office/2020/mipLabelMetadata">
  <clbl:label id="{84c19291-14ab-4867-8582-dbea5badaa1d}" enabled="0" method="" siteId="{84c19291-14ab-4867-8582-dbea5badaa1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Fiscal Mes</vt:lpstr>
      <vt:lpstr>Económica</vt:lpstr>
      <vt:lpstr>Institucional</vt:lpstr>
      <vt:lpstr>Funcional</vt:lpstr>
      <vt:lpstr>Objetal</vt:lpstr>
      <vt:lpstr>Dinámica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Mercedes Peguero Fermín</dc:creator>
  <cp:keywords/>
  <dc:description/>
  <cp:lastModifiedBy>Mariangel Moneró Samuel</cp:lastModifiedBy>
  <cp:revision/>
  <dcterms:created xsi:type="dcterms:W3CDTF">2020-08-19T17:32:46Z</dcterms:created>
  <dcterms:modified xsi:type="dcterms:W3CDTF">2022-08-02T18:23:54Z</dcterms:modified>
  <cp:category/>
  <cp:contentStatus/>
</cp:coreProperties>
</file>